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slicers/slicer2.xml" ContentType="application/vnd.ms-excel.slicer+xml"/>
  <Override PartName="/xl/charts/chart6.xml" ContentType="application/vnd.openxmlformats-officedocument.drawingml.chart+xml"/>
  <Override PartName="/xl/charts/chart7.xml" ContentType="application/vnd.openxmlformats-officedocument.drawingml.chart+xml"/>
  <Override PartName="/xl/drawings/drawing5.xml" ContentType="application/vnd.openxmlformats-officedocument.drawing+xml"/>
  <Override PartName="/xl/slicers/slicer3.xml" ContentType="application/vnd.ms-excel.slicer+xml"/>
  <Override PartName="/xl/charts/chart8.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9.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4.xml" ContentType="application/vnd.ms-excel.slicer+xml"/>
  <Override PartName="/xl/charts/chart10.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11.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EMAT MSI\Documents\"/>
    </mc:Choice>
  </mc:AlternateContent>
  <bookViews>
    <workbookView xWindow="-120" yWindow="-120" windowWidth="20730" windowHeight="11310" firstSheet="1" activeTab="7"/>
  </bookViews>
  <sheets>
    <sheet name="PIVOT TABLE WORKSHEET" sheetId="2" r:id="rId1"/>
    <sheet name="SLIDE 1" sheetId="10" r:id="rId2"/>
    <sheet name="SLIDE 2" sheetId="16" r:id="rId3"/>
    <sheet name="SLIDE 3" sheetId="11" r:id="rId4"/>
    <sheet name="SLIDE 4" sheetId="17" r:id="rId5"/>
    <sheet name="SLIDE 5" sheetId="18" r:id="rId6"/>
    <sheet name="SLIDE 6" sheetId="19" r:id="rId7"/>
    <sheet name="SLIDE 7" sheetId="20" r:id="rId8"/>
  </sheets>
  <definedNames>
    <definedName name="Slicer_actual_price">#N/A</definedName>
    <definedName name="Slicer_Discount_Range_Bucket">#N/A</definedName>
    <definedName name="Slicer_discounted_price">#N/A</definedName>
    <definedName name="Slicer_Price_Range">#N/A</definedName>
    <definedName name="Slicer_Price_Range1">#N/A</definedName>
    <definedName name="Slicer_Product_Name__Ranking">#N/A</definedName>
    <definedName name="Slicer_Product_Name__Ranking1">#N/A</definedName>
    <definedName name="Slicer_Product_name_category">#N/A</definedName>
    <definedName name="Slicer_Rating__Ranking">#N/A</definedName>
    <definedName name="Slicer_Ratings_Count__Ranking">#N/A</definedName>
    <definedName name="Slicer_T1">#N/A</definedName>
    <definedName name="Slicer_T11">#N/A</definedName>
  </definedNames>
  <calcPr calcId="162913"/>
  <pivotCaches>
    <pivotCache cacheId="0" r:id="rId9"/>
    <pivotCache cacheId="2" r:id="rId10"/>
  </pivotCaches>
  <extLst>
    <ext xmlns:x14="http://schemas.microsoft.com/office/spreadsheetml/2009/9/main" uri="{876F7934-8845-4945-9796-88D515C7AA90}">
      <x14:pivotCaches>
        <pivotCache cacheId="3" r:id="rId11"/>
      </x14:pivotCaches>
    </ext>
    <ext xmlns:x14="http://schemas.microsoft.com/office/spreadsheetml/2009/9/main" uri="{BBE1A952-AA13-448e-AADC-164F8A28A991}">
      <x14:slicerCaches>
        <x14:slicerCache r:id="rId12"/>
        <x14:slicerCache r:id="rId13"/>
        <x14:slicerCache r:id="rId14"/>
        <x14:slicerCache r:id="rId15"/>
        <x14:slicerCache r:id="rId16"/>
        <x14:slicerCache r:id="rId17"/>
        <x14:slicerCache r:id="rId18"/>
        <x14:slicerCache r:id="rId19"/>
        <x14:slicerCache r:id="rId20"/>
        <x14:slicerCache r:id="rId21"/>
        <x14:slicerCache r:id="rId22"/>
        <x14:slicerCache r:id="rId2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 i="17" l="1"/>
  <c r="G8" i="17"/>
  <c r="I8" i="17"/>
  <c r="C8" i="17"/>
  <c r="A8" i="17"/>
  <c r="I7" i="20"/>
  <c r="G7" i="20"/>
  <c r="E7" i="20"/>
  <c r="C7" i="20"/>
  <c r="A7" i="20"/>
  <c r="I7" i="19" l="1"/>
  <c r="G7" i="19"/>
  <c r="E7" i="19"/>
  <c r="C7" i="19"/>
  <c r="A7" i="19"/>
  <c r="G10" i="16"/>
  <c r="I7" i="18"/>
  <c r="G7" i="18"/>
  <c r="E7" i="18"/>
  <c r="C7" i="18"/>
  <c r="A7" i="18"/>
  <c r="C10" i="16"/>
  <c r="A10" i="16"/>
  <c r="E10" i="16"/>
  <c r="D11" i="10"/>
  <c r="I10" i="16" l="1"/>
  <c r="F7" i="11"/>
  <c r="D7" i="11"/>
  <c r="J11" i="10" l="1"/>
  <c r="J7" i="11" s="1"/>
  <c r="H11" i="10"/>
  <c r="H7" i="11" s="1"/>
  <c r="B11" i="10"/>
  <c r="B7" i="11" s="1"/>
  <c r="F11" i="10"/>
</calcChain>
</file>

<file path=xl/sharedStrings.xml><?xml version="1.0" encoding="utf-8"?>
<sst xmlns="http://schemas.openxmlformats.org/spreadsheetml/2006/main" count="1987" uniqueCount="1590">
  <si>
    <t>rts [2 Pack] Mini USB C Type C Adapter Plug, Type C Female to USB A Male Charger Charging Cable Adapter Converter compatible for iPhone, Samsung S20 ultra/S21/S10/S8/S9/MacBook Pro iPad Silver</t>
  </si>
  <si>
    <t>Computers&amp;Accessories</t>
  </si>
  <si>
    <t>USBtoUSBAdapters</t>
  </si>
  <si>
    <t>Fire-Boltt Ninja Call Pro Plus 1.83" Smart Watch with Bluetooth Calling, AI Voice Assistance, 100 Sports Modes IP67 Rating, 240*280 Pixel High Resolution</t>
  </si>
  <si>
    <t>Electronics</t>
  </si>
  <si>
    <t>SmartWatches</t>
  </si>
  <si>
    <t>Sounce Fast Phone Charging Cable &amp; Data Sync USB Cable Compatible for iPhone 13, 12,11, X, 8, 7, 6, 5, iPad Air, Pro, Mini &amp; iOS Devices</t>
  </si>
  <si>
    <t>USBCables</t>
  </si>
  <si>
    <t>Sounce Spiral Charger Cable Protector Data Cable Saver Charging Cord Protective Cable Cover Headphone MacBook Laptop Earphone Cell Phone Set of 3 (Cable Protector (12 Units))</t>
  </si>
  <si>
    <t>CableConnectionProtectors</t>
  </si>
  <si>
    <t>Sounce Protective Case Cover Compatible Boat Xtend Overall Protective Case TPU HD Clear Ultra-Thin Cover with Unbreakable Screen Guard</t>
  </si>
  <si>
    <t>BasicCases</t>
  </si>
  <si>
    <t>LAPSTER 12pcs Spiral Cable Protectors for Charger, Wires, Data Charger Cable Protector for Computers, Cell Phones etc.(Grey)</t>
  </si>
  <si>
    <t>PhoneCharms</t>
  </si>
  <si>
    <t>LAPSTER Spiral Charger Spiral Charger Cable Protectors for Wires Data Cable Saver Charging Cord Protective Cable Cover Set of 3 (12 Pieces)</t>
  </si>
  <si>
    <t>Silicone Rubber Earbuds Tips, Eartips, Earpads, Earplugs, for Replacement in Earphones and Bluetooth Medium Size (10 Pcs Black)</t>
  </si>
  <si>
    <t>Earpads</t>
  </si>
  <si>
    <t>beatXP Kitchen Scale Multipurpose Portable Electronic Digital Weighing Scale | Weight Machine With Back light LCD Display | White |10 kg | 2 Year Warranty |</t>
  </si>
  <si>
    <t>Home&amp;Kitchen</t>
  </si>
  <si>
    <t>DigitalKitchenScales</t>
  </si>
  <si>
    <t>pTron Solero M241 2.4A Micro USB Data &amp; Charging Cable, Made in India, 480Mbps Data Sync, Durable 1-Meter Long USB Cable for Micro USB Devices (White)</t>
  </si>
  <si>
    <t>PTron Solero T241 2.4A Type-C Data &amp; Charging USB Cable, Made in India, 480Mbps Data Sync, Durable 1-Meter Long USB Cable for Type-C USB Devices for Charging Adapter (Black)</t>
  </si>
  <si>
    <t>OfficeProducts</t>
  </si>
  <si>
    <t>Rts‚Ñ¢ High Speed 3D Full HD 1080p Support (10 Meters) HDMI Male to HDMI Male Cable TV Lead 1.4V for All Hdmi Devices- Black (10M - 30 FEET)</t>
  </si>
  <si>
    <t>HDMICables</t>
  </si>
  <si>
    <t>MusicalInstruments</t>
  </si>
  <si>
    <t>pTron Solero T241 2.4A Type-C Data &amp; Charging USB Cable, Made in India, 480Mbps Data Sync, Durable 1-Meter Long USB Cable for Smartphone, Type-C USB Devices (White)</t>
  </si>
  <si>
    <t>HomeImprovement</t>
  </si>
  <si>
    <t>Sounce Gold Plated 3.5 mm Headphone Splitter for Computer 2 Male to 1 Female 3.5mm Headphone Mic Audio Y Splitter Cable Smartphone Headset to PC Adapter ‚Äì (Black,20cm)</t>
  </si>
  <si>
    <t>Adapters</t>
  </si>
  <si>
    <t>Health&amp;PersonalCare</t>
  </si>
  <si>
    <t>LS LAPSTER Quality Assured Universal Silicone 15.6" Keyboard Protector Skin|| Keyboard Dust Cover|| Keyboard Skin for 15.6" Laptop| 15.6" Keyguard| (3.93 x 11.81 x 0.39 inches)</t>
  </si>
  <si>
    <t>DustCovers</t>
  </si>
  <si>
    <t>Car&amp;Motorbike</t>
  </si>
  <si>
    <t>Croma 3A Fast charge 1m Type-C to All Type-C Phones sync and charge cable, Made in India, 480Mbps Data transfer rate, Tested Durability with 8000+ bends (12 months warranty) - CRCMA0106sTC10, Black</t>
  </si>
  <si>
    <t>Toys&amp;Games</t>
  </si>
  <si>
    <t>GIZGA essentials Universal Silicone Keyboard Protector Skin for 15.6-inches Laptop (5 x 6 x 3 inches)</t>
  </si>
  <si>
    <t>STRIFF Mpad Mouse Mat 230X190X3mm Gaming Mouse Pad, Non-Slip Rubber Base, Waterproof Surface, Premium-Textured, Compatible with Laser and Optical Mice(Universe Black)</t>
  </si>
  <si>
    <t>MousePads</t>
  </si>
  <si>
    <t>Lapster 1.5 mtr USB 2.0 Type A Male to USB A Male Cable for computer and laptop</t>
  </si>
  <si>
    <t>SHREENOVA ID116 Plus Bluetooth Fitness Smart Watch for Men Women and Kids Activity Tracker (Black)</t>
  </si>
  <si>
    <t>Macmillan Aquafresh 5 Micron PS-05 10" in PP Spun Filter Candle Set for All Type RO Water Purifier 10 inch (4)</t>
  </si>
  <si>
    <t>WaterPurifierAccessories</t>
  </si>
  <si>
    <t>pTron Solero TB301 3A Type-C Data and Fast Charging Cable, Made in India, 480Mbps Data Sync, Strong and Durable 1.5-Meter Nylon Braided USB Cable for Type-C Devices for Charging Adapter (Black)</t>
  </si>
  <si>
    <t>pTron Solero MB301 3A Micro USB Data &amp; Charging Cable, Made in India, 480Mbps Data Sync, Strong &amp; Durable 1.5-Meter Nylon Braided USB Cable for Micro USB Devices - (Black)</t>
  </si>
  <si>
    <t>Lapster 5 pin mini usb cable, usb b cable,camera cable usb2.0 for External HDDS/Card Readers/Camera etc.</t>
  </si>
  <si>
    <t>Elv Mobile Phone Mount Tabletop Holder for Phones and Tablets - Black</t>
  </si>
  <si>
    <t>Stands</t>
  </si>
  <si>
    <t>Fire-Boltt Ninja 3 Smartwatch Full Touch 1.69 " &amp; 60 Sports Modes with IP68, Sp02 Tracking, Over 100 Cloud based watch faces ( Silver )</t>
  </si>
  <si>
    <t>Amazon Basics Multipurpose Foldable Laptop Table with Cup Holder, Brown</t>
  </si>
  <si>
    <t>Lapdesks</t>
  </si>
  <si>
    <t>Boult Audio Truebuds with 30H Playtime, IPX7 Waterproof, Lightning Boult‚Ñ¢ Type C Fast Charging (10 Min=100Mins), BoomX‚Ñ¢ Tech Rich Bass, Pro+ Calling HD Mic, Touch Controls in Ear Earbuds TWS (Grey)</t>
  </si>
  <si>
    <t>In-Ear</t>
  </si>
  <si>
    <t>Wembley LCD Writing Pad/Tab | Writing, Drawing, Reusable, Portable Pad with Colorful Letters | 9 Inch Graphic Tablet (Assorted)</t>
  </si>
  <si>
    <t>GraphicTablets</t>
  </si>
  <si>
    <t>LAPSTER Accessories Power Cable Cord 2 Pin Laptop Adapter and Tape Recorder 1.5M</t>
  </si>
  <si>
    <t>LaptopChargers&amp;PowerSupplies</t>
  </si>
  <si>
    <t>PTron Boom Ultima 4D Dual Driver, in-Ear Gaming Wired Headphones with in-line Mic, Volume Control &amp; Passive Noise Cancelling Boom 3 Earphones - (Dark Blue)</t>
  </si>
  <si>
    <t>STRIFF 12 Pieces Highly Flexible Silicone Micro USB Protector, Mouse Cable Protector, Suit for All Cell Phones, Computers and Chargers (Black)</t>
  </si>
  <si>
    <t>D√©cor</t>
  </si>
  <si>
    <t>Electvision Remote Control Compatible with Kodak/Thomson Smart led tv (Without Voice) Before Placing Order for verification Contact Our coustmer Care 7738090464</t>
  </si>
  <si>
    <t>RemoteControls</t>
  </si>
  <si>
    <t>Posh 1.5 Meter High Speed Gold Plated HDMI Male to Female Extension Cable (Black)</t>
  </si>
  <si>
    <t>Electvision Remote Control for led Smart tv Compatible with VU Smart Led (Without Voice)</t>
  </si>
  <si>
    <t>Boult Audio AirBass PowerBuds with Inbuilt Powerbank, 120H Total Playtime, IPX7 Fully Waterproof, Lightning Boult Type-C Fast Charging, Low Latency Gaming, TWS Earbuds with Pro+ Calling Mic (Black)</t>
  </si>
  <si>
    <t>Callas Multipurpose Foldable Laptop Table with Cup Holder | Drawer | Mac Holder | Table Holder Study Table, Breakfast Table, Foldable and Portable/Ergonomic &amp; Rounded Edges/Non-Slip Legs (WA-27-Black)</t>
  </si>
  <si>
    <t>Caldipree Silicone Case Cover Compatible for 2022 Samsung Smart TV Remote QLED TV BN68-13897A TM2280E (2022-BLACK)</t>
  </si>
  <si>
    <t>ELV Aluminum Adjustable Mobile Phone Foldable Tabletop Stand Dock Mount for All Smartphones, Tabs, Kindle, iPad (Black)</t>
  </si>
  <si>
    <t>pTron Volta Dual Port 12W Smart USB Charger Adapter, Multi-Layer Protection, Made in India, BIS Certified, Fast Charging Power Adaptor Without Cable for All iOS &amp; Android Devices (Black)</t>
  </si>
  <si>
    <t>WallChargers</t>
  </si>
  <si>
    <t>STRIFF Wall Mount Phone Holder Wall Mount with Adhesive Strips, Charging Holder Compatible with iPhone, Smartphone and Mini Tablet (Pack of 1) (White)</t>
  </si>
  <si>
    <t>Shower&amp;WallMounts</t>
  </si>
  <si>
    <t>Boult Audio Airbass Propods X TWS Bluetooth Truly Wireless in Ear Earbuds with Mic, 32H Playtime, Fast Charging Type-C, Ipx5 Water Resistant, Touch Controls and Voice Assistant (Red)</t>
  </si>
  <si>
    <t>Fire-Boltt Ninja 3 Smartwatch Full Touch 1.69 &amp; 60 Sports Modes with IP68, Sp02 Tracking, Over 100 Cloud based watch faces - Black</t>
  </si>
  <si>
    <t>Portronics MODESK POR-122 Universal Mobile Tabletop Holder (Black)</t>
  </si>
  <si>
    <t>Amozo Ultra Hybrid Camera and Drop Protection Back Cover Case for iPhone 13 (TPU + Polycarbonate | Crystal Transparent)</t>
  </si>
  <si>
    <t>STRIFF 12 Pieces Highly Flexible Silicone Micro USB Protector, Mouse Cable Protector, Suit for All Cell Phones, Computers and Chargers (White)</t>
  </si>
  <si>
    <t>Fire-Boltt Ninja 3 Smartwatch Full Touch 1.69 " &amp; 60 Sports Modes with IP68, Sp02 Tracking, Over 100 Cloud based watch faces ( Green )</t>
  </si>
  <si>
    <t>pTron Solero T351 3.5Amps Fast Charging Type-C to Type-C PD Data &amp; Charging USB Cable, Made in India, 480Mbps Data Sync, Durable 1 Meter Long Cable for Type-C Smartphones, Tablets &amp; Laptops (Black)</t>
  </si>
  <si>
    <t>Sounce 65W OnePlus Dash Warp Charge Cable, 6.5A Type-C to USB C PD Data Sync Fast Charging Cable Compatible with One Plus 8T/ 9/ 9R/ 9 pro/ 9RT/ 10R/ Nord &amp; for All Type C Devices ‚Äì Red, 1 Meter</t>
  </si>
  <si>
    <t>Lapster 65W compatible for OnePlus Dash Warp Charge Cable , type c to c cable fast charging Data Sync Cable Compatible with One Plus 10R / 9RT/ 9 pro/ 9R/ 8T/ 9/ Nord &amp; for All Type C Devices ‚Äì Red, 1 Meter</t>
  </si>
  <si>
    <t>Lapster USB 3.0 A to Micro B SuperSpeed for hard disk cable - short cable</t>
  </si>
  <si>
    <t>Cotbolt Silicone Protective Case Cover for LG an MR21GA Magic Remote Shockproof for LG Smart TV Remote 2021 Protective Skin Waterproof Anti Lost (Black) (Remote Not Included)</t>
  </si>
  <si>
    <t>Syncwire LTG to USB Cable for Fast Charging Compatible with Phone 5/ 5C/ 5S/ 6/ 6S/ 7/8/ X/XR/XS Max/ 11/12/ 13 Series and Pad Air/Mini, Pod &amp; Other Devices (1.1 Meter, White)</t>
  </si>
  <si>
    <t>Lapster usb 2.0 mantra cable, mantra mfs 100 data cable (black)</t>
  </si>
  <si>
    <t>LS LAPSTER Quality Assured USB 2.0 morpho cable, morpho device cable for Mso 1300 E3/E2/E Biometric Finger Print Scanner morpho USB cable (Black)</t>
  </si>
  <si>
    <t>Fire-Boltt Phoenix Smart Watch with Bluetooth Calling 1.3",120+ Sports Modes, 240*240 PX High Res with SpO2, Heart Rate Monitoring &amp; IP67 Rating</t>
  </si>
  <si>
    <t>Tygot Bluetooth Extendable Selfie Sticks with Wireless Remote and Tripod Stand, 3-in-1 Multifunctional Selfie Stick with Tripod Stand Compatible with iPhone/OnePlus/Samsung/Oppo/Vivo and All Phones</t>
  </si>
  <si>
    <t>SelfieSticks</t>
  </si>
  <si>
    <t>STRIFF PS2_01 Multi Angle Mobile/Tablet Tabletop Stand. Phone Holder for iPhone, Android, Samsung, OnePlus, Xiaomi. Portable, Foldable Cell Phone Stand. Perfect for Bed, Office, Home &amp; Desktop (Black)</t>
  </si>
  <si>
    <t>STRIFF Multi Angle Tablet/Mobile Stand. Holder for iPhone, Android, Samsung, OnePlus, Xiaomi. Portable,Foldable Stand.Perfect for Bed,Office, Home,Gift and Desktop (Black)</t>
  </si>
  <si>
    <t>iPhone Original 20W C Type Fast PD Charger Compatible with I-Phone13/13 mini/13pro/13 pro Max I-Phone 12/12 Pro/12mini/12 Pro Max, I-Phone11/11 Pro/11 Pro Max 2020 (Only Adapter)</t>
  </si>
  <si>
    <t>SYVO WT 3130 Aluminum Tripod (133CM), Universal Lightweight Tripod with Mobile Phone Holder Mount &amp; Carry Bag for All Smart Phones, Gopro, Cameras - Brown</t>
  </si>
  <si>
    <t>Tabletop&amp;TravelTripods</t>
  </si>
  <si>
    <t>Boult Audio Probass Curve Bluetooth Wireless in Ear Earphones with Mic with Ipx5 Water Resistant, 12H Battery Life &amp; Extra Bass (Black)</t>
  </si>
  <si>
    <t>Zodo 8. 5 inch LCD E-Writer Electronic Writing Pad/Tablet Drawing Board (Paperless Memo Digital Tablet)</t>
  </si>
  <si>
    <t>boAt Airdopes 171 in Ear Bluetooth True Wireless Earbuds with Upto 13 Hours Battery, IPX4, Bluetooth v5.0, Dual Tone Finish with Mic (Mysterious Blue)</t>
  </si>
  <si>
    <t>STRIFF Laptop Stand Adjustable Laptop Computer Stand Multi-Angle Stand Phone Stand Portable Foldable Laptop Riser Notebook Holder Stand Compatible for 9 to 15.6‚Äù Laptops Black(Black)</t>
  </si>
  <si>
    <t>NotebookComputerStands</t>
  </si>
  <si>
    <t>Boult Audio Omega with 30dB ANC+ ENC, 32H Playtime, 45ms Latency Gaming Mode, Quad Mic Zen ENC, 3 Equalizer Modes, ANC, Type-C Fast Charging, IPX5 True Wireless in Ear Bluetooth Earbuds (Black)</t>
  </si>
  <si>
    <t>STRIFF UPH2W Multi Angle Tablet/Mobile Stand. Holder for iPhone, Android, Samsung, OnePlus, Xiaomi. Portable,Foldable Stand.Perfect for Bed,Office, Home,Gift and Desktop (White)</t>
  </si>
  <si>
    <t>Lapster Caddy for ssd and HDD, Optical Bay 2nd Hard Drive Caddy, Caddy 9.5mm for Laptop</t>
  </si>
  <si>
    <t>InternalHardDrives</t>
  </si>
  <si>
    <t>Tabelito¬Æ Polyester Foam, Nylon Hybrid laptopss Bag Sleeve Case Cover Pouch for laptopss Apple/Dell/Lenovo/ Asus/ Hp/Samsung/Mi/MacBook/Ultrabook/Thinkpad/Ideapad/Surfacepro (15.6 inches /39.6cm, Blue) laptopsss</t>
  </si>
  <si>
    <t>LaptopSleeves&amp;Slipcases</t>
  </si>
  <si>
    <t>HB Plus Folding Height Adjustable Aluminum Foldable Portable Adjustment Desktop Laptop Holder Riser Stand</t>
  </si>
  <si>
    <t>R B Nova Lint/Fabric Shaver for Cloths, Lint Remover for Woolen Sweaters, Blankets, Jackets/Burr Remover Pill Remover from Carpets, Pack of 1</t>
  </si>
  <si>
    <t>LintShavers</t>
  </si>
  <si>
    <t>Aquadpure Copper + Mineral RO+UV+UF 10 to 12 Liter RO + UV + TDS ADJUSTER Water Purifier with Copper Charge Technology black &amp; copper Best For Home and Office (Made In India)</t>
  </si>
  <si>
    <t>WaterFilters&amp;Purifiers</t>
  </si>
  <si>
    <t>Aqua d pure Active Copper 12-L RO+UV Water Filter Purifier for Home, Kitchen Fully Automatic UF+TDS Controller</t>
  </si>
  <si>
    <t>NGI Store 2 Pieces Pet Hair Removers for Your Laundry Catcher Lint Remover for Washing Machine Lint Remover Reusable Portable Silica Gel Clothes Washer Dryer Floating Ball</t>
  </si>
  <si>
    <t>boAt Wave Lite Smartwatch with 1.69" HD Display, Sleek Metal Body, HR &amp; SpO2 Level Monitor, 140+ Watch Faces, Activity Tracker, Multiple Sports Modes, IP68 &amp; 7 Days Battery Life(Active Black)</t>
  </si>
  <si>
    <t>boAt Wave Lite Smartwatch with 1.69" HD Display, Heart Rate &amp; SpO2 Level Monitor, Multiple Watch Faces, Activity Tracker, Multiple Sports Modes &amp; IP68 (Deep Blue)</t>
  </si>
  <si>
    <t>boAt Wave Lite Smartwatch with 1.69 Inches(4.29cm) HD Display, Heart Rate &amp; SpO2 Level Monitor, Multiple Watch Faces, Activity Tracker, Multiple Sports Modes &amp; IP68 (Scarlet Red)</t>
  </si>
  <si>
    <t>Elv Aluminium Adjustable Mobile Phone Foldable Holder Tabletop Stand Dock Mount for All Smartphones, Tabs, Kindle, iPad (Moonlight Silver)</t>
  </si>
  <si>
    <t>Ant Esports GM320 RGB Optical Wired Gaming Mouse | 8 Programmable Buttons | 12800 DPI</t>
  </si>
  <si>
    <t>GamingMice</t>
  </si>
  <si>
    <t>Tukzer Fully Foldable Tabletop Desktop Tablet Mobile Stand Holder - Angle &amp; Height Adjustable for Desk, Cradle, Dock, Compatible with Smartphones &amp; Tablets (White)</t>
  </si>
  <si>
    <t>Venus Digital Kitchen Weighing Scale &amp; Food Weight Machine for Health, Fitness, Home Baking &amp; Cooking Scale, 2 Year Warranty &amp; Battery Included (Weighing Scale Without Bowl) Capacity 10 Kg, 1 Gm</t>
  </si>
  <si>
    <t>Airtel DigitalTV DTH Television, Setup Box Remote Compatible for SD and HD Recording (Black)</t>
  </si>
  <si>
    <t>Amazon Basics High-Speed HDMI Cable, 6 Feet (2-Pack),Black</t>
  </si>
  <si>
    <t>NK STAR 950 Mbps USB WiFi Adapter Wireless Network Receiver Dongle for Desktop Laptop, (Support- Windows XP/7/8/10 &amp; MAC OS) NOt Support to DVR and HDTV</t>
  </si>
  <si>
    <t>WirelessUSBAdapters</t>
  </si>
  <si>
    <t>Amazon Brand - Solimo Fast Charging Braided Type C Data Cable Seam, Suitable For All Supported Mobile Phones (1 Meter, Black)</t>
  </si>
  <si>
    <t>Fire-Boltt India's No 1 Smartwatch Brand Talk 2 Bluetooth Calling Smartwatch with Dual Button, Hands On Voice Assistance, 60 Sports Modes, in Built Mic &amp; Speaker with IP68 Rating</t>
  </si>
  <si>
    <t>PTron Newly Launched Force X10 Bluetooth Calling Smartwatch with 1.7" Full Touch Color Display, Real Heart Rate Monitor, SpO2, Watch Faces, 5 Days Runtime, Fitness Trackers &amp; IP68 Waterproof (Pink)</t>
  </si>
  <si>
    <t>PTron Newly Launched Force X10 Bluetooth Calling Smartwatch with 1.7" Full Touch Color Display, Real Heart Rate Monitor, SpO2, Watch Faces, 5 Days Runtime, Fitness Trackers &amp; IP68 Waterproof (Blue)</t>
  </si>
  <si>
    <t>Fire-Boltt Visionary 1.78" AMOLED Bluetooth Calling Smartwatch with 368*448 Pixel Resolution 100+ Sports Mode, TWS Connection, Voice Assistance, SPO2 &amp; Heart Rate Monitoring</t>
  </si>
  <si>
    <t>Boult Audio FXCharge with ENC, 32H Playtime, 5min=7H Type C Fast Charging, Zen ENC, 14.2 mm BoomX Rich Bass, IPX5, Bluetooth Wireless in Ear Earphones Neckband with mic (Black)</t>
  </si>
  <si>
    <t>Robustrion Smart Trifold Hard Back Flip Stand Case Cover for Apple iPad 10.2 Cover iPad 9th Generation Cover 2021 8th Gen 2020 7th Gen 2019 Generation Case - Black</t>
  </si>
  <si>
    <t>Cases</t>
  </si>
  <si>
    <t>Wings Phantom Pro Earphones Gaming Earbuds with LED Battery Indicator, 50ms Low Latency, Bluetooth 5.3, 40 Hours Playtime, MEMs Mic, IPX4 Resist, 12mm Driver, 500mah case, Headphones, (Black TWS)</t>
  </si>
  <si>
    <t>Headsets</t>
  </si>
  <si>
    <t>Portable Lint Remover Pet Fur Remover Clothes Fuzz Remover Pet Hairball Quick Epilator Shaver Removing Dust Pet Hair from Clothing Furniture Perfect for Clothing,Furniture,Couch,Carpet (Standard)</t>
  </si>
  <si>
    <t>Wolpin 1 Lint Roller with 60 Sheets Remove Clothes Lint Dog Hair Dust (19 x 13 cm) Orange</t>
  </si>
  <si>
    <t>Wecool Unbreakable 3 in 1 Charging Cable with 3A Speed, Fast Charging Multi Purpose Cable 1.25 Mtr Long, Type C cable, Micro Usb Cable and Cable for iPhone, White</t>
  </si>
  <si>
    <t>Pinnaclz Original Combo of 2 Micro USB Fast Charging Cable, USB Charging Cable for Data Transfer Perfect for Android Smart Phones White 1.2 Meter Made in India (Pack of 2)</t>
  </si>
  <si>
    <t>Dealfreez Case Compatible with Fire TV Stick 3rd Gen 2021 Full Wrap Silicone Remote Cover Anti-Lost with Loop (D-Black)</t>
  </si>
  <si>
    <t>Zebronics CU3100V Fast charging Type C cable with QC 18W support, 3A max capacity, 1 meter braided cable, Data transfer and Superior durability (Braided Black )</t>
  </si>
  <si>
    <t>HP 32GB Class 10 MicroSD Memory Card (U1 TF Card¬†32GB)</t>
  </si>
  <si>
    <t>MicroSD</t>
  </si>
  <si>
    <t>PTron Newly Launched Force X10 Bluetooth Calling Smartwatch with 1.7" Full Touch Display, Real Heart Rate Monitor, SpO2, Watch Faces, 5 Days Runtime, Health/Fitness Trackers &amp; IP68 Waterproof (Black)</t>
  </si>
  <si>
    <t>boAt Wave Call Smart Watch, Smart Talk with Advanced Dedicated Bluetooth Calling Chip, 1.69‚Äù HD Display with 550 NITS &amp; 70% Color Gamut, 150+ Watch Faces, Multi-Sport Modes,HR,SpO2, IP68(Active Black)</t>
  </si>
  <si>
    <t>STRIFF Adjustable Laptop Tabletop Stand Patented Riser Ventilated Portable Foldable Compatible with MacBook Notebook Tablet Tray Desk Table Book with Free Phone Stand (Black)</t>
  </si>
  <si>
    <t>Lapster Gel Mouse pad with Wrist Rest , Gaming Mouse Pad with Lycra Cloth Nonslip for Laptop , Computer, , Home &amp; Office (Black)</t>
  </si>
  <si>
    <t>Gizga Essentials Webcam Cover, Privacy Protector Webcam Cover Slide, Compatible with Laptop, Desktop, PC, Smartphone, Protect Your Privacy and Security, Strong Adhesive, Set of 3, Black</t>
  </si>
  <si>
    <t>CameraPrivacyCovers</t>
  </si>
  <si>
    <t>ROYAL STEP Portable Electric USB Juice Maker Juicer Bottle Blender Grinder Mixer,6 Blades Rechargeable Bottle with (MULTII) (MULTI COLOUR 6 BLED JUICER MIXER)</t>
  </si>
  <si>
    <t>JuicerMixerGrinders</t>
  </si>
  <si>
    <t>MR. BRAND Portable USB Juicer Electric USB Juice Maker Mixer Bottle Blender Grinder Mixer,6 Blades Rechargeable Bottle with (Multi color) (MULTI MIXER 6 BLED)</t>
  </si>
  <si>
    <t>ROYAL STEP - AMAZON'S BRAND - Portable Electric USB Juice Maker Juicer Bottle Blender Grinder Mixer,4 Blades Rechargeable Bottle with (Multi color) (MULTI)</t>
  </si>
  <si>
    <t>Juicers</t>
  </si>
  <si>
    <t>BlueRigger Digital Optical Audio Toslink Cable (6 Feet / 1.8 Meter) With 8 Channel (7.1) Audio Support (for Home Theatre, Xbox, Playstation etc.)</t>
  </si>
  <si>
    <t>OpticalCables</t>
  </si>
  <si>
    <t>SVM Products Unbreakable Set Top Box Stand with Dual Remote Holder (Black)</t>
  </si>
  <si>
    <t>TVWall&amp;CeilingMounts</t>
  </si>
  <si>
    <t>PTron Tangentbeat in-Ear Bluetooth 5.0 Wireless Headphones with Mic, Enhanced Bass, 10mm Drivers, Clear Calls, Snug-Fit, Fast Charging, Magnetic Buds, Voice Assistant &amp; IPX4 Wireless Neckband (Black)</t>
  </si>
  <si>
    <t>WeCool C1 Car Mobile Holder with One Click Technology,360¬∞ Rotational, Strong Suction Cup,Compatible with 4 to 6 Inch Devices, Wildshield and Dashboard Mobile Holder for Car, and Use</t>
  </si>
  <si>
    <t>Cradles</t>
  </si>
  <si>
    <t>Newly Launched Boult Dive+ with 1.85" HD Display, Bluetooth Calling Smartwatch, 500 Nits Brightness, 7 Days Battery Life, 150+ Watch Faces, 100+ Sport Modes, IP68 Waterproof Smart Watch (Jet Black)</t>
  </si>
  <si>
    <t>Boult Audio ZCharge Bluetooth Wireless in Ear Earphones with Mic, 40H Playtime and Super Fast Charging, Environmental Noise Cancellation for Pro+ Calling and IPX5 Water Resistant (Black)</t>
  </si>
  <si>
    <t>Gizga Essentials Earphone Carrying Case, Multi-Purpose Pocket Storage Travel Organizer for Earphones, Headset, Pen Drives, SD Cards, Shock-Proof Ballistic Nylon, Soft Fabric, Mesh Pocket, Green</t>
  </si>
  <si>
    <t>ZEBRONICS Zeb-Sound Bomb N1 True Wireless in Ear Earbuds with Mic ENC, Gaming Mode (up to 50ms), up to 18H Playback, BT V5.2, Fidget Case, Voice Assistant, Splash Proof, Type C (Midnight Black)</t>
  </si>
  <si>
    <t>TVARA LCD Writing Tablet, 8.5" Inch Colorful Toddler Doodle Board Drawing Tablet, Erasable Reusable Electronic Drawing Pads, Educational and Learning Tool for 3-6 Years Old Boy and Girls Mix Colors</t>
  </si>
  <si>
    <t>Gizga Essentials Laptop Bag Sleeve Case Cover Pouch with Handle for 14.1 Inch Laptop for Men &amp; Women, Padded Laptop Compartment, Premium Zipper Closure, Water Repellent Nylon Fabric, Grey</t>
  </si>
  <si>
    <t>Coway Professional Air Purifier for Home, Longest Filter Life 8500 Hrs, Green True HEPA Filter, Traps 99.99% Virus &amp; PM 0.1 Particles, Warranty 7 Years (AirMega 150 (AP-1019C))</t>
  </si>
  <si>
    <t>HEPAAirPurifiers</t>
  </si>
  <si>
    <t>Kitchen Kit Electric Kettle, 1.8L Stainless Steel Tea Kettle, Fast Boil Water Warmer with Auto Shut Off and Boil Dry Protection Tech</t>
  </si>
  <si>
    <t>Kettle&amp;ToasterSets</t>
  </si>
  <si>
    <t>Wayona Usb Type C Fast Charger Cable Fast Charging Usb C Cable/Cord Compatible For Samsung Galaxy S10E S10 S9 S8 Plus S10+,Note 10 Note 9 Note 8,S20,M31S,M40,Realme X3,Pixel 2 Xl (3 Ft Pack Of 1,Grey)</t>
  </si>
  <si>
    <t>Portronics Konnect Spydr 31 3-in-1 Multi Functional Cable with 3.0A Output, Tangle Resistant, 1.2M Length, Nylon Braided(Zebra)</t>
  </si>
  <si>
    <t>LOHAYA Television Remote Compatible with Samsung Smart LED/LCD/HD TV Remote Control [ Compatible for All Samsung Tv Remote Control ]</t>
  </si>
  <si>
    <t>LOHAYA Television Remote Compatible for VU LED LCD HD Tv Remote Control Model No :- EN2B27V</t>
  </si>
  <si>
    <t>Zebronics CU3100V Fast charging Type C cable with QC 18W support, 3A max capacity, 1 meter braided cable, Data transfer and Superior durability (Braided Black + White)</t>
  </si>
  <si>
    <t>MYVN LTG to USB for¬†Fast Charging &amp; Data Sync USB Cable Compatible for iPhone 5/5s/6/6S/7/7+/8/8+/10/11, iPad Air/Mini, iPod and iOS Devices (1 M)</t>
  </si>
  <si>
    <t>LOHAYA LCD/LED Remote Compatible for Sony Bravia Smart LCD LED UHD OLED QLED 4K Ultra HD TV Remote Control with YouTube &amp; Netflix Function [ Compatible for Sony Tv Remote Control ]</t>
  </si>
  <si>
    <t>Storite Super Speed USB 3.0 Male to Male Cable for Hard Drive Enclosures, Laptop Cooling Pad, DVD Players(60cm,Black)</t>
  </si>
  <si>
    <t>boAt Wave Call Smart Watch, Smart Talk with Advanced Dedicated Bluetooth Calling Chip, 1.69‚Äù HD Display with 550 NITS &amp; 70% Color Gamut, 150+ Watch Faces, Multi-Sport Modes, HR, SpO2, IP68(Mauve)</t>
  </si>
  <si>
    <t>boAt Wave Call Smart Watch, Smart Talk with Advanced Dedicated Bluetooth Calling Chip, 1.69‚Äù HD Display with 550 NITS &amp; 70% Color Gamut, 150+ Watch Faces, Multi-Sport Modes, HR, SpO2, IP68(Deep Blue)</t>
  </si>
  <si>
    <t>boAt Wave Call Smart Watch, Smart Talk with Advanced Dedicated Bluetooth Calling Chip, 1.69‚Äù HD Display with 550 NITS &amp; 70% Color Gamut, 150+ Watch Faces, Multi-Sport Modes,HR,SpO2(Caribbean Green)</t>
  </si>
  <si>
    <t>SWAPKART Flexible Mobile Tabletop Stand, Metal Built, Heavy Duty Foldable Lazy Bracket Clip Mount Multi Angle Clamp for All Smartphones (Pack of 1), Multi Color</t>
  </si>
  <si>
    <t>Bedstand&amp;DeskMounts</t>
  </si>
  <si>
    <t>Kyosei Advanced Tempered Glass Compatible with Google Pixel 6a with Military-Grade Anti-Explosion Edge-to-Edge Coverage Screen Protector Guard</t>
  </si>
  <si>
    <t>ScreenProtectors</t>
  </si>
  <si>
    <t>Noise_Colorfit Smart Watch Charger 2 Pin USB Fast Charger Magnetic Charging Cable Adapter (Smart Watch Charger 2 pin)</t>
  </si>
  <si>
    <t>POPIO Tempered Glass Compatible for iPhone 13 / iPhone 13 Pro/iPhone 14 (Transparent) Edge to Edge Full Screen Coverage with Installation Kit, Pack of 2</t>
  </si>
  <si>
    <t>Fire-Boltt Tank 1.85" Bluetooth Calling Smart Watch, 123 Sports Mode, 8 UI Interactions, Built in Speaker &amp; Mic, 7 Days Battery &amp; Fire-Boltt Health Suite</t>
  </si>
  <si>
    <t>HP w100 480P 30 FPS Digital Webcam with Built-in Mic, Plug and Play Setup, Wide-Angle View for Video Calling on Skype, Zoom, Microsoft Teams and Other Apps (Black)</t>
  </si>
  <si>
    <t>VideoCameras</t>
  </si>
  <si>
    <t>Boult Audio Airbass Z20 True Wireless, 40H Battery Life, Zen ENC Mic, Type-C Lightning Boult Fast Charging (10Mins=100Mins), BoomX Tech Bass, ENC, IPX5 in Ear Earbuds with mic (Green)</t>
  </si>
  <si>
    <t>COI Note Pad/Memo Book with Sticky Notes &amp; Clip Holder with Pen for Gifting</t>
  </si>
  <si>
    <t>Notepads&amp;MemoBooks</t>
  </si>
  <si>
    <t>Fire-Boltt India's No 1 Smartwatch Brand Ring Bluetooth Calling with SpO2 &amp; 1.7‚Äù Metal Body with Blood Oxygen Monitoring, Continuous Heart Rate, Full Touch &amp; Multiple Watch Faces</t>
  </si>
  <si>
    <t>Fire-Boltt Ninja Calling 1.69" Bluetooth Calling Smart Watch, Dial Pad, Speaker, AI Voice Assistant with 450 NITS Peak Brightness, Wrist Gaming &amp; 100+ Watch Faces with SpO2, HR, Multiple Sports Mode</t>
  </si>
  <si>
    <t>Fire-Boltt Ring Pro Bluetooth Calling, 1.75‚Äù 320*385px High Res, IP68 &amp; SpO2 Monitoring, Pin Code Locking Functionality &amp; Split Screen Access, Built in Mic &amp; Speaker for HD Calls, Black, Free Size</t>
  </si>
  <si>
    <t>Robustrion [Anti-Scratch] &amp; [Smudge Proof] [S Pen Compatible] Premium Tempered Glass Screen Protector for Samsung Tab S6 Lite 10.4 inch SM-P610/615 [Bubble Free]</t>
  </si>
  <si>
    <t>Robustrion Anti-Scratch &amp; Smudge Proof Tempered Glass Screen Protector for Xiaomi Mi Pad 5 11 inch</t>
  </si>
  <si>
    <t>CARECASE¬Æ Optical Bay 2nd Hard Drive Caddy, 9.5 mm CD/DVD Drive Slot for SSD and HDD</t>
  </si>
  <si>
    <t>Caddies</t>
  </si>
  <si>
    <t>Instant Pot Air Fryer, Vortex 2QT, Touch Control Panel, 360¬∞ EvenCrisp‚Ñ¢ Technology, Uses 95 % less Oil, 4-in-1 Appliance: Air Fry, Roast, Bake, Reheat (Vortex 1.97Litre, Black)</t>
  </si>
  <si>
    <t>AirFryers</t>
  </si>
  <si>
    <t>boAt Flash Edition Smart Watch with Activity Tracker, Multiple Sports Modes, 1.3" Screen, 170+ Watch Faces, Sleep Monitor, Gesture, Camera &amp; Music Control, IP68 &amp; 7 Days Battery Life(Lightning Black)</t>
  </si>
  <si>
    <t>Sounce 360 Adjustable Mobile Phone Holder, Universal Phone Holder Clip Lazy Bracket Flexible Gooseneck Clamp Long Arms Mount for Mobile Tabletop Stand for Bedroom, Office, Bathroom, White</t>
  </si>
  <si>
    <t>10WeRun Id-116 Bluetooth Smartwatch Wireless Fitness Band for Boys, Girls, Men, Women &amp; Kids | Sports Gym Watch for All Smart Phones I Heart Rate and spo2 Monitor</t>
  </si>
  <si>
    <t>Tokdis MX-1 Pro Bluetooth Calling Smartwatch - 1.69‚Äù LCD Display, Multiple Watch Faces, Sleep Monitor, Heart &amp; SpO2 Monitoring, Multiple Sports Modes, Water Resistant</t>
  </si>
  <si>
    <t>Amozo Ultra Hybrid Camera and Drop Protection Back Cover Case for iPhone 13 (Polycarbonate| Back Transparent - Sides Black)</t>
  </si>
  <si>
    <t>Samsung EVO Plus 128GB microSDXC UHS-I U3 130MB/s Full HD &amp; 4K UHD Memory Card with Adapter (MB-MC128KA), Blue</t>
  </si>
  <si>
    <t>Boult Audio Bass Buds Q2 Lightweight Stereo Wired Over Ear Headphones Set with Mic with Deep Bass, Comfortable Ear Cushions, &amp; Long Cord (Black)</t>
  </si>
  <si>
    <t>Over-Ear</t>
  </si>
  <si>
    <t>WIDEWINGS Electric Handheld Milk Wand Mixer Frother for Latte Coffee Hot Milk, Milk Frother for Coffee, Egg Beater, Hand Blender, Coffee Beater with Stand</t>
  </si>
  <si>
    <t>HandBlenders</t>
  </si>
  <si>
    <t>AmazonBasics USB 2.0 - A-Male to A-Female Extension Cable for Personal Computer, Printer (Black, 9.8 Feet/3 Meters)</t>
  </si>
  <si>
    <t>boAt Laptop, Smartphone Type-c A400 Male Data Cable (Carbon Black)</t>
  </si>
  <si>
    <t>Saifsmart Outlet Wall Mount Hanger Holder for Dot 3rd Gen, Compact Bracket Case Plug and Built-in Cable Management for Kitchen Bathroom, Bedroom (Black)</t>
  </si>
  <si>
    <t>Mounts</t>
  </si>
  <si>
    <t>pTron Solero 331 3.4Amps Multifunction Fast Charging Cable, 3-in-1 USB Cable Micro USB/Type-C/iOS, Made in India, Durable &amp; Strong &amp; Tangle-free 118cm in Length (Black)</t>
  </si>
  <si>
    <t>Agaro Blaze USBA to micro +Type C 2in1 Braided 1.2M Cable</t>
  </si>
  <si>
    <t>pTron Bullet Pro 36W PD Quick Charger, 3 Port Fast Car Charger Adapter - Compatible with All Smartphones &amp; Tablets (Black)</t>
  </si>
  <si>
    <t>AutomobileChargers</t>
  </si>
  <si>
    <t>SanDisk Ultra microSD UHS-I Card 64GB, 120MB/s R</t>
  </si>
  <si>
    <t>Prolet Classic Bumper Case Cover for Samsung Galaxy Watch 4 44mm TPU Plated Full Screen Protector (Black)</t>
  </si>
  <si>
    <t>Robustrion Tempered Glass Screen Protector for iPad 10.2 inch 9th Gen Generation 2021 8th Gen 2020 7th Gen 2019</t>
  </si>
  <si>
    <t>Gizga Essentials Multi-Purpose Portable &amp; Foldable Wooden Desk for Bed Tray, Laptop Table, Study Table (Black)</t>
  </si>
  <si>
    <t>RC PRINT GI 790 Ink Refill for Canon G1000, G1010, G1100, G2000, G2002, G2010, G2012, G2100, G3000, G3010, G3012, G3100, G4000, G4010</t>
  </si>
  <si>
    <t>InkjetInkRefills&amp;Kits</t>
  </si>
  <si>
    <t>Robustrion [Anti-Scratch] &amp; [Smudge Proof] [Bubble Free] Premium Tempered Glass Screen Protector Guard for Samsung Galaxy Tab A8 10.5 inch [SM-X200/X205/X207] 2022</t>
  </si>
  <si>
    <t>Gadgetronics Digital Kitchen Weighing Scale &amp; Food Weight Machine for Health, Fitness, Home Baking &amp; Cooking (10 KGs,1 Year Warranty &amp; Batteries Included)</t>
  </si>
  <si>
    <t>Proven¬Æ Copper + Mineral RO+UV+UF 10 to 12 Liter RO + UV + TDS ADJUSTER Water Purifier with Copper Charge Technology black &amp; copper Best For Home and Office (Made In India)</t>
  </si>
  <si>
    <t>Tizum High Speed HDMI Cable with Ethernet | Supports 3D 4K | for All HDMI Devices Laptop Computer Gaming Console TV Set Top Box (1.5 Meter/ 5 Feet)</t>
  </si>
  <si>
    <t>AGARO Blaze USB 3.0 to USB Type C OTG Adapter</t>
  </si>
  <si>
    <t>OTGAdapters</t>
  </si>
  <si>
    <t>DYAZO USB 3.0 Type C Female to USB A Male Connector/Converter/Adapter Compatible for Samsung Galaxy Note s 20 10 Plus Ultra,Google Pixel 4 5 3 2 &amp; Other Type-c Devices</t>
  </si>
  <si>
    <t>IONIX Tap filter Multilayer | Activated Carbon Faucet Water Filters Universal Interface Home Kitchen Faucet Tap Water Clean Purifier Filter Cartridge Five Layer Water Filter-Pack of 1</t>
  </si>
  <si>
    <t>FLiX (Beetel USB to Type C PVC Data Sync &amp; 15W(3A) TPE Fast Charging Cable, Made in India, 480Mbps Data Sync, 1 Meter Long cable for all Andriod &amp; all Type C Devices (Black)(XCD - FPC02)</t>
  </si>
  <si>
    <t>FLiX (Beetel Flow USB to Micro USB PVC Data Sync &amp; 12W(2.4A) Fast Charging Cable,Made in India,480Mbps Data Sync,Solid Cable,1 Meter Long cable for all Andriod &amp; Micro USB Devices (Black)(XCD-FPM01)</t>
  </si>
  <si>
    <t>Lava Charging Adapter Elements D3 2A Fast Charging Speed Usb Type C Data Cable, White</t>
  </si>
  <si>
    <t>boAt Xtend Smartwatch with Alexa Built-in, 1.69‚Äù HD Display, Multiple Watch Faces, Stress Monitor, Heart &amp; SpO2 Monitoring, 14 Sports Modes, Sleep Monitor, 5 ATM &amp; 7 Days Battery(Charcoal Black)</t>
  </si>
  <si>
    <t>Amazon Basics Magic Slate 8.5-inch LCD Writing Tablet with Stylus Pen, for Drawing, Playing, Noting by Kids &amp; Adults, Black</t>
  </si>
  <si>
    <t>GILTON Egg Boiler Electric Automatic Off 7 Egg Poacher for Steaming, Cooking Also Boiling and Frying, Multi Color</t>
  </si>
  <si>
    <t>EggBoilers</t>
  </si>
  <si>
    <t>C (DEVICE) Lint Remover for Woolen Clothes, Electric Lint Remover, Best Lint Shaver for Clothes Pack of 1</t>
  </si>
  <si>
    <t>TE‚Ñ¢ Instant Electric Heating Hot and Cold Water Geyser Tap Water with Digital Display (White)</t>
  </si>
  <si>
    <t>InstantWaterHeaters</t>
  </si>
  <si>
    <t>Flix Micro Usb Cable For Smartphone (Black)</t>
  </si>
  <si>
    <t>boAt A400 USB Type-C to USB-A 2.0 Male Data Cable, 2 Meter (Black)</t>
  </si>
  <si>
    <t>AmazonBasics USB 2.0 Cable - A-Male to B-Male - for Personal Computer, Printer- 6 Feet (1.8 Meters), Black</t>
  </si>
  <si>
    <t>FLiX (Beetel USB to Micro USB PVC Data Sync &amp; 2A Fast Charging Cable, Made in India, 480Mbps Data Sync, Solid Cable, 1 Meter Long USB Cable for Micro USB Devices (White)(XCD-M11)</t>
  </si>
  <si>
    <t>CROSSVOLT Compatible Dash/Warp Data Sync Fast Charging Cable Supported for All C Type Devices (Cable)</t>
  </si>
  <si>
    <t>Pinnaclz Original Combo of 2 USB Type C Fast Charging Cable, USB C Data Cable for Charging and Data Transfer Smart Phones White 1.2 Meter Made in India (Pack of 2)</t>
  </si>
  <si>
    <t>Crypo‚Ñ¢ Universal Remote Compatible with Tata Sky Universal HD &amp; SD Set top Box (Also Works with All TV)</t>
  </si>
  <si>
    <t>FLiX (Beetel) 3in1 (Type C|Micro|Iphone Lightening) Textured Pattern 3A Fast Charging Cable with QC &amp; PD Support for Type C,Micro USB &amp; Lightning Iphone Cable,Made in India,1.5 Meter Long Cable(T101)</t>
  </si>
  <si>
    <t>Wayona USB Type C Fast Charging Cable Charger Cord 3A QC 3.0 Data Cable Compatible with Samsung Galaxy S10e S10 S9 S8 S20 Plus, Note 10 9 8, M51 A40 A50 A70, Moto G7 G8 (1M, Grey)</t>
  </si>
  <si>
    <t>Wayona Nylon Braided Usb Type C 3Ft 1M 3A Fast Charger Cable For Samsung Galaxy S9 S8 (Wc3Cb1, Black)</t>
  </si>
  <si>
    <t>Tuarso 8K HDMI 2.1 Cable 48Gbps , 1.5 Meter High-Speed Braided HDMI Cable ( 8K@60HZ„ÄÅ4K@120HZ„ÄÅ2K@240HZ ) HDMI 2.1 Cable Compatible with Monitors , Television , Laptops , Projectors , Game Consoles and more with HDMI Ports Device</t>
  </si>
  <si>
    <t>Samsung Galaxy Buds Live Bluetooth Truly Wireless in Ear Earbuds with Mic, Upto 21 Hours Playtime, Mystic Black</t>
  </si>
  <si>
    <t>Fire-Boltt Ring 3 Smart Watch 1.8 Biggest Display with Advanced Bluetooth Calling Chip, Voice Assistance,118 Sports Modes, in Built Calculator &amp; Games, SpO2, Heart Rate Monitoring</t>
  </si>
  <si>
    <t>Noise ColorFit Pro 2 Full Touch Control Smart Watch with 35g Weight &amp; Upgraded LCD Display (Deep Wine)</t>
  </si>
  <si>
    <t>OpenTech¬Æ Military-Grade Tempered Glass Screen Protector Compatible for iPhone 13/13 Pro / 14 with Edge to Edge Coverage and Easy Installation kit (6.1 Inches)</t>
  </si>
  <si>
    <t>Noise ColorFit Pro 2 Full Touch Control Smart Watch with 35g Weight &amp; Upgraded LCD Display,IP68 Waterproof,Heart Rate Monitor,Sleep &amp; Step Tracker,Call &amp; Message Alerts &amp; Long Battery Life (Jet Black)</t>
  </si>
  <si>
    <t>Dyazo 6 Angles Adjustable Aluminum Ergonomic Foldable Portable Tabletop Laptop/Desktop Riser Stand Holder Compatible for MacBook, HP, Dell, Lenovo &amp; All Other Notebook (Silver)</t>
  </si>
  <si>
    <t>GIZGA Essentials Portable Tabletop Tablet Stand Mobile Holder, Desktop Stand, Cradle, Dock for iPad, Smartphone, Kindle, E-Reader, Fully Foldable, Adjustable Angle, Anti-Slip Pads, Black</t>
  </si>
  <si>
    <t>RPM Euro Games Gaming Mousepad Speed Type Extended Large (Size - 800 mm x 300 mm x 3 mm)</t>
  </si>
  <si>
    <t>boAt Stone 250 Portable Wireless Speaker with 5W RMS Immersive Audio, RGB LEDs, Up to 8HRS Playtime, IPX7 Water Resistance, Multi-Compatibility Modes(Black)</t>
  </si>
  <si>
    <t>BluetoothSpeakers</t>
  </si>
  <si>
    <t>SWAPKART Portable Flexible Adjustable Eye Protection USB LED Desk Light Table Lamp for Reading, Working on PC, Laptop, Power Bank, Bedroom ( Multicolour )</t>
  </si>
  <si>
    <t>Lamps</t>
  </si>
  <si>
    <t>Sui Generis Electric Handheld Milk Wand Mixer Frother for Latte Coffee Hot Milk, Milk Frother, Electric Coffee Beater, Egg Beater, Latte Maker, Mini Hand Blender Cappuccino Maker (Multicolor)</t>
  </si>
  <si>
    <t>AmazonBasics Flexible Premium HDMI Cable (Black, 4K@60Hz, 18Gbps), 3-Foot</t>
  </si>
  <si>
    <t>Amazon Basics USB Type-C to USB-A 2.0 Male Fast Charging Cable for Laptop - 3 Feet (0.9 Meters), Black</t>
  </si>
  <si>
    <t>LOHAYA Remote Compatible for Mi Smart LED TV 4A Remote Control (32"/43") [ Compatible for Mi Tv Remote Control ] [ Compatible for Mi Smart LED Tv Remote Control ]</t>
  </si>
  <si>
    <t>Zoul USB Type C Fast Charging 3A Nylon Braided Data Cable Quick Charger Cable QC 3.0 for Samsung Galaxy M31s M30 S10 S9 S20 Plus, Note 10 9 8, A20e A40 A50 A70 (1M, Grey)</t>
  </si>
  <si>
    <t>Wayona Nylon Braided Lightning USB Data Sync &amp; 3A Charging Cable for iPhones, iPad Air, iPad Mini, iPod Nano and iPod Touch (3 FT Pack of 1, Grey)</t>
  </si>
  <si>
    <t>boAt Newly Launched Wave Electra with 1.81" HD Display, Smart Calling Ultra-Seamless BT Calling Chip, 20 Built-in Watch Faces, 100 + Sports Modes, Menu Personalization, in-Built Games(Cherry Blossom)</t>
  </si>
  <si>
    <t>boAt Rockerz 450 Bluetooth On Ear Headphones with Mic, Upto 15 Hours Playback, 40MM Drivers, Padded Ear Cushions, Integrated Controls and Dual Modes(Luscious Black)</t>
  </si>
  <si>
    <t>On-Ear</t>
  </si>
  <si>
    <t>Dell KB216 Wired Multimedia USB Keyboard with Super Quite Plunger Keys with Spill-Resistant ‚Äì Black</t>
  </si>
  <si>
    <t>Keyboards</t>
  </si>
  <si>
    <t>boAt BassHeads 122 Wired Earphones with Heavy Bass, Integrated Controls and Mic (Gun Metal)</t>
  </si>
  <si>
    <t>boAt Bassheads 242 in Ear Wired Earphones with Mic(Blue)</t>
  </si>
  <si>
    <t>Portronics Ruffpad 12E Re-Writable LCD Writing Pad with 30.4cm (12 inch) Writing Area, Single Tap Erase, Smart Lock, Long Battery Life, India's first notepad to save and share your child's first creatives via Ruffpad app on your Smartphone(Black)</t>
  </si>
  <si>
    <t>boAt Bassheads 102 Wired in Ear Earphones with Mic (Mint Green)</t>
  </si>
  <si>
    <t>Imou 360¬∞ 1080P Full HD Security Camera, Human Detection, Motion Tracking, 2-Way Audio, Night Vision, Dome Camera with WiFi &amp; Ethernet Connection, Alexa Google Assistant, Up to 256GB SD Card Support</t>
  </si>
  <si>
    <t>DomeCameras</t>
  </si>
  <si>
    <t>IONIX Activated Carbon Faucet Water Filters Universal Interface Home Kitchen Faucet Tap Water | Tap filter Multilayer | Clean Purifier Filter Cartridge Five Layer Water Filter-Pack of 1</t>
  </si>
  <si>
    <t>Wayona Nylon Braided (2 Pack) Lightning Fast Usb Data Cable Fast Charger Cord For Iphone, Ipad Tablet (3 Ft Pack Of 2, Grey)</t>
  </si>
  <si>
    <t>Wayona Nylon Braided Usb Syncing And Charging Cable Sync And Charging Cable For Iphone, Ipad (3 Ft, Black) - Pack Of 2</t>
  </si>
  <si>
    <t>Hi-Mobiler iPhone Charger Lightning Cable,2 Pack Apple MFi Certified USB iPhone Fast Chargering Cord,Data Sync Transfer for 13/12/11 Pro Max Xs X XR 8 7 6 5 5s iPad iPod More Model Cell Phone Cables</t>
  </si>
  <si>
    <t>Samsung EVO Plus 64GB microSDXC UHS-I U1 130MB/s Full HD &amp; 4K UHD Memory Card with Adapter (MB-MC64KA), Blue</t>
  </si>
  <si>
    <t>Noise ColorFit Pulse Smartwatch with 3.56 cm (1.4") Full Touch HD Display, SpO2, Heart Rate, Sleep Monitors &amp; 10-Day Battery - Jet Black</t>
  </si>
  <si>
    <t>HP v236w USB 2.0 64GB Pen Drive, Metal</t>
  </si>
  <si>
    <t>PenDrives</t>
  </si>
  <si>
    <t>SanDisk 1TB Extreme Portable SSD 1050MB/s R, 1000MB/s W,Upto 2 Meter Drop Protection with IP55 Water/dust Resistance, HW Encryption, PC,MAC &amp; TypeC Smartphone Compatible, 5Y Warranty, External SSD</t>
  </si>
  <si>
    <t>ExternalSolidStateDrives</t>
  </si>
  <si>
    <t>PrettyKrafts Laundry Basket for clothes with Lid &amp; Handles, Toys Organiser, 75 Ltr Grey</t>
  </si>
  <si>
    <t>LaundryBaskets</t>
  </si>
  <si>
    <t>iBELL SM1515NEW Sandwich Maker with Floating Hinges, 1000Watt, Panini / Grill / Toast (Black)</t>
  </si>
  <si>
    <t>SandwichMakers</t>
  </si>
  <si>
    <t>Wecool Nylon Braided Multifunction Fast Charging Cable For Android Smartphone, Ios And Type C Usb Devices, 3 In 1 Charging Cable, 3A, (3 Feet) (Black)</t>
  </si>
  <si>
    <t>Isoelite Remote Compatible for Samsung LED/LCD Remote Control Works with All Samsung LED/LCD TV Model No :- BN59-607A (Please Match The Image with Your Old Remote)</t>
  </si>
  <si>
    <t>Wayona USB Type C 65W Fast Charging 2M/6Ft Long Flash Charge Cable 3A QC 3.0 Data Cable Compatible with Samsung Galaxy S21 S10 S9 S8, iQOO Z3, Vivo, Note 10 9 8, A20e A40 A50 A70, Moto G7 G8 (2M, Grey)</t>
  </si>
  <si>
    <t>Astigo Compatible Remote for Airtel Digital Set Top Box (Pairing Required with TV Remote)</t>
  </si>
  <si>
    <t>PTron Tangent Lite Bluetooth 5.0 Earphones with Mic, Hi-Fi Stereo Sound Neckband, 8Hrs Playtime, Lightweight Snug-fit in-Ear Headphones, IPX4 Water Resistant, Fast Charge &amp; Voice Assistant (Black)</t>
  </si>
  <si>
    <t>Myvn 30W Warp/20W Dash Charging Usb Type C Charger Cable Compatible For Cellular Phones Oneplus 8T 8 8Pro 7 Pro / 7T / 7T Pro Nord And Oneplus 3 / 3T / 5 / 5T / 6 / 6T / 7</t>
  </si>
  <si>
    <t>boAt Airdopes 141 Bluetooth Truly Wireless in Ear Earbuds with mic, 42H Playtime, Beast Mode(Low Latency Upto 80ms) for Gaming, ENx Tech, ASAP Charge, IWP, IPX4 Water Resistance (Bold Black)</t>
  </si>
  <si>
    <t>Boult Audio BassBuds X1 in-Ear Wired Earphones with 10mm Extra Bass Driver and HD Sound with mic(Black)</t>
  </si>
  <si>
    <t>Gizga Essentials Hard Drive Case Shell, 6.35cm/2.5-inch, Portable Storage Organizer Bag for Earphone USB Cable Power Bank Mobile Charger Digital Gadget Hard Disk, Water Resistance Material, Black</t>
  </si>
  <si>
    <t>HardDiskBags</t>
  </si>
  <si>
    <t>ZEBRONICS Zeb-Evolve Wireless in Ear Neckband Earphone with Supporting Bluetooth v5.0, Voice Assistant, Rapid Charge, Call Function &amp; Magnetic Earpiece, with mic (Metallic Blue)</t>
  </si>
  <si>
    <t>Melbon VM-905 2000-Watt Room Heater (ISI Certified, White Color) Ideal Electric Fan Heater for Small to Medium Room/Area (Plastic Body)</t>
  </si>
  <si>
    <t>FanHeaters</t>
  </si>
  <si>
    <t>Gizga Essentials USB WiFi Adapter for PC, 150 Mbps Wireless Network Adapter for Desktop - Nano Size WiFi Dongle Compatible with Windows, Mac OS &amp; Linux Kernel | WPA/WPA2 Encryption Standards| Black</t>
  </si>
  <si>
    <t>Wayona Type C Cable Nylon Braided USB C QC 3.0 Fast Charging Short Power Bank Cable for Samsung Galaxy S10e/S10+/S10/S9/S9+/Note 9/S8/Note 8, LG G7 G5 G6, Moto G6 G7 (0.25M, Black)</t>
  </si>
  <si>
    <t>Wayona Usb C 65W Fast Charging Cable Compatible For Tablets Samsung S22 S20 S10 S20Fe S21 S21 Ultra A70 A51 A71 A50S M31 M51 M31S M53 5G (1M, Black)</t>
  </si>
  <si>
    <t>Universal Remote Control for All Sony TV for All LCD LED and Bravia TVs Remote</t>
  </si>
  <si>
    <t>Tata Sky Universal Remote Compatible for SD/HD</t>
  </si>
  <si>
    <t>Wayona Usb Type C To Usb Nylon Braided Quick Charger Fast Charging Short Cable For Smartphone (Samsung Galaxy S21/S20/S10/S9/S9+/Note 9/S8/Note 8, Lg G7 G5 G6, Moto G6 G7) (0.25M,Grey)</t>
  </si>
  <si>
    <t>Synqe USB Type C Fast Charging Cable 2M Charger Cord Data Cable Compatible with Samsung Galaxy M51,Galaxy M31S, S10e S10 S9 S20 Plus, Note10 9 8,M40 A50 A70, Redmi Note 9, Moto G7, Poco F1 (2M, Grey)</t>
  </si>
  <si>
    <t>WeCool Bluetooth Extendable Selfie Sticks with Wireless Remote and Tripod Stand, 3-in-1 Multifunctional Selfie Stick with Tripod Stand Compatible with iPhone/OnePlus/Samsung/Oppo/Vivo and All Phones</t>
  </si>
  <si>
    <t>Tripods</t>
  </si>
  <si>
    <t>Spigen EZ Fit Tempered Glass Screen Protector Guard for iPhone 14/13/13 Pro - 2 Pack</t>
  </si>
  <si>
    <t>Spigen EZ Fit Tempered Glass Screen Protector for iPhone 14 Pro Max - 2 Pack (Sensor Protection)</t>
  </si>
  <si>
    <t>Spigen EZ Fit Tempered Glass Screen Protector for iPhone 14 Pro - 2 Pack (Sensor Protection)</t>
  </si>
  <si>
    <t>WeCool B1 Mobile Holder for Bikes or Bike Mobile Holder for Maps and GPS Navigation, one Click Locking, Firm Gripping, Anti Shake and Stable Cradle Clamp with 360¬∞ Rotation Bicycle Phone Mount</t>
  </si>
  <si>
    <t>HandlebarMounts</t>
  </si>
  <si>
    <t>TP-Link AC750 Wifi Range Extender | Up to 750Mbps | Dual Band WiFi Extender, Repeater, Wifi Signal Booster, Access Point| Easy Set-Up | Extends Wifi to Smart Home &amp; Alexa Devices (RE200)</t>
  </si>
  <si>
    <t>Repeaters&amp;Extenders</t>
  </si>
  <si>
    <t>Oakter Mini UPS for 12V WiFi Router Broadband Modem | Backup Upto 4 Hours | WiFi Router UPS Power Backup During Power Cuts | UPS for 12V Router Broadband Modem | Current Surge &amp; Deep Discharge Protection</t>
  </si>
  <si>
    <t>NetworkingDevices</t>
  </si>
  <si>
    <t>Quantum RJ45 Ethernet Patch Cable/LAN Router Cable with Heavy Duty Gold Plated Connectors Supports Hi-Speed Gigabit Upto 1000Mbps, Waterproof and Durable,1-Year Warranty-32.8 Feet (10 Meters)(White)</t>
  </si>
  <si>
    <t>EthernetCables</t>
  </si>
  <si>
    <t>Zebronics Zeb-Jaguar Wireless Mouse, 2.4GHz with USB Nano Receiver, High Precision Optical Tracking, 4 Buttons, Plug &amp; Play, Ambidextrous, for PC/Mac/Laptop (Black+Grey)</t>
  </si>
  <si>
    <t>Mice</t>
  </si>
  <si>
    <t>Lenovo 300 FHD Webcam with Full Stereo Dual Built-in mics | FHD 1080P 2.1 Megapixel CMOS Camera |Privacy Shutter | Ultra-Wide 95 Lens | 360 Rotation | Flexible Mount, Plug-n-Play | Cloud Grey</t>
  </si>
  <si>
    <t>Webcams</t>
  </si>
  <si>
    <t>Tukzer Stylus Pen, iPad Pencil with Palm Rejection Tilt Sensor| 2nd Gen for 2018-2022 iPad 6/7/8/9th Gen; iPad 10.2", Pro 12.9/11", Mini 6/5th, Air 5/4/3rd, Precise for Writing/Drawing (3 Spare Tips)</t>
  </si>
  <si>
    <t>StylusPens</t>
  </si>
  <si>
    <t>Wayona Type C To Type C 65W/3.25A Nylon Braided Fast Charging Cable Compatible For Laptop, Macbook, Samsung Galaxy M33 M53 M51 S20 Ultra, A71, A53, A51, Ipad Pro 2018 (1M, Grey)</t>
  </si>
  <si>
    <t>boAt BassHeads 900 On-Ear Wired Headphones with Mic (White)</t>
  </si>
  <si>
    <t>Lifelong 2-in1 Egg Boiler and Poacher 500-Watt (Transparent and Silver Grey), Boil 8 eggs, Poach 4 eggs, Easy to clean| 3 Boiling Modes, Stainless Steel Body and Heating Plate, Automatic Turn-Off</t>
  </si>
  <si>
    <t>boAt Micro USB 55 Tangle-free, Sturdy Micro USB Cable with 3A Fast Charging &amp; 480mbps Data Transmission (Black)</t>
  </si>
  <si>
    <t>Zoul USB C 60W Fast Charging 3A 6ft/2M Long Type C Nylon Braided Data Cable Quick Charger Cable QC 3.0 for Samsung Galaxy M31S M30 S10 S9 S20 Plus, Note 10 9 8, A20e A40 A50 A70 (2M, Grey)</t>
  </si>
  <si>
    <t>TCL 80 cm (32 inches) HD Ready Certified Android Smart LED TV 32S5205 (Black)</t>
  </si>
  <si>
    <t>SmartTelevisions</t>
  </si>
  <si>
    <t>Gilary Multi Charging Cable, 3 in 1 Nylon Braided Fast Charging Cable for iPhone Micro USB Type C Mobile Phone | Colour May Vary |</t>
  </si>
  <si>
    <t>Wayona Nylon Braided USB Data Sync and Fast Charging 3A Short Power Bank Cable For iPhones, iPad Air, iPad mini, iPod Nano and iPod Touch (Grey)</t>
  </si>
  <si>
    <t>Wayona Nylon Braided 2M / 6Ft Fast Charge Usb To Lightning Data Sync And Charging Cable For Iphone, Ipad Tablet (6 Ft Pack Of 1, Grey)</t>
  </si>
  <si>
    <t>King Shine Multi Retractable 3.0A Fast Charger Cord, Multiple Charging Cable 4Ft/1.2m 3-in-1 USB Charge Cord Compatible with Phone/Type C/Micro USB for All Android and iOS Smartphones (Random Colour)</t>
  </si>
  <si>
    <t>Amazon Basics USB A to Lightning MFi Certified Charging Cable (White, 1.2 meter)</t>
  </si>
  <si>
    <t>Cotbolt Silicone Case Cover Compatible for Samsung BN59-01312A QLED 8K 4K Smart TV Remote Shockproof Protective Remote Cover (Black)</t>
  </si>
  <si>
    <t>Amazon Basics HDMI Coupler,Black</t>
  </si>
  <si>
    <t>Dealfreez Case Compatible for Fire TV Stick 4K All Alexa Voice Remote Shockproof Silicone Anti-Lost Cover with Loop (C-Black)</t>
  </si>
  <si>
    <t>Synqe Type C to Type C Short Fast Charging 60W Cable Compatible with Samsung Galaxy Z Fold3 5G, Z Flip3 5G, S22 5G, S22 Ultra, S21, S20, S20FE, A52, A73, A53 (0.25M, Black)</t>
  </si>
  <si>
    <t>boAt Bassheads 100 in Ear Wired Earphones with Mic(Taffy Pink)</t>
  </si>
  <si>
    <t>ELV Car Mount Adjustable Car Phone Holder Universal Long Arm, Windshield for Smartphones - Black</t>
  </si>
  <si>
    <t>Portronics Adapto 20 Type C 20W Fast PD/Type C Adapter Charger with Fast Charging for iPhone 12/12 Pro/12 Mini/12 Pro Max/11/XS/XR/X/8/Plus, iPad Pro/Air/Mini, Galaxy 10/9/8 (Adapter Only) White</t>
  </si>
  <si>
    <t>KINGONE Upgraded Stylus Pen, iPad Pencil, Ultra High Precision &amp; Sensitivity, Palm Rejection, Prevents False ON/Off Touch, Power Display, Tilt Sensitivity, Magnetic Adsorption for iPad 2018 and Later</t>
  </si>
  <si>
    <t>Tukzer Capacitive Stylus Pen for Touch Screens Devices, Fine Point, Lightweight Metal Body with Magnetism Cover Cap for Smartphones/Tablets/iPad/iPad Pro/iPhone (Grey)</t>
  </si>
  <si>
    <t>Tukzer Capacitive Stylus Pen for Touch Screens Devices, Fine Point, Lightweight Metal Body with Magnetism Cover Cap for Smartphones/Tablets/iPad/iPad Pro/iPhone (White)</t>
  </si>
  <si>
    <t>boAt Rockerz 255 Pro+ in-Ear Bluetooth Neckband with Upto 40 Hours Playback, ASAP  Charge, IPX7, Dual Pairing, BT v5.0, with Mic (Active Black)</t>
  </si>
  <si>
    <t>boAt Bassheads 152 in Ear Wired Earphones with Mic(Active Black)</t>
  </si>
  <si>
    <t>DIGITEK¬Æ (DTR-200MT) (18 CM) Portable &amp; Flexible Mini Tripod with Mobile Holder &amp; 360 Degree Ball Head, For Smart Phones, Compact Cameras, GoPro, Maximum Operating Height: 7.87 Inch, Maximum Load Upto: 1 kgs</t>
  </si>
  <si>
    <t>TripodLegs</t>
  </si>
  <si>
    <t>KLAM LCD Writing Tablet Screenwriting Toys Board Smart Digital E-Note Pad 8.5 Inch Light Weight Magic Slate for Drawing Playing Noting by Kids and Adults Best Birthday Gift Girls Boys, Multicolor</t>
  </si>
  <si>
    <t>Lapster USB 3.0 sata Cable for 2.5 inch SSD and HDD , USB 3.0 to SATA III Hard Driver Adapter , sata to USB Cable-(Blue)</t>
  </si>
  <si>
    <t>SATACables</t>
  </si>
  <si>
    <t>HP v222w 64GB USB 2.0 Pen Drive (Silver)</t>
  </si>
  <si>
    <t>PrettyKrafts Laundry Basket for clothes with Lid &amp; Handles, Toys Organiser, 75 Ltr Black &amp; Grey</t>
  </si>
  <si>
    <t>Simxen Egg Boiler Electric Automatic Off 7 Egg Poacher for Steaming, Cooking Also Boiling and Frying 400 W (Blue, Pink)</t>
  </si>
  <si>
    <t>Wayona Nylon Braided 3A Lightning to USB A Syncing and Fast Charging Data Cable for iPhone, Ipad (3 FT Pack of 1, Black)</t>
  </si>
  <si>
    <t>AmazonBasics Micro USB Fast Charging Cable for Android Phones with Gold Plated Connectors (3 Feet, Black)</t>
  </si>
  <si>
    <t>Firestick Remote</t>
  </si>
  <si>
    <t>Wayona Usb Nylon Braided Data Sync And Charging Cable For Iphone, Ipad Tablet (Red, Black)</t>
  </si>
  <si>
    <t>iFFALCON 80 cm (32 inches) HD Ready Smart LED TV¬†32F53 (Black)</t>
  </si>
  <si>
    <t>Zoul Type C to Type C Fast Charging Cable 65W 2M/6ft USB C Nylon Braided Cord Compatible with MacBook Oneplus 9 9R Samsung Galaxy S21 Ultra S20+ (2M, Black)</t>
  </si>
  <si>
    <t>Zoul USB C to USB C Fast Charging Cable 65W Type C to Type C Nylon Braided Cord Compatible with Macbook Oneplus 9 10R Samsung Galaxy S22 S21 Ultra Z Flip3 Macbook Air/Pro M1 Google Pixel 11'' iPad Pro 2020/2018 (2M, Grey)</t>
  </si>
  <si>
    <t>Wayona Nylon Braided USB to Lightning Fast Charging and Data Sync Cable Compatible for iPhone 13, 12,11, X, 8, 7, 6, 5, iPad Air, Pro, Mini (3 FT Pack of 1, Grey)</t>
  </si>
  <si>
    <t>SanDisk Ultra 128 GB USB 3.0 Pen Drive (Black)</t>
  </si>
  <si>
    <t>boAt Rockerz 550 Over Ear Bluetooth Headphones with Upto 20 Hours Playback, 50MM Drivers, Soft Padded Ear Cushions and Physical Noise Isolation, Without Mic (Black)</t>
  </si>
  <si>
    <t>Zebronics ZEB-90HB USB Hub, 4 Ports, Pocket Sized, Plug &amp; Play, for Laptop &amp; Computers</t>
  </si>
  <si>
    <t>USBHubs</t>
  </si>
  <si>
    <t>boAt Stone 650 10W Bluetooth Speaker with Upto 7 Hours Playback, IPX5 and Integrated Controls (Blue)</t>
  </si>
  <si>
    <t>Ambrane 60W / 3A Type C Fast Charging Unbreakable 1.5m L Shaped Braided Cable, PD Technology, 480Mbps Data Transfer for Smartphones, Tablet, Laptops &amp; other type c devices (ABLC10, Black)</t>
  </si>
  <si>
    <t>Gizga Essentials Laptop Power Cable Cord- 3 Pin Adapter Isi Certified(1 Meter/3.3 Feet)</t>
  </si>
  <si>
    <t>URBN 10000 mAh Lithium Power Bank UPR10K with 12 Watt Fast Charging, Blue</t>
  </si>
  <si>
    <t>PowerBanks</t>
  </si>
  <si>
    <t>BESTOR¬Æ LCD Writing Tablet/pad 12 inches | Electronic Writing Scribble Board for Kids | Kids Learning Toy | Portable Ruff for LCD Paperless Memo Digital Tablet Notepad E-Writer/Writing/Drawing Pad Home/School/Office (Black)</t>
  </si>
  <si>
    <t>JM SELLER 180 W 2021 Edition Electric Beater High Speed Hand Mixer Egg Beater for Cake Making and Whipping Cream with 7 Speed Control (White) with Free Spatula and Oil Brush</t>
  </si>
  <si>
    <t>HandMixers</t>
  </si>
  <si>
    <t>Candes BlowHot All in One Silent Blower Fan Room Heater (ABS Body, White, Brown) 2000 Watts</t>
  </si>
  <si>
    <t>boAt Rugged v3 Extra Tough Unbreakable Braided Micro USB Cable 1.5 Meter (Black)</t>
  </si>
  <si>
    <t>boAt A 350 Type C Cable for Smartphone, Charging Adapter (1.5m, Carbon Black)</t>
  </si>
  <si>
    <t>Croma 80 cm (32 Inches) HD Ready LED TV (CREL7369, Black) (2021 Model)</t>
  </si>
  <si>
    <t>StandardTelevisions</t>
  </si>
  <si>
    <t>Remote Control Compatible for Amazon Fire Tv Stick Remote Control [ 3rd Gen ](Not Compatible for Fire TV Edition Smart TV) from basesailor</t>
  </si>
  <si>
    <t>Ambrane BCL-15 Lightning Cable for Smartphone (1.5m Black)</t>
  </si>
  <si>
    <t>Ambrane 60W / 3A Fast Charging Output Cable with Micro to USB for Mobile, Neckband, True Wireless Earphone Charging, 480mbps Data Sync Speed, 1m Length (ACM - AZ1, Black)</t>
  </si>
  <si>
    <t>Storite USB 2.0 A to Mini 5 pin B Cable for External HDDS/Camera/Card Readers 35cm</t>
  </si>
  <si>
    <t>TCL 80 cm (32 inches) HD Ready Certified Android Smart LED TV 32S615 (Black)</t>
  </si>
  <si>
    <t>AmazonBasics USB 2.0 Extension Cable for Personal Computer, Printer, 2-Pack - A-Male to A-Female - 3.3 Feet (1 Meter, Black)</t>
  </si>
  <si>
    <t>Boat A 350 Type C Cable 1.5m(Jet Black)</t>
  </si>
  <si>
    <t>Storite High Speed Micro USB 3.0 Cable A to Micro B for External &amp; Desktop Hard Drives 45cm</t>
  </si>
  <si>
    <t>boAt Rugged V3 Braided Micro USB Cable (Pearl White)</t>
  </si>
  <si>
    <t>Technotech High Speed HDMI Cable 5 Meter V1.4 - Supports Full HD 1080p (Color May Vary)</t>
  </si>
  <si>
    <t>Bestor ¬Æ 8K Hdmi 2.1 Cable 48Gbps 9.80Ft/Ultra High Speed Hdmi Braided Cord For Roku Tv/Ps5/Hdtv/Blu-Ray Projector, Laptop, Television, Personal Computer, Xbox, Ps4, Ps5, Ps4 Pro (1 M, Grey)</t>
  </si>
  <si>
    <t>EYNK Extra Long Micro USB Fast Charging USB Cable | Micro USB Data Cable | Quick Fast Charging Cable | Charger Sync Cable | High Speed Transfer Android Smartphones V8 Cable (2.4 Amp, 3m,) (White)</t>
  </si>
  <si>
    <t>Storite USB Extension Cable USB 3.0 Male to Female Extension Cable High Speed 5GBps Extension Cable Data Transfer for Keyboard, Mouse, Flash Drive, Hard Drive, Printer and More- 1.5M - Blue</t>
  </si>
  <si>
    <t>KINGONE Wireless Charging Pencil (2nd Generation) for iPad with Magnetic and Tilt Sensitive, Palm Rejection, Compatible with Apple iPad Pro 11 inch 1/2/3/4, iPad Pro 12.9 Inch 3/4/5/6, iPad Air 4/5, mini6</t>
  </si>
  <si>
    <t>boAt BassHeads 100 in-Ear Wired Headphones with Mic (Black)</t>
  </si>
  <si>
    <t>ZEBRONICS Zeb-Bro in Ear Wired Earphones with Mic, 3.5mm Audio Jack, 10mm Drivers, Phone/Tablet Compatible(Black)</t>
  </si>
  <si>
    <t>Noise Buds Vs104 Bluetooth Truly Wireless in Ear Earbuds with Mic, 30-Hours of Playtime, Instacharge, 13Mm Driver and Hyper Sync (Charcoal Black)</t>
  </si>
  <si>
    <t>Kanget [2 Pack] Type C Female to USB A Male Charger | Charging Cable Adapter Converter compatible for iPhone 14, 13, 12,11 Pro Max/Mini/XR/XS/X/SE, Samsung S20 ultra/S21/S10/S8/S9/MacBook Pro iPad (Grey)</t>
  </si>
  <si>
    <t>ProElite Faux Leather Smart Flip Case Cover for Apple iPad 10.2" 9th Gen (2021) / 8th Gen / 7th Gen with Stylus Pen, Black</t>
  </si>
  <si>
    <t>Infinity (JBL Glide 510, 72 Hrs Playtime with Quick Charge, Wireless On Ear Headphone with Mic, Deep Bass, Dual Equalizer, Bluetooth 5.0 with Voice Assistant Support (Black)</t>
  </si>
  <si>
    <t>Lifelong LLMG23 Power Pro 500-Watt Mixer Grinder with 3 Jars (Liquidizing, Wet Grinding and Chutney Jar), Stainless Steel blades, 1 Year Warranty (Black)</t>
  </si>
  <si>
    <t>MixerGrinders</t>
  </si>
  <si>
    <t>Inalsa Vacuum Cleaner Wet and Dry Micro WD10 with 3in1 Multifunction Wet/Dry/Blowing| 14KPA Suction and Impact Resistant Polymer Tank,(Yellow/Black)</t>
  </si>
  <si>
    <t>Wet-DryVacuums</t>
  </si>
  <si>
    <t>AmazonBasics New Release Nylon USB-A to Lightning Cable Cord, Fast Charging MFi Certified Charger for Apple iPhone, iPad (6-Ft, Rose Gold)</t>
  </si>
  <si>
    <t>Portronics Konnect L 20W PD Quick Charge Type-C to 8-Pin USB Mobile Charging Cable, 1.2M, Tangle Resistant, Fast Data Sync(Grey)</t>
  </si>
  <si>
    <t>SKYWALL 81.28 cm (32 inches) HD Ready Smart LED TV 32SWELS-PRO (Black)</t>
  </si>
  <si>
    <t>AmazonBasics 3 Feet High Speed HDMI Male to Female 2.0 Extension Cable</t>
  </si>
  <si>
    <t>MI Xiaomi USB Type C HYperCharge Cable 6A 100cm Sturdy and Durable Black Supports 120W HyperCharging</t>
  </si>
  <si>
    <t>TIZUM High Speed HDMI Cable Aura -Gold Plated-High Speed Data 10.2Gbps, 3D, 4K, HD 1080P (10 Ft/ 3 M)</t>
  </si>
  <si>
    <t>Noise Pulse Go Buzz Smart Watch Bluetooth Calling with 1.69" Display, 550 NITS, 150+ Cloud Watch Face, SPo2, Heart Rate Tracking, 100 Sports Mode with Auto Detection, Longer Battery (Jet Black)</t>
  </si>
  <si>
    <t>boAt Bassheads 100 in Ear Wired Earphones with Mic(Furious Red)</t>
  </si>
  <si>
    <t>boAt Xtend Smartwatch with Alexa Built-in, 1.69‚Äù HD Display, Multiple Watch Faces, Stress Monitor, Heart &amp; SpO2 Monitoring, 14 Sports Modes, Sleep Monitor, 5 ATM &amp; 7 Days Battery(Pitch Black)</t>
  </si>
  <si>
    <t>USB Charger, Oraimo Elite Dual Port 5V/2.4A Wall Charger, USB Wall Charger Adapter for iPhone 11/Xs/XS Max/XR/X/8/7/6/Plus, iPad Pro/Air 2/Mini 3/Mini 4, Samsung S4/S5, and More</t>
  </si>
  <si>
    <t>boAt Newly Launched Wave Electra with 1.81" HD Display, Smart Calling with Ultra-Seamless BT Calling Chip,20 Built-In Watch Faces,100 + Sports Modes,Menu Personalization,In-Built Games(Charcoal Black)</t>
  </si>
  <si>
    <t>SKE Bed Study Table Portable Wood Multifunction Laptop-Table Lapdesk for Children Bed Foldabe Table Work with Tablet Slot &amp; Cup Holder Brown Black</t>
  </si>
  <si>
    <t>SanDisk Ultra Flair 64GB USB 3.0 Pen Drive, Multicolor</t>
  </si>
  <si>
    <t>boAt Rockerz 330 in-Ear Bluetooth Neckband with Upto 30 Hours Playtime, ASAP  Charge, Signature Sound, Dual Pairing &amp; IPX5 with Mic (Active Black)</t>
  </si>
  <si>
    <t>Portronics Ruffpad 8.5M Multicolor LCD Writing Pad with Screen 21.5cm (8.5-inch) for Drawing, Playing, Handwriting Gifts for Kids &amp; Adults, India's first notepad to save and share your child's first creatives via Ruffpad app on your Smartphone(Black)</t>
  </si>
  <si>
    <t>Anjaney Enterprise Smart Multipurpose Foldable Laptop Table with Cup Holder, Study Table, Bed Table, Breakfast Table, Foldable and Portable/Ergonomic &amp; Rounded Edges/Non-Slip (Black)</t>
  </si>
  <si>
    <t>Boult Audio BassBuds Oak in-Ear Wired Earphones with 10mm Extra Bass Driver and HD Sound with mic(Brown)</t>
  </si>
  <si>
    <t>SupCares Laptop Stand 7 Height Adjustable, Aluminium, Ventilated, Foldable, Portable Laptop Holder for Desk &amp; Table Mount Upto 15.6 inch Laptop with Carry Pouch (Silver)</t>
  </si>
  <si>
    <t>PC SQUARE Laptop Tabletop Stand/ Computer Tablet Stand 6 Angles Adjustable Aluminum Ergonomic Foldable Portable Desktop Holder Compatible with MacBook, HP, Dell, Lenovo &amp; All Other Notebook (Silver)</t>
  </si>
  <si>
    <t>SOFLIN Egg Boiler Electric Automatic Off 7 Egg Poacher for Steaming, Cooking, Boiling and Frying (400 Watts, Blue)</t>
  </si>
  <si>
    <t>Preethi Blue Leaf Diamond MG-214 mixer grinder 750 watt (Blue/White), 3 jars &amp; Flexi Lid, FBT motor with 2yr Guarantee &amp; Lifelong Free Service</t>
  </si>
  <si>
    <t>Lifelong LLWH106 Flash 3 Litres Instant Water Heater for Home Use, 8 Bar Pressure,Power On/Off Indicator and Advanced Safety, (3000W, ISI Certified, 2 Years Warranty)</t>
  </si>
  <si>
    <t>Zuvexa USB Rechargeable Electric Foam Maker - Handheld Milk Wand Mixer Frother for Hot Milk, Hand Blender Coffee, Egg Beater (Black)</t>
  </si>
  <si>
    <t>INDIAS¬Æ‚Ñ¢ Electro-Instant Water Geyser A.B.S. Body Shock Proof Can be Used in Bathroom, Kitchen, wash Area, Hotels, Hospital etc.</t>
  </si>
  <si>
    <t>Milk Frother, Immersion Blender Cordlesss Foam Maker USB Rechargeable Small Mixer Handheld with 2 Stainless WhisksÔºåWisker for Stirring 3-Speed Adjustable Mini Frother for Cappuccino Latte Coffee Egg</t>
  </si>
  <si>
    <t>Goodscity Garment Steamer for Clothes, Steam Iron Press - Vertical &amp; Horizontal Steaming up to 22g/min, 1200 Watt, 230 ml Water tank &amp; 30 sec Fast Heating (GC 111)</t>
  </si>
  <si>
    <t>SteamIrons</t>
  </si>
  <si>
    <t>Themisto TH-WS20 Digital Kitchen Weighing Scale Stainless Steel (5Kg)</t>
  </si>
  <si>
    <t>LONAXA Mini Travel Rechargeable Fruit Juicer - USB Electric Fruit &amp; Vegetable Juice Blender/Grinder for Home and Office Use (Multicolor)‚Ä¶</t>
  </si>
  <si>
    <t>Portronics Konnect L 1.2M Fast Charging 3A 8 Pin USB Cable with Charge &amp; Sync Function for iPhone, iPad (Grey)</t>
  </si>
  <si>
    <t>Portronics Konnect CL 20W POR-1067 Type-C to 8 Pin USB 1.2M Cable with Power Delivery &amp; 3A Quick Charge Support, Nylon Braided for All Type-C and 8 Pin Devices, Green</t>
  </si>
  <si>
    <t>AmazonBasics USB Type-C to USB Type-C 2.0 Cable - 3 Feet Laptop (0.9 Meters) - White</t>
  </si>
  <si>
    <t>oraimo 65W Type C to C Fast Charging Cable USB C to USB C Cable High Speed Syncing, Nylon Braided 1M length with LED Indicator Compatible For Laptop, Macbook, Samsung Galaxy S22 S20 S10 S20Fe S21 S21 Ultra A70 A51 A71 A50S M31 M51 M31S M53 5G</t>
  </si>
  <si>
    <t>Airtel DigitalTV DTH Remote SD/HD/HD Recording Compatible for Television (Shining Black )</t>
  </si>
  <si>
    <t>7SEVEN¬Æ Compatible Tata Sky Remote Control Replacement of Original dth SD HD tata Play Set top Box Remote - IR Learning Universal Remote for Any Brand TV - Pairing Must</t>
  </si>
  <si>
    <t>Amazon Basics USB A to Lightning PVC Molded Nylon MFi Certified Charging Cable (Black, 1.2 meter)</t>
  </si>
  <si>
    <t>AmazonBasics USB Type-C to Micro-B 2.0 Cable - 6 Inches (15.2 Centimeters) - White</t>
  </si>
  <si>
    <t>Synqe USB C to USB C 60W Nylon Braided Fast Charging Type C to Type C Cable Compatible with Samsung Galaxy Note 20/Ultra, S20 S22 S21 S20 FE A73 A53 A33 (2M, Black)</t>
  </si>
  <si>
    <t>Airtel DigitalTV HD Setup Box Remote</t>
  </si>
  <si>
    <t>NutriPro Juicer Mixer Grinder - Smoothie Maker - 500 Watts (3 Jars 2 Blades)</t>
  </si>
  <si>
    <t>PrettyKrafts Folding Laundry Basket for Clothes with Lid &amp; Handle, Toys Organiser, 75 Litre, (Pack of 1), Mushroom Print</t>
  </si>
  <si>
    <t>Inalsa Electric Kettle Prism Inox - 1350 W with LED Illumination &amp; Boro-Silicate Body, 1.8 L Capacity along with Cordless Base, 2 Year Warranty (Black)</t>
  </si>
  <si>
    <t>Tom &amp; Jerry Folding Laundry Basket for Clothes with Lid &amp; Handle, Toys Organiser, 75 Litre, Green</t>
  </si>
  <si>
    <t>Portronics Konnect L 1.2M POR-1401 Fast Charging 3A 8 Pin USB Cable with Charge &amp; Sync Function (White)</t>
  </si>
  <si>
    <t>boAt Type C A325 Tangle-free, Sturdy Type C Cable with 3A Rapid Charging &amp; 480mbps Data Transmission(Black)</t>
  </si>
  <si>
    <t>7SEVEN¬Æ Compatible for Samsung Smart 4K Ultra HD TV Monitor Remote Control Replacement of Original Samsung TV Remote for LED OLED UHD QLED and Suitable for 6 7 8 Series Samsung TV with Hot Keys BN59-01259E</t>
  </si>
  <si>
    <t>boAt Type C A750 Stress Resistant, Tangle-free, Sturdy Flat Cable with 6.5A Fast Charging &amp; 480Mbps Data Transmission, 10000+ Bends Lifespan and Extended 1.5m Length(Rebellious Black)</t>
  </si>
  <si>
    <t>Ambrane 2 in 1 Type-C &amp; Micro USB Cable with 60W / 3A Fast Charging, 480 mbps High Data, PD Technology &amp; Quick Charge 3.0, Compatible with All Type-C &amp; Micro USB Devices (ABDC-10, Black)</t>
  </si>
  <si>
    <t>Wayona Type C To Type C Long Fast Charging Cable Type C Charger Cord Compatible With Samsung S22 S20 S20 Fe 2022 S22 Ultra S21 Ultra A70 A51 A53 A33 A73 M51 M31 M33 M53 (Grey, 2M, 65W, 6Ft)</t>
  </si>
  <si>
    <t>boAt Type C A750 Stress Resistant, Tangle-free, Sturdy Flat Cable with 6.5A Fast Charging &amp; 480Mbps Data Transmission, 10000+ Bends Lifespan and Extended 1.5m Length(Radiant Red)</t>
  </si>
  <si>
    <t>Wayona Usb Type C 65W 6Ft/2M Long Fast Charging Cable Compatible For Samsung S22 S20 Fe S21 Ultra A33 A53 A01 A73 A70 A51 M33 M53 M51 M31(2M, Black)</t>
  </si>
  <si>
    <t>Skadioo WiFi Adapter for pc | Car Accessories, WiFi Dongle for pc | USB WiFi Adapter for pc | Wi-Fi Receiver 2.4GHz, 802.11b/g/n UNano Size WiFi Dongle Compatible Adapter,WiFi dongle for pc</t>
  </si>
  <si>
    <t>7SEVEN¬Æ Bluetooth Voice Command Remote for Xiaomi Redmi Mi Smart TV with Netflix &amp; Prime Video Hot Keys XMRM-00A</t>
  </si>
  <si>
    <t>Amazon Basics USB C to Lightning TPE MFi Certified Charging Cable (White, 1.2 meter)</t>
  </si>
  <si>
    <t>Caprigo Heavy Duty TV Wall Mount Bracket for 14 to 32 Inch LED/HD/Smart TV‚Äôs, Universal Fixed TV Wall Mount Stand (M452)</t>
  </si>
  <si>
    <t>7SEVEN Compatible LG TV Remote Suitable for LG Non Magic Smart tv Remote Control (Mouse &amp; Voice Non-Support) MR20GA Prime Video and Netflix Hotkeys</t>
  </si>
  <si>
    <t>Airtel Digital TV HD Set Top Box with 1 Month Basic Pack with Recording + Free Standard Installation</t>
  </si>
  <si>
    <t>SatelliteReceivers</t>
  </si>
  <si>
    <t>LOHAYA Voice Assistant Remote Compatible for Airtel Xstream Set-Top Box Remote Control with Netflix Function (Black) (Non - Voice)</t>
  </si>
  <si>
    <t>Amazon Brand - Solimo 3A Fast Charging Tough Type C USB Data Cable¬† ‚Äì 1 Meter</t>
  </si>
  <si>
    <t>PRUSHTI COVER AND BAGS, Protective Case for Airtel Xstream settop Box Remote Remote Control Pouch Cover Holder PU Leather Cover Holder(only Cover for Selling Purpose)</t>
  </si>
  <si>
    <t>Noise ColorFit Pulse Grand Smart Watch with 1.69"(4.29cm) HD Display, 60 Sports Modes, 150 Watch Faces, Fast Charge, Spo2, Stress, Sleep, Heart Rate Monitoring &amp; IP68 Waterproof (Jet Black)</t>
  </si>
  <si>
    <t>Fire-Boltt Gladiator 1.96" Biggest Display Smart Watch with Bluetooth Calling, Voice Assistant &amp;123 Sports Modes, 8 Unique UI Interactions, SpO2, 24/7 Heart Rate Tracking</t>
  </si>
  <si>
    <t>Ambrane Mobile Holding Stand, 180¬∞ Perfect View, Height Adjustment, Wide Compatibility, Multipurpose, Anti-Skid Design (Twistand, Black)</t>
  </si>
  <si>
    <t>Gizga Essentials Spiral Cable Protector Cord Saver for Mac Charger, iPhone Charger, Wire Protector, Lightweight Durable Flexible Wire Winder for Charging Cables, Data Cables, Earphones, Pack of 10</t>
  </si>
  <si>
    <t>boAt Bassheads 242 in Ear Wired Earphones with Mic(Active Black)</t>
  </si>
  <si>
    <t>Noise Pulse Buzz 1.69" Bluetooth Calling Smart Watch with Call Function, 150 Watch Faces, 60 Sports Modes, Spo2 &amp; Heart Rate Monitoring, Calling Smart Watch for Men &amp; Women - Rose Pink</t>
  </si>
  <si>
    <t>FLiX Usb Charger,Flix (Beetel) Bolt 2.4 Dual Poart,5V/2.4A/12W Usb Wall Charger Fast Charging,Adapter For Android/Iphone 11/Xs/Xs Max/Xr/X/8/7/6/Plus,Ipad Pro/Air 2/Mini 3/4,Samsung S4/S5 &amp; More-Black</t>
  </si>
  <si>
    <t>Boya ByM1 Auxiliary Omnidirectional Lavalier Condenser Microphone with 20ft Audio Cable (Black)</t>
  </si>
  <si>
    <t>Condenser</t>
  </si>
  <si>
    <t>DIGITEK¬Æ (DTR 260 GT) Gorilla Tripod/Mini 33 cm (13 Inch) Tripod for Mobile Phone with Phone Mount &amp; Remote, Flexible Gorilla Stand for DSLR &amp; Action Cameras</t>
  </si>
  <si>
    <t>Tygot 10 Inches Big LED Ring Light for Camera, Phone tiktok YouTube Video Shooting and Makeup, 10" inch Ring Light with 7 Feet Long Foldable and Lightweight Tripod Stand</t>
  </si>
  <si>
    <t>Macro&amp;RinglightFlashes</t>
  </si>
  <si>
    <t>SanDisk Ultra Dual Drive Go USB Type C Pendrive for Mobile (Black, 128 GB, 5Y - SDDDC3-128G-I35)</t>
  </si>
  <si>
    <t>Samsung Galaxy Watch4 Bluetooth(4.4 cm, Black, Compatible with Android only)</t>
  </si>
  <si>
    <t>Tarkan Portable Folding Laptop Desk for Bed, Lapdesk with Handle, Drawer, Cup &amp; Mobile/Tablet Holder for Study, Eating, Work (Black)</t>
  </si>
  <si>
    <t>HUMBLE Dynamic Lapel Collar Mic Voice Recording Filter Microphone for Singing Youtube SmartPhones, Black</t>
  </si>
  <si>
    <t>PCMicrophones</t>
  </si>
  <si>
    <t>boAt Stone 180 5W Bluetooth Speaker with Upto 10 Hours Playback, 1.75" Driver, IPX7 &amp; TWS Feature(Black)</t>
  </si>
  <si>
    <t>OutdoorSpeakers</t>
  </si>
  <si>
    <t>ZEBRONICS Zeb-Buds 30 3.5Mm Stereo Wired in Ear Earphones with Mic for Calling, Volume Control, Multifunction Button, 14Mm Drivers, Stylish Eartip,1.2 Meter Durable Cable and Lightweight Design(Red)</t>
  </si>
  <si>
    <t>IT2M Designer Mouse Pad for Laptop/Computer (9.2 X 7.6 Inches, 12788)</t>
  </si>
  <si>
    <t>Zebronics Zeb-JUKEBAR 3900, 80W Multimedia soundbar with subwoofer Supporting Bluetooth, HDMI(ARC), Coaxial Input, AUX, USB &amp; Remote Control (Black)</t>
  </si>
  <si>
    <t>SoundbarSpeakers</t>
  </si>
  <si>
    <t>Zinq UPS for Router, Mini UPS for 12V WiFi Router Broadband Modem with Upto 4 Hours Power Backup, Upto 2Amp, Works with Existing Adapter, Also Works with Set-top Box, Smart Camera, CCTV (Black)</t>
  </si>
  <si>
    <t>Routers</t>
  </si>
  <si>
    <t>Zebronics Astra 10 Portable Wireless BT v5.0 Speaker, 10W RMS Power, 15* Hours Backup, 2.25" Drive Size, up to 6.4" Mobile Holder Support, Carry Handle, USB, mSD, AUX Input and FM Radio with Antenna</t>
  </si>
  <si>
    <t>Pigeon Polypropylene Mini Handy and Compact Chopper with 3 Blades for Effortlessly Chopping Vegetables and Fruits for Your Kitchen (12420, Green, 400 ml)</t>
  </si>
  <si>
    <t>Choppers</t>
  </si>
  <si>
    <t>Room Heater Warmer Wall-Outlet 400 Watts Electric Handy Room Heater (Room Heaters Home for Bedroom, Reading Books, Work, bathrooms, Rooms, Offices, Home Offices,2022</t>
  </si>
  <si>
    <t>ElectricHeaters</t>
  </si>
  <si>
    <t>Bulfyss Stainless Steel Digital Kitchen Weighing Scale &amp; Food Weight Machine for Diet, Nutrition, Health, Fitness, Baking &amp; Cooking (5Kgs, Stainless Steel, 2 Years Warranty)</t>
  </si>
  <si>
    <t>White Feather Portable Heat Sealer Mini Sealing Machine for Food Storage Vacuum Bag, Chip, Plastic, Snack Bags, Package Home Closer Storage Tool (Multicolor) Random Colour</t>
  </si>
  <si>
    <t>VacuumSealers</t>
  </si>
  <si>
    <t>PrettyKrafts Laundry Bag / Basket for Dirty Clothes, Folding Round Laundry Bag,Set of 2, Black Wave</t>
  </si>
  <si>
    <t>LaundryBags</t>
  </si>
  <si>
    <t>Heart Home Waterproof Round Non Wovan Laundry Bag/Hamper|Metalic Printed With Handles|Foldable Bin &amp; 45 Liter Capicity|Size 37 x 37 x 49, Pack of 1 (Grey &amp; Black)-HEARTXY11447</t>
  </si>
  <si>
    <t>Kuber Industries Waterproof Canvas Laundry Bag/Hamper|Metalic Printed With Handles|Foldable Bin &amp; 45 Liter Capicity|Size 37 x 37 x 46, Pack of 1 (Brown)</t>
  </si>
  <si>
    <t>Singer Aroma 1.8 Liter Electric Kettle High Grade Stainless Steel with Cool and Touch Body and Cordless Base, 1500 watts, Auto Shut Off with Dry Boiling (Silver/Black)</t>
  </si>
  <si>
    <t>ElectricKettles</t>
  </si>
  <si>
    <t>INKULTURE Stainless_Steel Measuring Cups &amp; Spoon Combo for Dry or Liquid/Kitchen Gadgets for Cooking &amp; Baking Cakes/Measuring Cup Set Combo with Handles (Set of 4 Cups &amp; 4 Spoons)</t>
  </si>
  <si>
    <t>MeasuringSpoons</t>
  </si>
  <si>
    <t>Activa Easy Mix Nutri Mixer Grinder 500 Watt | Long Lasting Shock Proof ABS Body | Heavy Duty Motor With Nano - Grinding Technology</t>
  </si>
  <si>
    <t>AmazonBasics 3.5mm to 2-Male RCA Adapter Cable For Tablet, Smartphone (Black, 15 feet)</t>
  </si>
  <si>
    <t>RCACables</t>
  </si>
  <si>
    <t>Sony TV - Remote Compatible for Sony LED Remote Control Works with Sony LED TV by Trend Trail Speed tech &amp; Remote hi Remote &amp; REO India only</t>
  </si>
  <si>
    <t>Karbonn 80 cm (32 Inches) Millennium Series HD Ready LED TV KJW32NSHDF (Phantom Black) with Bezel-Less Design</t>
  </si>
  <si>
    <t>Wayona 3in1 Nylon Braided 66W USB Fast Charging Cable with Type C, Lightening and Micro USB Port, Compatible with iPhone, iPad, Samsung Galaxy, OnePlus, Mi, Oppo, Vivo, iQOO, Xiaomi (1M, Black)</t>
  </si>
  <si>
    <t>AmazonBasics High-Speed Braided HDMI Cable - 3 Feet - Supports Ethernet, 3D, 4K and Audio Return (Black)</t>
  </si>
  <si>
    <t>AmazonBasics Double Braided Nylon USB Type-C to Type-C 2.0 Cable, Charging Adapter, Smartphone 6 feet, Dark Grey</t>
  </si>
  <si>
    <t>AmazonBasics 10.2 Gbps High-Speed 4K HDMI Cable with Braided Cord (10-Foot, Dark Grey)</t>
  </si>
  <si>
    <t>PROLEGEND¬Æ PL-T002 Universal TV Stand Table Top for Most 22 to 65 inch LCD Flat Screen TV, VESA up to 800 by 400mm</t>
  </si>
  <si>
    <t>Shopoflux Silicone Remote Cover for Mi Smart TV and Mi TV Stick/MI Box S / 3S / MI 4X / 4A Smart LED TV (Black)</t>
  </si>
  <si>
    <t>HP X1000 Wired USB Mouse with 3 Handy Buttons, Fast-Moving Scroll Wheel and Optical Sensor works on most Surfaces (H2C21AA, Black/Grey)</t>
  </si>
  <si>
    <t>SanDisk Ultra Dual 64 GB USB 3.0 OTG Pen Drive (Black)</t>
  </si>
  <si>
    <t>TVARA LCD Writing Tablet 8.5 Inch E-Note Pad LCD Writing Tablet, Kids Drawing Pad 8.5 Inch Doodle Board, Toddler Boy and Girl Learning Gift for 3 4 5 6 Years Old, Black</t>
  </si>
  <si>
    <t>SLOVIC¬Æ Tripod Mount Adapter| Tripod Mobile Holder|Tripod Phone Mount(Made in India)| Smartphone Clip Clipper 360 Degree for Taking Magic Video Shots &amp; Pictures.</t>
  </si>
  <si>
    <t>Bajaj New Shakti Neo 25L Vertical Storage Water Heater (Geyser 25 Litres) 4 Star BEE Rated Heater For Water Heating with Titanium Armour, Swirl Flow Technology, Glasslined Tank(White), 1 Yr Warranty</t>
  </si>
  <si>
    <t>StorageWaterHeaters</t>
  </si>
  <si>
    <t>Cookwell Bullet Mixer Grinder (5 Jars, 3 Blades, Silver)</t>
  </si>
  <si>
    <t>Dynore Stainless Steel Set of 4 Measuring Cup and 4 Measuring Spoon</t>
  </si>
  <si>
    <t>Monitor AC Stand/Heavy Duty Air Conditioner Outdoor Unit Mounting Bracket</t>
  </si>
  <si>
    <t>FanParts&amp;Accessories</t>
  </si>
  <si>
    <t>iBELL Induction Cooktop, 2000W with Auto Shut Off and Overheat Protection, BIS Certified, Black</t>
  </si>
  <si>
    <t>InductionCooktop</t>
  </si>
  <si>
    <t>iBELL SEK170BM Premium Electric Kettle, 1.7 Litre, Stainless Steel with Coating,1500W Auto Cut-Off, Silver with Black</t>
  </si>
  <si>
    <t>4 in 1 Handheld Electric Vegetable Cutter Set,Wireless Food Processor Electric Food Chopper for Garlic Chili Pepper Onion Ginger Celery Meat with Brush</t>
  </si>
  <si>
    <t>MiniFoodProcessors&amp;Choppers</t>
  </si>
  <si>
    <t>Libra Room Heater for Home, Room Heaters Home for Winter, Electric Heater with 2000 Watts Power as per IS Specification for Small to Medium Rooms - FH12 (Grey)</t>
  </si>
  <si>
    <t>Noir Aqua - 5pcs PP Spun Filter + 1 Spanner | for All Types of RO Water purifiers (5 Piece, White, 10 Inch, 5 Micron) - RO Spun Filter Cartridge Sponge Replacement Water Filter Candle</t>
  </si>
  <si>
    <t>D-Link DWA-131 300 Mbps Wireless Nano USB Adapter (Black)</t>
  </si>
  <si>
    <t>SWAPKART Fast Charging Cable and Data Sync USB Cable Compatible for iPhone 6/6S/7/7+/8/8+/10/11, 12, 13 Pro max iPad Air/Mini, iPod and iOS Devices (White)</t>
  </si>
  <si>
    <t>10k 8k 4k HDMI Cable, Certified 48Gbps 1ms Ultra High Speed HDMI 2.1 Cable 4k 120Hz 144Hz 2k 165Hz 8k 60Hz Dynamic HDR ARC eARC DTS:X Compatible for Mac Gaming PC Soundbar TV Monitor Laptop PS5 4 Xbox</t>
  </si>
  <si>
    <t>ZEBRONICS HAA2021 HDMI version 2.1 cable with 8K @ 60Hz, 4K @ 120Hz, eARC &amp; CEC support, 3D compatible, 2 meters length, 48Gbps max and Gold-plated connectors</t>
  </si>
  <si>
    <t>AmazonBasics Double Braided Nylon USB Type-C to Type-C 2.0 Cable Smartphone (Dark Grey, 3 feet)</t>
  </si>
  <si>
    <t>SoniVision SA-D10 SA-D100 SA-D40 Home Theater Systems Remote Compatible with Sony RM-ANU156</t>
  </si>
  <si>
    <t>Noise Agile 2 Buzz Bluetooth Calling Smart Watch with 1.28" TFT Display,Dual Button,in-Built Mic &amp; Speaker,AI Voice Assistant, Health Suite,in-Built Games, 100 Watch Faces-(Jet Black)</t>
  </si>
  <si>
    <t>Flix (Beetel) Bolt 2.4 12W Dual USB Smart Charger, Made in India, Bis Certified, Fast Charging Power Adaptor with 1 Meter USB to Type C Cable for Cellular Phones (White)(Xwc-64D)</t>
  </si>
  <si>
    <t>EN LIGNE Adjustable Cell Phone Stand, Foldable Portable Phone Stand Phone Holder for Desk, Desktop Tablet Stand Compatible with Mobile Phone/iPad/Tablet (Black)</t>
  </si>
  <si>
    <t>Redgear Pro Wireless Gamepad with 2.4GHz Wireless Technology, Integrated Dual Intensity Motor, Illuminated Keys for PC(Compatible with Windows 7/8/8.1/10 only)</t>
  </si>
  <si>
    <t>Gamepads</t>
  </si>
  <si>
    <t>Noise ColorFit Ultra Buzz Bluetooth Calling Smart Watch with 1.75" HD Display, 320x385 px Resolution, 100 Sports Modes, Stock Market Info Smartwatch for Men &amp; Women (Olive Green)</t>
  </si>
  <si>
    <t>Noise ColorFit Ultra Smart Watch with 1.75" HD Display, Aluminium Alloy Body, 60 Sports Modes, Spo2, Lightweight, Stock Market Info, Calls &amp; SMS Reply (Space Blue)</t>
  </si>
  <si>
    <t>Redgear Cloak Wired RGB Wired Over Ear Gaming Headphones with Mic for PC</t>
  </si>
  <si>
    <t>Gizga Essentials Cable Organiser, Cord Management System for PC, TV, Home Theater, Speaker &amp; Cables, Reusable Cable Organizer for Desk, WFH Accessories, Organizer Tape Roll, Reusable Cable Ties Strap</t>
  </si>
  <si>
    <t>CordManagement</t>
  </si>
  <si>
    <t>Bajaj New Shakti Neo 15L Vertical Storage Water Heater (Geyser 15 litres) 4 Star BEE Rated Heater For Water Heating with Titanium Armour, Swirl Flow Technology, Glasslined Tank (White), 1 Yr Warranty</t>
  </si>
  <si>
    <t>Morphy Richards Icon Superb 750W Mixer Grinder, 4 Jars, Silver and Black</t>
  </si>
  <si>
    <t>Havells Glaze 74W Pearl Ivory Gold Ceiling Fan, Sweep: 1200 Mm</t>
  </si>
  <si>
    <t>CeilingFans</t>
  </si>
  <si>
    <t>CSI INTERNATIONAL¬Æ Instant Water Geyser, Water Heater, Portable Water Heater, Geyser Made of First Class ABS Plastic 3KW (White)</t>
  </si>
  <si>
    <t>CSI INTERNATIONAL¬Æ Instant Water Geyser, Water Heater, Portable Water Heater, Geyser Made of First Class ABS Plastic 3KW (Red)</t>
  </si>
  <si>
    <t>Zuvexa Egg Boiler Poacher Automatic Off Steaming, Cooking, Boiling Double Layer 14 Egg Boiler (Multicolor)‚Ä¶</t>
  </si>
  <si>
    <t>Longway Blaze 2 Rod Quartz Room Heater (White, Gray, 800 watts)</t>
  </si>
  <si>
    <t>boAt Deuce USB 300 2 in 1 Type-C &amp; Micro USB Stress Resistant, Sturdy Cable with 3A Fast Charging &amp; 480mbps Data Transmission, 10000+ Bends Lifespan and Extended 1.5m Length(Mercurial Black)</t>
  </si>
  <si>
    <t>Storite USB 3.0 Cable A to Micro B high Speed Upto 5 Gbps Data Transfer Cable for Portable External Hard Drive - (20cm), Black</t>
  </si>
  <si>
    <t>Remote Compatible for Samsung LED/LCD Remote Control Works with Samsung LED/LCD TV by Trend Trail</t>
  </si>
  <si>
    <t>AmazonBasics - High-Speed Male to Female HDMI Extension Cable - 6 Feet</t>
  </si>
  <si>
    <t>Tata Sky Digital TV HD Setup Box Remote</t>
  </si>
  <si>
    <t>Storite USB 2.0 A to Mini 5 pin B Cable for External HDDS/Camera/Card Readers (150cm - 1.5M)</t>
  </si>
  <si>
    <t>Noise ColorFit Ultra SE Smart Watch with 1.75"(4.3cm) HD Display, Aluminium Alloy Body, 60 Sports Modes, Spo2, Lightweight, Stock Market Info, Calls &amp; SMS Reply (Vintage Brown)</t>
  </si>
  <si>
    <t>Mobilife Bluetooth Extendable Selfie Stick with Tripod Stand and Wireless Remote,3-in-1 Multifunctional Selfie Stick Tripod for iPhone Samsung Mi Realme Oppo Vivo Google More,Black</t>
  </si>
  <si>
    <t>boAt Airdopes 121v2 in-Ear True Wireless Earbuds with Upto 14 Hours Playback, 8MM Drivers, Battery Indicators, Lightweight Earbuds &amp; Multifunction Controls (Active Black, with Mic)</t>
  </si>
  <si>
    <t>ZEBRONICS Zeb-Thunder Bluetooth Wireless Over Ear Headphone FM, mSD, 9 hrs Playback with Mic (Black)</t>
  </si>
  <si>
    <t>SanDisk Ultra Dual Drive Luxe USB Type C Flash Drive (Silver, 128 GB, 5Y - SDDDC4-128G-I35)</t>
  </si>
  <si>
    <t>Noise Buds VS201 V2 in-Ear Truly Wireless Earbuds with Dual Equalizer | with Mic | Total 14-Hour Playtime | Full Touch Control | IPX5 Water Resistance and Bluetooth v5.1 (Olive Green)</t>
  </si>
  <si>
    <t>ESnipe Mart Worldwide Travel Adapter with Build in Dual USB Charger Ports with 125V 6A, 250V Protected Electrical Plug for Laptops, Cameras (White)</t>
  </si>
  <si>
    <t>Adapters&amp;Multi-Outlets</t>
  </si>
  <si>
    <t>CP PLUS 2MP Full HD Smart Wi-fi CCTV Security Camera | 360¬∞ with Pan Tilt | Two Way Talk | Cloud Monitor | Motion Detect | Night Vision | Supports SD Card (Up to 128 GB) | Alexa &amp; Ok Google | CP-E21A</t>
  </si>
  <si>
    <t>Western Digital WD Green SATA 240GB Internal SSD Solid State Drive - SATA 6Gb/s 2.5 inches - WDS240G3G0A</t>
  </si>
  <si>
    <t>InternalSolidStateDrives</t>
  </si>
  <si>
    <t>HP GK320 Wired Full Size RGB Backlight Mechanical Gaming Keyboard, 4 LED Indicators, Mechanical Switches, Double Injection Key Caps, and Windows Lock Key(4QN01AA)</t>
  </si>
  <si>
    <t>GamingKeyboards</t>
  </si>
  <si>
    <t>Lint Remover Woolen Clothes Lint Extractor Battery Lint Removing Machine Bhur Remover</t>
  </si>
  <si>
    <t>Havells Zella Flap Auto Immersion Rod 1500 Watts</t>
  </si>
  <si>
    <t>ImmersionRods</t>
  </si>
  <si>
    <t>Nirdambhay Mini Bag Sealer, 2 in 1 Heat Sealer and Cutter Handheld Sealing Machine Portable Bag Resealer Sealer for Plastic Bags Food Storage Snack Fresh Bag Sealer (Including 2 AA Battery)</t>
  </si>
  <si>
    <t>Campfire Spring Chef Prolix Instant Portable Water Heater Geyser 1Ltr. for Use Home Stainless Steel Baking Rack | Restaurant | Office | Labs | Clinics | Saloon | with Installation Kit (With MCB)</t>
  </si>
  <si>
    <t>Empty Mist Trigger Plastic Spray Bottle for Multi use 200ml Pack of 2</t>
  </si>
  <si>
    <t>SprayBottles</t>
  </si>
  <si>
    <t>KNOWZA Electric Handheld Milk Wand Mixer Frother for Latte Coffee Hot Milk, Milk Frother for Coffee, Egg Beater, Hand Blender, Coffee Beater (BLACK COFFEE BEATER)</t>
  </si>
  <si>
    <t>Portronics Konnect L 1.2Mtr, Fast Charging 3A Micro USB Cable with Charge &amp; Sync Function (Grey)</t>
  </si>
  <si>
    <t>7SEVEN¬Æ Compatible for Sony Bravia LCD LED UHD OLED QLED 4K Ultra HD TV remote control with YouTube and NETFLIX Hotkeys. Universal Replacement for Original Sony Smart Android tv Remote Control</t>
  </si>
  <si>
    <t>7SEVEN¬Æ TCL Remote Control Smart TV RC802V Remote Compatible for TCL TV Remote Original 55EP680 40A325 49S6500 55P8S 55P8 50P8 65P8 40S6500 43S6500FS 49S6800FS 49S6800 49S6510FS(Without Voice Function/Google Assistant and Non-Bluetooth remote)</t>
  </si>
  <si>
    <t>7SEVEN¬Æ Compatible for Mi tv Remote Control Original Suitable with Smart Android 4K LED Non Voice Command Xiaomi Redmi Remote of 4A Model 32 43 55 65 inches</t>
  </si>
  <si>
    <t>Amazon Basics 2 Amp USB Wall Charger &amp; Micro USB Cable (White)</t>
  </si>
  <si>
    <t>SanDisk Cruzer Blade 32GB USB Flash Drive</t>
  </si>
  <si>
    <t>Dell WM118 Wireless Mouse, 2.4 Ghz with USB Nano Receiver, Optical Tracking, 12-Months Battery Life, Ambidextrous, Pc/Mac/Laptop - Black.</t>
  </si>
  <si>
    <t>MemeHo¬Æ Smart Standard Multi-Purpose Laptop Table with Dock Stand/Study Table/Bed Table/Foldable and Portable/Ergonomic &amp; Rounded Edges/Non-Slip Legs/Engineered Wood with Cup Holder (Black)</t>
  </si>
  <si>
    <t>SanDisk Ultra 64 GB USB Pen Drives (SDDDC2-064G-I35, Black, Silver)</t>
  </si>
  <si>
    <t>SaleOn‚Ñ¢ Portable Storage Organizer Bag for Earphone USB Cable Power Bank Mobile Charger Digital Gadget Hard Disk, Water Resistance Material - Dark Grey</t>
  </si>
  <si>
    <t>Wecool Moonwalk M1 ENC True Wireless in Ear Earbuds with Mic, Titanium Drivers for Rich Bass Experience, 40+ Hours Play Time, Type C Fast Charging, Low Latency, BT 5.3, IPX5, Deep Bass (Black)</t>
  </si>
  <si>
    <t>TP-Link TL-WA855RE 300 Mbps Wi-Fi Range Extender (White)</t>
  </si>
  <si>
    <t>Bajaj Splendora 3 Litre 3KW IWH Instant Water Heater (Geyser), White</t>
  </si>
  <si>
    <t>INALSA Electric Kettle 1.5 Litre with Stainless Steel Body - Absa|Auto Shut Off &amp; Boil Dry Protection Safety Features| Cordless Base &amp; Cord Winder|Hot Water Kettle |Water Heater Jug</t>
  </si>
  <si>
    <t>FIGMENT Handheld Milk Frother Rechargeable, 3-Speed Electric Frother for Coffee with 2 Whisks and Coffee Decoration Tool, Coffee Frother Mixer, CRESCENT ENTERPRISES VRW0.50BK (A1)</t>
  </si>
  <si>
    <t>Multifunctional 2 in 1 Electric Egg Boiling Steamer Egg Frying Pan Egg Boiler Electric Automatic Off with Egg Boiler Machine Non-Stick Electric Egg Frying Pan-Tiger Woods (Multy)</t>
  </si>
  <si>
    <t>Portronics Konnect L POR-1081 Fast Charging 3A Type-C Cable 1.2Meter with Charge &amp; Sync Function for All Type-C Devices (Grey)</t>
  </si>
  <si>
    <t>Ambrane 60W / 3A Fast Charging Output Cable with Type-C to USB for Mobile, Neckband, True Wireless Earphone Charging, 480mbps Data Sync Speed, 1m Length (ACT - AZ10, Black)</t>
  </si>
  <si>
    <t>Time Office Scanner Replacement Cable for Startek FM220U (Type C) Ivory</t>
  </si>
  <si>
    <t>AmazonBasics 6 Feet DisplayPort to DisplayPort Cable - (Not HDMI Cable) (Gold)</t>
  </si>
  <si>
    <t>DVICables</t>
  </si>
  <si>
    <t>Ambrane 60W / 3A Fast Charging Output Cable with Type-C to USB for Mobile, Neckband, True Wireless Earphone Charging, 480mbps Data Sync Speed, 1m Length (ACT - AZ10, White)</t>
  </si>
  <si>
    <t>WeCool S5 Long Selfie Stick, with Large Reinforced Tripod Stand up to 61 Inch / 156 Cms, Ultra Long Multi Function Bluetooth Selfie Stick with 1/4 Screw Compatible with Gopro, Camera, and Ring Light</t>
  </si>
  <si>
    <t>STRIFF Laptop Tabletop Stand, Fold-Up, Adjustable, Ventilated, Portable Holder for Desk, Aluminum Foldable Laptop Ergonomic Compatibility with up to 15.6-inch Laptop, All Mac, Tab, and Mobile (Silver)</t>
  </si>
  <si>
    <t>Noise Buds VS402 Truly Wireless in Ear Earbuds, 35-Hours of Playtime, Instacharge, Quad Mic with ENC, Hyper Sync, Low Latency, 10mm Driver, Bluetooth v5.3 and Breathing LED Lights (Neon Black)</t>
  </si>
  <si>
    <t>Infinity (JBL Fuze Pint, Wireless Ultra Portable Mini Speaker with Mic, Deep Bass, Dual Equalizer, Bluetooth 5.0 with Voice Assistant Support for Mobiles (Black)</t>
  </si>
  <si>
    <t>AirCase Protective Laptop Bag Sleeve fits Upto 13.3" Laptop/ MacBook, Wrinkle Free, Padded, Waterproof Light Neoprene case Cover Pouch, for Men &amp; Women, Black- 6 Months Warranty</t>
  </si>
  <si>
    <t>AirCase Protective Laptop Bag Sleeve fits Upto 15.6" Laptop/ MacBook, Wrinkle Free, Padded, Waterproof Light Neoprene case Cover Pouch, for Men &amp; Women, Black- 6 Months Warranty</t>
  </si>
  <si>
    <t>Lenovo 400 Wireless Mouse, 1200DPI Optical Sensor, 2.4GHz Wireless Nano USB, 3-Button (Left,Right,Scroll) Upto 8M Left/Right &amp; 100K Scroll clicks &amp; 1yr Battery, Ambidextrous, Ergonomic GY50R91293</t>
  </si>
  <si>
    <t>Lenovo GX20L29764 65W Laptop Adapter/Charger with Power Cord for Select Models of Lenovo (Round pin) (Black)</t>
  </si>
  <si>
    <t>AirCase Protective Laptop Bag Sleeve fits Upto 14.1" Laptop/ MacBook, Wrinkle Free, Padded, Waterproof Light Neoprene case Cover Pouch, for Men &amp; Women, Black- 6 Months Warranty</t>
  </si>
  <si>
    <t>ZEBRONICS Aluminium Alloy Laptop Stand, Compatible with 9-15.6 inch Laptops, 7 Angles Adjustable, Anti Slip Silicon Rubber Pads, Foldable, Velvet Pouch Inside, Zeb-NS2000 (Dark Grey)</t>
  </si>
  <si>
    <t>Bajaj DX-6 1000W Dry Iron with Advance Soleplate and Anti-bacterial German Coating Technology, White</t>
  </si>
  <si>
    <t>DryIrons</t>
  </si>
  <si>
    <t>Pigeon Healthifry Digital Air Fryer, 360¬∞ High Speed Air Circulation Technology 1200 W with Non-Stick 4.2 L Basket - Green</t>
  </si>
  <si>
    <t>AGARO LR2007 Lint Remover, Rechargeable, for Woolen Sweaters, Blankets, Jackets, Burr Remover, Pill Remover From Carpets, Curtains</t>
  </si>
  <si>
    <t>Lifelong LLFH921 Regalia 2000 W Fan Heater, 3 Air Settings, Room Heater with Overheating Protection, 1 Year Warranty ( White, (ISI Certified, Ideal for small to medium room/area)</t>
  </si>
  <si>
    <t>SAIELLIN Electric Lint Remover for Clothes Fabric Shaver Lint Shaver for Woolen Clothes Blanket Jackets Stainless Steel Blades, Clothes and Furniture Lint Roller for Fabrics Portable Lint Shavers (White Orange)</t>
  </si>
  <si>
    <t>Activa Heat-Max 2000 Watts Room Heater (White color ) with ABS body</t>
  </si>
  <si>
    <t>iBELL SEK15L Premium 1.5 Litre Stainless Steel Electric Kettle,1500W Auto Cut-Off Feature,Silver with Black</t>
  </si>
  <si>
    <t>Personal Size Blender, Portable Blender, Battery Powered USB Blender, with Four Blades, Mini Blender Travel Bottle for Juice, Shakes, and Smoothies (Pink)</t>
  </si>
  <si>
    <t>Eureka Forbes Active Clean 700 Watts Powerful Suction &amp; Blower Vacuum Cleaner with Washable HEPA Filter &amp; 6 Accessories,1 Year Warranty,Compact,Light Weight &amp; Easy to use (Red &amp; Black)</t>
  </si>
  <si>
    <t>HandheldVacuums</t>
  </si>
  <si>
    <t>iBELL Castor CTEK15L Premium 1.5 Litre Stainless Steel Electric Kettle,1500W Auto Cut-Off Feature,Silver</t>
  </si>
  <si>
    <t>KENT Electric Chopper-B for Kitchen 250 Watt | Chop, Mince, Puree, Whisk, 400 ml Capacity | Stainless Steel Double Chopping Blades | Transparent Chopping Bowl | Anti-Skid | One Touch Operation | Black</t>
  </si>
  <si>
    <t>iBELL SM1301 3-in-1 Sandwich Maker with Detachable Plates for Toast / Waffle / Grill , 750 Watt (Black)</t>
  </si>
  <si>
    <t>AGARO Classic Portable Yogurt Maker, 1.2L Capacity, Electric, Automatic, Grey and White, Medium (33603)</t>
  </si>
  <si>
    <t>YogurtMakers</t>
  </si>
  <si>
    <t>JIALTO Mini Waffle Maker 4 Inch- 350 Watts: Stainless Steel Non-Stick Electric Iron Machine for Individual Belgian Waffles, Pan Cakes, Paninis or Other Snacks - Aqua blue</t>
  </si>
  <si>
    <t>WaffleMakers&amp;Irons</t>
  </si>
  <si>
    <t>Lint Remover For Clothes With 1 Year Warranty Fabric Shaver Lint Shaver for Woolen Clothes Blanket Jackets Stainless Steel Blades,Bedding, Clothes and Furniture Best Remover for Fabrics Portable Lint Shavers (White Orange)</t>
  </si>
  <si>
    <t>Kitchengenix's Mini Waffle Maker 4 Inch- 350 Watts: Stainless Steel Non-Stick Electric Iron Machine for Individual Belgian Waffles, Pan Cakes, Paninis or Other Snacks (Red)</t>
  </si>
  <si>
    <t>Tata Sky Universal Remote</t>
  </si>
  <si>
    <t>TP-LINK WiFi Dongle 300 Mbps Mini Wireless Network USB Wi-Fi Adapter for PC Desktop Laptop(Supports Windows 11/10/8.1/8/7/XP, Mac OS 10.9-10.15 and Linux, WPS, Soft AP Mode, USB 2.0) (TL-WN823N),Black</t>
  </si>
  <si>
    <t>TCL 100 cm (40 inches) Full HD Certified Android R Smart LED TV 40S6505 (Black)</t>
  </si>
  <si>
    <t>AmazonBasics New Release ABS USB-A to Lightning Cable Cord, Fast Charging MFi Certified Charger for Apple iPhone, iPad Tablet (3-Ft, White)</t>
  </si>
  <si>
    <t>VU 138 cm (55 inches) Premium Series 4K Ultra HD Smart IPS LED TV 55UT (Black)</t>
  </si>
  <si>
    <t>boAt LTG 500 Apple MFI Certified for iPhone, iPad and iPod 2Mtr Data Cable(Metallic Silver)</t>
  </si>
  <si>
    <t>7SEVEN¬Æ Compatible with Fire Tv Stick Remote with Voice Command Feature Suitable for Second Generation Amazon Fire Tv Stick Remote Only - Pairing Must</t>
  </si>
  <si>
    <t>JBL C100SI Wired In Ear Headphones with Mic, JBL Pure Bass Sound, One Button Multi-function Remote, Premium Metallic Finish, Angled Buds for Comfort fit (Red)</t>
  </si>
  <si>
    <t>URBN 20000 mAh lithium_polymer Power Bank with 12 Watt Fast Charging, Camo</t>
  </si>
  <si>
    <t>Dell MS116 1000Dpi USB Wired Optical Mouse, Led Tracking, Scrolling Wheel, Plug and Play.</t>
  </si>
  <si>
    <t>ZEBRONICS Zeb-Comfort Wired USB Mouse, 3-Button, 1000 DPI Optical Sensor, Plug &amp; Play, for Windows/Mac, Black</t>
  </si>
  <si>
    <t>ZEBRONICS Zeb-Astra 20 Wireless BT v5.0 Portable Speaker with 10W RMS Output, TWS, 10H Backup Approx, Built in Rechargeable Battery FM Radio, AUX, mSD, USB, Call Function and Dual 52mm Drivers Multi</t>
  </si>
  <si>
    <t>Acer EK220Q 21.5 Inch (54.61 cm) Full HD (1920x1080) VA Panel LCD Monitor with LED Back Light I 250 Nits I HDMI, VGA Ports I Eye Care Features Like Bluelight Shield, Flickerless &amp; Comfy View (Black)</t>
  </si>
  <si>
    <t>Monitors</t>
  </si>
  <si>
    <t>SanDisk Extreme microSD UHS I Card 128GB for 4K Video on Smartphones,Action Cams 190MB/s Read,90MB/s Write</t>
  </si>
  <si>
    <t>boAt Airdopes 191G True Wireless Earbuds with ENx‚Ñ¢ Tech Equipped Quad Mics, Beast‚Ñ¢ Mode(Low Latency- 65ms) for Gaming, 2x6mm Dual Drivers, 30H Playtime, IPX5, IWP‚Ñ¢, Appealing Case LEDs(Sport Blue)</t>
  </si>
  <si>
    <t>StyleHouse Lint Remover for Woolen Clothes, Electric Lint Remover, Best Lint Shaver for Clothes</t>
  </si>
  <si>
    <t>Lifelong LLQH925 Dyno Quartz Heater 2 Power settings Tip Over Cut-off Switch 800 Watt Silent operation Power Indicator 2 Rod Room Heater (1 Year Warranty, Grey)</t>
  </si>
  <si>
    <t>Lifelong LLMG93 500 Watt Duos Mixer Grinder, 2 Stainless Steel Jar (Liquidizing and Chutney Jar)| ABS Body, Stainless Steel Blades, 3 Speed Options with Whip (1 Year Warranty, Black)</t>
  </si>
  <si>
    <t>Ikea Little Loved Corner PRODUKT Milk-frother, Coffee/Tea Frother, Handheld Milk Wand Mixer Frother, Black</t>
  </si>
  <si>
    <t>MilkFrothers</t>
  </si>
  <si>
    <t>SaleOn Instant Coal Heater 500W Charcoal Burner Electric Stove Hot Plate - Mix Colors - Pack of 1 - Only Charcoal Heater</t>
  </si>
  <si>
    <t>Saiyam Stainless Steel Espresso Maker Stovetop Coffee Percolator Italian Coffee Maker Moka Pot (4 Cup - 200 ml, Silver)</t>
  </si>
  <si>
    <t>StovetopEspressoPots</t>
  </si>
  <si>
    <t>iBELL MPK120L Premium Stainless Steel Multi Purpose Kettle/Cooker with Inner Pot 1.2 Litre (Silver)</t>
  </si>
  <si>
    <t>boAt Deuce USB 300 2 in 1 Type-C &amp; Micro USB Stress Resistant, Tangle-Free, Sturdy Cable with 3A Fast Charging &amp; 480mbps Data Transmission, 10000+ Bends Lifespan and Extended 1.5m Length(Martian Red)</t>
  </si>
  <si>
    <t>Amazonbasics Nylon Braided Usb-C To Lightning Cable, Fast Charging Mfi Certified Smartphone, Iphone Charger (6-Foot, Dark Grey)</t>
  </si>
  <si>
    <t>Amazon Basics New Release Nylon USB-A to Lightning Cable Cord, Fast Charging MFi Certified Charger for Apple iPhone, iPad (3-Ft, Rose Gold)</t>
  </si>
  <si>
    <t>Hisense 108 cm (43 inches) 4K Ultra HD Smart Certified Android LED TV 43A6GE (Black)</t>
  </si>
  <si>
    <t>AmazonBasics 6-Feet DisplayPort (not USB port) to HDMI Cable Black</t>
  </si>
  <si>
    <t>AmazonBasics USB C to Lightning Aluminum with Nylon Braided MFi Certified Charging Cable (Grey, 1.2 meter)</t>
  </si>
  <si>
    <t>AmazonBasics USB C to Lightning Aluminum with Nylon Braided MFi Certified Charging Cable (Grey, 1.8 meter)</t>
  </si>
  <si>
    <t>Karbonn 80 cm (32 inches) Millenium Bezel-Less Series HD Ready Smart LED TV KJW32SKHD (Phantom Black)</t>
  </si>
  <si>
    <t>VW 80 cm (32 inches) HD Ready Android Smart LED TV VW32PRO (Black)</t>
  </si>
  <si>
    <t>boAt Rockerz 400 Bluetooth On Ear Headphones With Mic With Upto 8 Hours Playback &amp; Soft Padded Ear Cushions(Grey/Green)</t>
  </si>
  <si>
    <t>JBL Commercial CSLM20B Auxiliary Omnidirectional Lavalier Microphone with Battery for Content Creation, Voiceover/Dubbing, Recording (Black,Small)</t>
  </si>
  <si>
    <t>Tukzer Gel Mouse Pad Wrist Rest Memory-Foam Ergonomic Mousepad| Cushion Wrist Support &amp; Pain Relief| Suitable for Gaming, Computer, Laptop, Home &amp; Office Non-Slip Rubber Base (Blue)</t>
  </si>
  <si>
    <t>RPM Euro Games Laptop/PC Controller Wired for Windows - 7, 8, 8.1, 10 and XP, Ps3(Upgraded with XYAB Buttons)</t>
  </si>
  <si>
    <t>Portronics Ruffpad 15 Re-Writable LCD Screen 38.1cm (15-inch) Writing Pad for Drawing, Playing, Handwriting Gifts for Kids &amp; Adults (Grey)</t>
  </si>
  <si>
    <t>Notebooks,WritingPads&amp;Diaries</t>
  </si>
  <si>
    <t>Morphy Richards OFR Room Heater, 09 Fin 2000 Watts Oil Filled Room Heater , ISI Approved (OFR 9 Grey)</t>
  </si>
  <si>
    <t>RoomHeaters</t>
  </si>
  <si>
    <t>Rico Japanese Technology Rechargeable Wireless Electric Chopper with Replacement Warranty - Stainless Steel Blades, One Touch Operation, 10 Seconds Chopping, Mincing Vegetable, Meat - 250 ML, 30 Watts</t>
  </si>
  <si>
    <t>KENT 16068 Zoom Vacuum Cleaner for Home and Car 130 W | Cordless, Hoseless, Rechargeable HEPA Filters Vacuum Cleaner with Cyclonic Technology | Bagless Design and Multi Nozzle Operation | Blue</t>
  </si>
  <si>
    <t>Dr Trust Electronic Kitchen Digital Scale Weighing Machine (Blue)</t>
  </si>
  <si>
    <t>DigitalBathroomScales</t>
  </si>
  <si>
    <t>ECOVACS DEEBOT N8 2-in-1 Robotic Vacuum Cleaner, 2022 New Launch, Most Powerful Suction, Covers 2000+ Sq. Ft in One Charge, Advanced dToF Technology with OZMO Mopping (DEEBOT N8) - White</t>
  </si>
  <si>
    <t>RoboticVacuums</t>
  </si>
  <si>
    <t>Amazon Basics 300 W Hand Blender with Stainless Steel Stem for Hot/Cold Blending and In-Built Cord Hook, ISI-Marked, Black</t>
  </si>
  <si>
    <t>Pigeon Zest Mixer Grinder 3 Speed Control 750 Watt Powerful Copper Motor with 3 Stainless Steel Jars for Dry Grinding, Wet Grinding and Making Chutney and 3 Polycarbonate lids - Blue</t>
  </si>
  <si>
    <t>ZIGMA WinoteK WinoteK Sun Instant Water Geyser, Water Heater, Portable Water Heater, Geysers Made of First Class ABS Plastic, automatic Reset Model, AE10-3 W (Yellow)</t>
  </si>
  <si>
    <t>Bulfyss Plastic Sticky Lint Roller Hair Remover Cleaner Set of 5 Rolls 150 Sheets, 30 Sheets Each roll Lint Roller Remover for Clothes, Furniture, Carpet, Dog Fur, Sweater, Dust &amp; Dirt</t>
  </si>
  <si>
    <t>Wayona Type C to Lightning MFI Certified 20W Fast charging Nylon Braided USB C Cable for iPhone 14, 14 Pro, 14 Pro Max, 14 Plus, 13, 13 Pro, 13 Pro Max, 13 Mini, 12, 12 Pro, 11, 11 Pro Max iPhone 12 Mini, X, 8 (2M, Grey)</t>
  </si>
  <si>
    <t>AmazonBasics New Release Nylon USB-A to Lightning Cable Cord, MFi Certified Charger for Apple iPhone, iPad, Silver, 6-Ft</t>
  </si>
  <si>
    <t>Wayona Type C to Lightning MFI Certified 20W Fast charging Nylon Braided USB C Cable for iPhone 14 Pro, 14 Pro Max, 14, 14 Plus, 13, 13 Pro, 13 Pro Max, 13 Mini, 12, 12 Pro, 11, 11 Pro Max, iPhone 12 Mini (2M, Black)</t>
  </si>
  <si>
    <t>WANBO X1 Pro (Upgraded) | Native 1080P Full HD | Android 9 | Projector for Home | LED Cinema | 350ANSI | 3900 lumens | WiFi Bluetooth | HDMI ARC | Dolby DTS | 4D Keystone Correction (Global Version)</t>
  </si>
  <si>
    <t>Projectors</t>
  </si>
  <si>
    <t>TCL 108 cm (43 inches) 4K Ultra HD Certified Android Smart LED TV 43P615 (Black)</t>
  </si>
  <si>
    <t>Portronics CarPower Mini Car Charger with Dual Output, Fast Charging (Type C PD 18W + QC 3.0A) Compatible with All Smartphones(Black)</t>
  </si>
  <si>
    <t>boAt Rockerz 370 On Ear Bluetooth Headphones with Upto 12 Hours Playtime, Cozy Padded Earcups and Bluetooth v5.0, with Mic (Buoyant Black)</t>
  </si>
  <si>
    <t>Croma 1100 W Dry Iron with Weilburger Dual Soleplate Coating (CRSHAH702SIR11, White)</t>
  </si>
  <si>
    <t>Homeistic Applience‚Ñ¢ Instant Electric Water Heater Faucet Tap For Kitchen And Bathroom Sink Digital Water Heating Tap with Shower Head ABS Body- Shock Proof (Pack Of 1. White)</t>
  </si>
  <si>
    <t>akiara - Makes life easy Electric Handy Sewing/Stitch Handheld Cordless Portable White Sewing Machine for Home Tailoring, Hand Machine | Mini Silai | White Hand Machine with Adapter</t>
  </si>
  <si>
    <t>Sewing&amp;EmbroideryMachines</t>
  </si>
  <si>
    <t>Bajaj New Shakti Neo Plus 15 Litre 4 Star Rated Storage Water Heater (Geyser) with Multiple Safety System, White</t>
  </si>
  <si>
    <t>Demokrazy New Nova Lint Cum Fuzz Remover for All Woolens Sweaters, Blankets, Jackets Remover Pill Remover from Carpets, Curtains (Pack of 1)</t>
  </si>
  <si>
    <t>AVNISH Tap Water Purifier Filter Faucet 6 Layer Carbon Activated Dust Chlorine Remover Water Softener for Drinking Cartridge Alkaline Taps for Kitchen Sink Bathroom Wash Basin (6-Layer Filtration)</t>
  </si>
  <si>
    <t>Duracell Type C To Type C 5A (100W) Braided Sync &amp; Fast Charging Cable, 3.9 Feet (1.2M). USB C to C Cable, Supports PD &amp; QC 3.0 Charging, 5 GBPS Data Transmission ‚Äì Black</t>
  </si>
  <si>
    <t>AmazonBasics 108 cm (43 inches) 4K Ultra HD Smart LED Fire TV AB43U20PS (Black)</t>
  </si>
  <si>
    <t>Duracell USB C To Lightning Apple Certified (Mfi) Braided Sync &amp; Charge Cable For Iphone, Ipad And Ipod. Fast Charging Lightning Cable, 3.9 Feet (1.2M) - Black</t>
  </si>
  <si>
    <t>DIGITEK¬Æ (DRL-14C) Professional (31cm) Dual Temperature LED Ring Light with Tripod Stand &amp; Mini Tripod for YouTube, Photo-Shoot, Video Shoot, Live Stream, Makeup, Vlogging &amp; More</t>
  </si>
  <si>
    <t>SelfieLights</t>
  </si>
  <si>
    <t>Lenovo 300 Wired Plug &amp; Play USB Mouse, High Resolution 1600 DPI Optical Sensor, 3-Button Design with clickable Scroll Wheel, Ambidextrous, Ergonomic Mouse for Comfortable All-Day Grip (GX30M39704)</t>
  </si>
  <si>
    <t>Artis AR-45W-MG2 45 Watts MG2 Laptop Adapter/Charger Compatible with MB Air 13‚Äù &amp; MB Air 11‚Äù (14.5 V, 3.1 A) Connector: MG2 (T Tip Connector)</t>
  </si>
  <si>
    <t>Crompton Gracee 5-L Instant Water Heater (Geyser)</t>
  </si>
  <si>
    <t>IKEA Frother for Milk</t>
  </si>
  <si>
    <t>ElectricGrinders</t>
  </si>
  <si>
    <t>!!1000 Watt/2000-Watt Room Heater!! Fan Heater!!Pure White!!HN-2500!!Made in India!!</t>
  </si>
  <si>
    <t>Havells Instanio 10 Litre Storage Water Heater with Flexi Pipe and Free installation (White Blue)</t>
  </si>
  <si>
    <t>Hindware Atlantic Xceed 5L 3kW Instant Water Heater with Copper Heating Element and High Grade Stainless Steel Tank</t>
  </si>
  <si>
    <t>SaiEllin Room Heater For Home 2000 Watts Room Heater For Bedroom | ISI Approved With 1 Year Warranty | For 250 Sq. Feet Blower Heater &amp; Room Heaters Home For Winters</t>
  </si>
  <si>
    <t>Ionix Jewellery Scale | Weight Scale | Digital Weight Machine | weight machine for gold | Electronic weighing machines for Jewellery 0.01G to 200G Small Weight Machine for Shop - Silver</t>
  </si>
  <si>
    <t>PrettyKrafts Laundry Square Shape Basket Bag/Foldable/Multipurpose/Carry Handles/Slanting Lid for Home, Cloth Storage,(Single) Jute Grey</t>
  </si>
  <si>
    <t>TP-Link USB WiFi Adapter for PC(TL-WN725N), N150 Wireless Network Adapter for Desktop - Nano Size WiFi Dongle Compatible with Windows 11/10/7/8/8.1/XP/ Mac OS 10.9-10.15 Linux Kernel 2.6.18-4.4.3</t>
  </si>
  <si>
    <t>Amazonbasics Micro Usb Fast Charging Cable For Android Smartphone,Personal Computer,Printer With Gold Plated Connectors (6 Feet, Black)</t>
  </si>
  <si>
    <t>boAt Type-c A400 Type-c to USB A Cable for All Type C Phones (Lg nexus 5x), 1Mtr(Black)</t>
  </si>
  <si>
    <t>7SEVEN¬Æ Compatible for Tata Sky Remote Original Set Top¬†HD Box and Suitable for SD Tata Play setup Box Remote Control</t>
  </si>
  <si>
    <t>Caprigo Heavy Duty TV Wall Mount Stand for 12 to 27 inches LED/LCD/Monitor Screen's, Full Motion Rotatable Universal TV &amp; Monitor Wall Mount Bracket with Swivel &amp; Tilt Adjustments (Single Arm - M416)</t>
  </si>
  <si>
    <t>Portronics Konnect L 60W PD Type C to Type C Mobile Charging Cable, 1.2M, Fast Data Sync, Tangle Resistant, TPE+Nylon Braided(Grey)</t>
  </si>
  <si>
    <t>Amazon Basics 16-Gauge Speaker Wire - 50 Feet</t>
  </si>
  <si>
    <t>SpeakerCables</t>
  </si>
  <si>
    <t>Smashtronics¬Æ - Case for Firetv Remote, Fire Stick Remote Cover Case, Silicone Cover for TV Firestick 4K/TV 2nd Gen(3rd Gen) Remote Control - Light Weight/Anti Slip/Shockproof (Black)</t>
  </si>
  <si>
    <t>Astigo Compatible Remote Control for Mi Smart LED 4A (43"/32")</t>
  </si>
  <si>
    <t>Kodak 80 cm (32 Inches) HD Ready LED TV Kodak 32HDX900S (Black)</t>
  </si>
  <si>
    <t>7SEVEN¬Æ Suitable Sony Tv Remote Original Bravia for Smart Android Television Compatible for Any Model of LCD LED OLED UHD 4K Universal Sony Remote Control</t>
  </si>
  <si>
    <t>Aine HDMI Male to VGA Female Video Converter Adapter Cable (Black)</t>
  </si>
  <si>
    <t>Noise ColorFit Pro 4 Advanced Bluetooth Calling Smart Watch with 1.72" TruView Display, Fully-Functional Digital Crown, 311 PPI, 60Hz Refresh Rate, 500 NITS Brightness (Charcoal Black)</t>
  </si>
  <si>
    <t>Noise ColorFit Pulse Grand Smart Watch with 1.69" HD Display, 60 Sports Modes, 150 Watch Faces, Spo2 Monitoring, Call Notification, Quick Replies to Text &amp; Calls (Rose Pink)</t>
  </si>
  <si>
    <t>MI 33W SonicCharge 2.0 USB Charger for Cellular Phones - White</t>
  </si>
  <si>
    <t>Noise Pulse 2 Max Advanced Bluetooth Calling Smart Watch with 1.85'' TFT and 550 Nits Brightness, Smart DND, 10 Days Battery, 100 Sports Mode, Smartwatch for Men and Women - (Jet Black)</t>
  </si>
  <si>
    <t>POPIO Tempered Glass Screen Protector Compatible for iPhone 12 / iPhone 12 Pro with Case Friendly Edge to Edge Coverage and Easy Installation kit, Pack of 1</t>
  </si>
  <si>
    <t>Noise ColorFit Pulse Grand Smart Watch with 1.69"(4.29cm) HD Display, 60 Sports Modes, 150 Watch Faces, Fast Charge, Spo2, Stress, Sleep, Heart Rate Monitoring &amp; IP68 Waterproof (Electric Blue)</t>
  </si>
  <si>
    <t>JBL C50HI, Wired in Ear Headphones with Mic, One Button Multi-Function Remote, Lightweight &amp; Comfortable fit (Black)</t>
  </si>
  <si>
    <t>Portronics Toad 23 Wireless Optical Mouse with 2.4GHz, USB Nano Dongle, Optical Orientation, Click Wheel, Adjustable DPI(Black)</t>
  </si>
  <si>
    <t>TP-Link Archer AC1200 Archer C6 Wi-Fi Speed Up to 867 Mbps/5 GHz + 400 Mbps/2.4 GHz, 5 Gigabit Ports, 4 External Antennas, MU-MIMO, Dual Band, WiFi Coverage with Access Point Mode, Black</t>
  </si>
  <si>
    <t>Quantum QHM-7406 Full-Sized Keyboard with () Rupee Symbol, Hotkeys and 3-pieces LED function for Desktop/Laptop/Smart TV Spill-Resistant Wired USB Keyboard with 10 million keystrokes lifespan (Black)</t>
  </si>
  <si>
    <t>JBL Tune 215BT, 16 Hrs Playtime with Quick Charge, in Ear Bluetooth Wireless Earphones with Mic, 12.5mm Premium Earbuds with Pure Bass, BT 5.0, Dual Pairing, Type C &amp; Voice Assistant Support (Black)</t>
  </si>
  <si>
    <t>Noise Pulse Buzz 1.69" Bluetooth Calling Smart Watch with Call Function, 150 Watch Faces, 60 Sports Modes, Spo2 &amp; Heart Rate Monitoring, Calling Smart Watch for Men &amp; Women - Jet Black</t>
  </si>
  <si>
    <t>Amazon Basics Wireless Mouse | 2.4 GHz Connection, 1600 DPI | Type - C Adapter | Upto 12 Months of Battery Life | Ambidextrous Design | Suitable for PC/Mac/Laptop</t>
  </si>
  <si>
    <t>Zinq Five Fan Cooling Pad and Laptop Stand with Dual Height Adjustment and Dual USB Port Extension (Black)</t>
  </si>
  <si>
    <t>CoolingPads</t>
  </si>
  <si>
    <t>Cuzor 12V Mini ups for WiFi Router | Power Backup up to 4 Hours | Replaceable Battery | Ups for Wi-Fi Router and Modem | Ups for Router up to 2A | ups for uninterrupted wi-fi</t>
  </si>
  <si>
    <t>INOVERA World Map Extended Anti Slip Rubber Gaming Stitched Mouse Pad Desk Mat for Computer Laptop (Black, 900L x 400B x 2H mm)</t>
  </si>
  <si>
    <t>Lenovo 600 Bluetooth 5.0 Silent Mouse: Compact, Portable, Dongle-Free Multi-Device connectivity with Microsoft Swift Pair | 3-Level Adjustable DPI up to 2400 | Battery Life: up to 1 yr</t>
  </si>
  <si>
    <t>D-Link DIR-615 Wi-fi Ethernet-N300 Single_band 300Mbps Router, Mobile App Support, Router | AP | Repeater | Client Modes(Black)</t>
  </si>
  <si>
    <t>ZEBRONICS Zeb-Warrior II 10 watts 2.0 Multimedia Speaker with RGB Lights, USB Powered, AUX Input, Volume Control Pod for PC, Laptops, Desktop</t>
  </si>
  <si>
    <t>PCSpeakers</t>
  </si>
  <si>
    <t>Scarters Mouse Pad, Desk Mat Extended for Work from Home/Office/Gaming | Vegan PU Leather | Anti-Skid, Anti-Slip, Reversible Splash-Proof ‚Äì Deskspread ~ Navy Blue &amp; Yellow</t>
  </si>
  <si>
    <t>HP 65W AC Laptops Charger Adapter 4.5mm for HP Pavilion Black (Without Power Cable)</t>
  </si>
  <si>
    <t>GIZGA Club-laptop Neoprene Reversible for 15.6-inches Laptop Sleeve - Black-Red</t>
  </si>
  <si>
    <t>Infinity (JBL Fuze 100, Wireless Portable Bluetooth Speaker with Mic, Deep Bass, Dual Equalizer, IPX7 Waterproof, Rugged Fabric Design (Black)</t>
  </si>
  <si>
    <t>SHOPTOSHOP Electric Lint Remover, Best Lint Shaver for Clothes,Lint Remover for Woolen Clothes ,Lint Remover for Sweaters</t>
  </si>
  <si>
    <t>PRO365 Indo Mocktails/Coffee Foamer/Cappuccino/Lemonade/Milk Frother (6 Months Warranty)</t>
  </si>
  <si>
    <t>Lifelong LLQH922 Regalia 800 W (ISI Certified) Quartz Room Heater with 2 Power settings, Overheating Protection, 2 Rod Heater (1 Year Warranty, White)</t>
  </si>
  <si>
    <t>Pigeon By Stovekraft ABS Plastic Acer Plus Induction Cooktop 1800 Watts With Feather Touch Control - Black</t>
  </si>
  <si>
    <t>Orient Electric Fabrijoy DIFJ10BP 1000-Watt Dry Iron, Non-Stick (White and Blue)</t>
  </si>
  <si>
    <t>Maharaja Whiteline Lava Neo 1200-Watts Halogen Heater (White and Red)</t>
  </si>
  <si>
    <t>VRPRIME Lint Roller Lint Remover for Clothes, Pet | 360 Sheets Reusable Sticky Easy-Tear Sheet Brush for Clothes, Furniture, Carpet, Dog Fur, Sweater, Dust &amp; Dirt (4 Rolls - 90 Sheet Each Roll)</t>
  </si>
  <si>
    <t>ACTIVA Instant 3 LTR 3 KVA SPECIAL Anti Rust Coated Tank Geyser with Full ABS Body with 5 Year Warranty Premium (White)</t>
  </si>
  <si>
    <t>Lifelong Power - Pro 500 Watt 3 Jar Mixer Grinder with 3 Speed Control and 1100 Watt Dry Non-Stick soleplate Iron Super Combo (White and Grey, 1 Year Warranty)</t>
  </si>
  <si>
    <t>Amazon Basics 650 Watt Drip Coffee Maker with Borosilicate Carafe</t>
  </si>
  <si>
    <t>DripCoffeeMachines</t>
  </si>
  <si>
    <t>Cello Non-Stick Aluminium Sandwich Gas Toaster(Black)</t>
  </si>
  <si>
    <t>Borosil Volcano 13 Fin Oil Filled Radiator Room Heater, 2900 W, Black</t>
  </si>
  <si>
    <t>KONVIO NEER 10 Inch Spun Filter (PP SPUN) Cartridge Compatible for 10 Inch Pre-Filter Housing of Water Purifier | Pack of 4 Spun</t>
  </si>
  <si>
    <t>Kuber Industries Nylon Mesh Laundry Basket|Sturdy Material &amp; Durable Handles|Netted Lightweight Laundry Bag, Size 36 x 36 x 58, Capicity 30 Ltr (Pink)</t>
  </si>
  <si>
    <t>Abode Kitchen Essential Measuring Cup &amp; Spoon for Spices | for Cooking and Baking Cake | Multipurpose Tablespoon Cups with Ring Holder | (Black)</t>
  </si>
  <si>
    <t>Lifelong LLWM105 750-Watt Belgian Waffle Maker for Home| Makes 2 Square Shape Waffles| Non-stick Plates| Easy to Use¬†with Indicator Lights (1 Year Warranty, Black)</t>
  </si>
  <si>
    <t>Eco Crystal J 5 inch Cartridge (Pack of 2)</t>
  </si>
  <si>
    <t>akiara - Makes life easy Mini Sewing Machine for Home Tailoring use | Mini Silai Machine with Sewing Kit Set Sewing Box with Thread Scissors, Needle All in One Sewing Accessories (White &amp; Purple)</t>
  </si>
  <si>
    <t>Duracell 38W Fast Car Charger Adapter with Dual Output. Quick Charge, Type C PD 20W &amp; Qualcomm Certified 3.0 Compatible for iPhone, All Smartphones, Tablets &amp; More (Copper &amp; Black)</t>
  </si>
  <si>
    <t>Samsung Galaxy S20 FE 5G (Cloud Navy, 8GB RAM, 128GB Storage) with No Cost EMI &amp; Additional Exchange Offers</t>
  </si>
  <si>
    <t>Smartphones</t>
  </si>
  <si>
    <t>Crucial RAM 8GB DDR4 3200MHz CL22 (or 2933MHz or 2666MHz) Laptop Memory CT8G4SFRA32A</t>
  </si>
  <si>
    <t>Memory</t>
  </si>
  <si>
    <t>3M Post-it Sticky Note Cube, 200 Sheets (4 Colors x 50 Sheets) | 3" x 3" Size | For notes, reminders, study, school and organizing</t>
  </si>
  <si>
    <t>SKYTONE Stainless Steel Electric Meat Grinders with Bowl 700W Heavy for Kitchen Food Chopper, Meat, Vegetables, Onion , Garlic Slicer Dicer, Fruit &amp; Nuts Blender (2L, 700 Watts)</t>
  </si>
  <si>
    <t>KENT 16088 Vogue Electric Kettle 1.8 Litre 1500 W | Stainless Steel body | Auto shut off over heating protection | 1 Year Warranty</t>
  </si>
  <si>
    <t>Bajaj Rex 750W Mixer Grinder with Nutri Pro Feature, 4 Jars, White</t>
  </si>
  <si>
    <t>Wonderchef Nutri-blend Complete Kitchen Machine | 22000 RPM Mixer Grinder, Blender, Chopper, Juicer | 400W Powerful motor | SS Blades | 4 Unbreakable Jars | 2 Years Warranty | Online Recipe Book By Chef Sanjeev Kapoor | Black</t>
  </si>
  <si>
    <t>Aquasure From Aquaguard Amaze RO+UV+MTDS,7L storage water purifier,suitable for borewell,tanker,municipal water (Grey) from Eureka Forbes</t>
  </si>
  <si>
    <t>Eopora PTC Ceramic Fast Heating Room Heater for Bedroom, 1500/1000 Watts Room Heater for Home, Electric Heater, Electric Fan Heater for Home Office Bedroom (White)</t>
  </si>
  <si>
    <t>Sure From Aquaguard Delight NXT RO+UV+UF+Taste Adjuster(MTDS),6L water purifier,8 stages purification,Suitable for borewell,tanker,municipal water(Black) from Eureka Forbes</t>
  </si>
  <si>
    <t>INALSA Upright Vacuum Cleaner, 2-in-1,Handheld &amp; Stick for Home &amp; Office Use,800W- with 16KPA Strong Suction &amp; HEPA Filtration|0.8L Dust Tank|Includes Multiple Accessories,(Grey/Black)</t>
  </si>
  <si>
    <t>Racold Eterno Pro 25L Vertical 5 Star Storage Water Heater (Geyser) with free Standard Installation and free Installation Pipes</t>
  </si>
  <si>
    <t>Bajaj Rex DLX 750 W 4 Jars Mixer Grinder, White and Blue</t>
  </si>
  <si>
    <t>Eureka Forbes Euroclean Paper Vacuum Cleaner Dust Bags for Excel, Ace, 300, Jet Models - Set of 10</t>
  </si>
  <si>
    <t>HandheldBags</t>
  </si>
  <si>
    <t>VW 60 cm (24 inches) Premium Series HD Ready LED TV VW24A (Black)</t>
  </si>
  <si>
    <t>FLiX (Beetel) USB to iPhone Lightning Textured Pattern Data Sync &amp; 2A Fast Charging Cable, Made in India, 480Mbps Data Sync, Tough Cable, 1 Meter Long USB Cable for Apple Devices (Black)(XCD-L102)</t>
  </si>
  <si>
    <t>Airtel Digital TV HD Set Top Box with FTA Pack | Unlimited Entertainment + Recording Feature + Free Standard Installation (6 Months Pack)</t>
  </si>
  <si>
    <t>Mi 10000mAH Li-Polymer, Micro-USB and Type C Input Port, Power Bank 3i with 18W Fast Charging (Midnight Black)</t>
  </si>
  <si>
    <t>MI 10000mAh 3i Lithium Polymer Power Bank Dual Input(Micro-USB and Type C) and Output Ports 18W Fast Charging (Metallic Blue)</t>
  </si>
  <si>
    <t>SanDisk Extreme SD UHS I 64GB Card for 4K Video for DSLR and Mirrorless Cameras 170MB/s Read &amp; 80MB/s Write</t>
  </si>
  <si>
    <t>Xiaomi Mi 4A Dual_Band Ethernet 1200Mbps Speed Router| 2.4GHz &amp; 5GHz Frequency|128MB RAM | DualCore 4 Thread CPU|4 Omni Directional Antenna|Mi Wi-Fi app-Parental Control &amp; Anti Hacking|Repeater, White</t>
  </si>
  <si>
    <t>Foxin FTC 12A / Q2612A Black Laser Toner Cartridge Compatible with Laserjet 1020,M1005,1018,1010,1012,1015,1020 Plus,1022,3015,3020,3030,3050, 3050Z, 3052,3055 (Black)</t>
  </si>
  <si>
    <t>TonerCartridges</t>
  </si>
  <si>
    <t>Pigeon by Stovekraft Amaze Plus Electric Kettle (14289) with Stainless Steel Body, 1.5 litre, used for boiling Water, making tea and coffee, instant noodles, soup etc. 1500 Watt (Silver)</t>
  </si>
  <si>
    <t>Prestige Electric Kettle PKOSS - 1500watts, Steel (1.5Ltr), Black</t>
  </si>
  <si>
    <t>Croma 500W Mixer Grinder with 3 Stainless Steel Leak-proof Jars, 3 speed &amp; Pulse function, 2 years warranty (CRAK4184, White &amp; Purple)</t>
  </si>
  <si>
    <t>Pigeon 1.5 litre Hot Kettle and Stainless Steel Water Bottle Combo used for boiling Water, Making Tea and Coffee, Instant Noodles, Soup, 1500 Watt with Auto Shut- off Feature - (Silver)</t>
  </si>
  <si>
    <t>Prestige IRIS Plus 750 watt mixer grinder</t>
  </si>
  <si>
    <t>Bajaj New Shakti Neo 10L Vertical Storage Water Heater (Geyser 10 Litres) 4 Star BEE Rated Heater For Water Heating with Titanium Armour, Swirl Flow Technology, Glasslined Tank(White), 1 Yr Warranty</t>
  </si>
  <si>
    <t>Prestige Iris 750 Watt Mixer Grinder with 3 Stainless Steel Jar + 1 Juicer Jar (White and Blue)</t>
  </si>
  <si>
    <t>USHA EI 1602 1000 W Lightweight Dry Iron with Non-Stick Soleplate (Multi-colour)</t>
  </si>
  <si>
    <t>Hindware Atlantic Compacto 3 Litre Instant water heater with Stainless Steel Tank, Robust Construction, Pressure Relief Valve And I-thermostat Feature (White And Grey)</t>
  </si>
  <si>
    <t>Pigeon by Stovekraft Amaze Plus Electric Kettle (14313) with Stainless Steel Body, 1.8 litre, used for boiling Water, making tea and coffee, instant noodles, soup etc. 1500 Watt (Silver)</t>
  </si>
  <si>
    <t>Usha CookJoy (CJ1600WPC) 1600 Watt Induction cooktop (Black)</t>
  </si>
  <si>
    <t>Livpure Glo Star RO+UV+UF+Mineraliser - 7 L Storage Tank, 15 LPH Water Purifier for Home, Black</t>
  </si>
  <si>
    <t>Usha Aurora 1000 W Dry Iron with Innovative Tail Light Indicator, Weilburger Soleplate (White &amp; Grey)</t>
  </si>
  <si>
    <t>Khaitan ORFin Fan heater for Home and kitchen-K0 2215</t>
  </si>
  <si>
    <t>Candes 10 Litre Perfecto 5 Star Rated Automatic Instant Storage Electric Water Heater with Special Metal Body Anti Rust Coating With Installation Kit, 2KW Geyser (Ivory)</t>
  </si>
  <si>
    <t>AGARO Royal Stand 1000W Mixer with 5L SS Bowl and 8 Speed Setting, Includes Whisking Cone, Mixing Beater &amp; Dough Hook, and Splash Guard, 2 Years Warranty, (Black), Medium (33554)</t>
  </si>
  <si>
    <t>StandMixers</t>
  </si>
  <si>
    <t>Acer 80 cm (32 inches) N Series HD Ready TV AR32NSV53HD (Black)</t>
  </si>
  <si>
    <t>Model-P4 6 Way Swivel Tilt Wall Mount 32-55-inch Full Motion Cantilever for LED,LCD and Plasma TV's</t>
  </si>
  <si>
    <t>Portronics Konnect L POR-1403 Fast Charging 3A Type-C Cable 1.2 Meter with Charge &amp; Sync Function for All Type-C Devices (White)</t>
  </si>
  <si>
    <t>VW 80 cm (32 inches) Playwall Frameless Series HD Ready Android Smart LED TV VW3251 (Black)</t>
  </si>
  <si>
    <t>Duracell Type-C To Micro 1.2M braided Sync &amp; Charge Cable, USB C to Micro Fast Charge Compatible for fast data transmission (Black)</t>
  </si>
  <si>
    <t>Duracell Micro USB 3A Braided Sync &amp; Fast Charging Cable, 3.9 Feet (1.2M). Supports QC 2.0/3.0 Charging, High Speed Data Transmission - Black</t>
  </si>
  <si>
    <t>SanDisk Ultra¬Æ microSDXC‚Ñ¢ UHS-I Card, 128GB, 140MB/s R, 10 Y Warranty, for Smartphones</t>
  </si>
  <si>
    <t>SanDisk Ultra microSD UHS-I Card 32GB, 120MB/s R</t>
  </si>
  <si>
    <t>boAt Airdopes 181 in-Ear True Wireless Earbuds with ENx  Tech, Beast  Mode(Low Latency Upto 60ms) for Gaming, with Mic, ASAP  Charge, 20H Playtime, Bluetooth v5.2, IPX4 &amp; IWP (Cool Grey)</t>
  </si>
  <si>
    <t>JBL C200SI, Premium in Ear Wired Earphones with Mic, Signature Sound, One Button Multi-Function Remote, Angled Earbuds for Comfort fit (Blue)</t>
  </si>
  <si>
    <t>Samsung 24-inch(60.46cm) FHD Monitor, IPS, 75 Hz, Bezel Less Design, AMD FreeSync, Flicker Free, HDMI, D-sub, (LF24T350FHWXXL, Dark Blue Gray)</t>
  </si>
  <si>
    <t>Lenovo 130 Wireless Compact Mouse, 1K DPI Optical sensor, 2.4GHz Wireless NanoUSB, 10m range, 3button(left,right,scroll) upto 3M left/right clicks, 10 month battery, Ambidextrous, Ergonomic GY51C12380</t>
  </si>
  <si>
    <t>Pigeon by Stovekraft Cruise 1800 watt Induction Cooktop (Black)</t>
  </si>
  <si>
    <t>HealthSense Weight Machine for Kitchen, Kitchen Food Weighing Scale for Health, Fitness, Home Baking &amp; Cooking with Hanging Design, Touch Button, Tare Function &amp; 1 Year Warranty ‚Äì Chef-Mate KS 40</t>
  </si>
  <si>
    <t>DigitalScales</t>
  </si>
  <si>
    <t>AGARO Supreme High Pressure Washer, 1800 Watts, 120 Bars, 6.5L/Min Flow Rate, 8 Meters Outlet Hose, Portable, for Car,Bike and Home Cleaning Purpose, Black and Orange</t>
  </si>
  <si>
    <t>PressureWashers,Steam&amp;WindowCleaners</t>
  </si>
  <si>
    <t>Themisto 350 Watts Egg Boiler-Blue</t>
  </si>
  <si>
    <t>Bajaj DX-2 600W Dry Iron with Advance Soleplate and Anti-Bacterial German Coating Technology, Grey</t>
  </si>
  <si>
    <t>AGARO 33398 Rapid 1000-Watt, 10-Litre Wet &amp; Dry Vacuum Cleaner, with Blower Function (Red &amp; Black)</t>
  </si>
  <si>
    <t>Bajaj Frore 1200 mm Ceiling Fan (Brown)</t>
  </si>
  <si>
    <t>Wonderchef Nutri-blend Mixer, Grinder &amp; Blender | Powerful 400W 22000 RPM motor | Stainless steel Blades | 3 unbreakable jars | 2 Years warranty | Online recipe book by Chef Sanjeev Kapoor | Black</t>
  </si>
  <si>
    <t>AGARO Imperial 240-Watt Slow Juicer with Cold Press Technology</t>
  </si>
  <si>
    <t>ColdPressJuicers</t>
  </si>
  <si>
    <t>VW 80 cm (32 inches) Frameless Series HD Ready LED TV VW32A (Black)</t>
  </si>
  <si>
    <t>Acer 80 cm (32 inches) S Series HD Ready Android Smart LED TV AR32AR2841HDSB (Black)</t>
  </si>
  <si>
    <t>TATA SKY HD Connection with 1 month basic package and free installation</t>
  </si>
  <si>
    <t>VU 108 cm (43 inches) Premium Series Full HD Smart LED TV 43GA (Black)</t>
  </si>
  <si>
    <t>Kodak 80 cm (32 inches) HD Ready Certified Android Smart LED TV 32HDX7XPROBL (Black)</t>
  </si>
  <si>
    <t>Duracell USB Lightning Apple Certified (Mfi) Braided Sync &amp; Charge Cable For Iphone, Ipad And Ipod. Fast Charging Lightning Cable, 3.9 Feet (1.2M) - Black</t>
  </si>
  <si>
    <t>URBN 20000 mAh Lithium_Polymer 22.5W Super Fast Charging Ultra Compact Power Bank with Quick Charge &amp; Power Delivery, Type C Input/Output, Made in India, Type C Cable Included (Camo)</t>
  </si>
  <si>
    <t>Redgear MP35 Speed-Type Gaming Mousepad (Black/Red)</t>
  </si>
  <si>
    <t>DIGITEK¬Æ (DLS-9FT) Lightweight &amp; Portable Aluminum Alloy Light Stand for Ring Light, Reflector, Flash Units, Diffuser, Portrait, Softbox, Studio Lighting &amp; More Ideal for Outdoor &amp; Indoor Shoots</t>
  </si>
  <si>
    <t>BackgroundSupports</t>
  </si>
  <si>
    <t>Crucial P3 500GB PCIe 3.0 3D NAND NVMe M.2 SSD, up to 3500MB/s - CT500P3SSD8</t>
  </si>
  <si>
    <t>Havells Aqua Plus 1.2 litre Double Wall Kettle / 304 Stainless Steel Inner Body / Cool touch outer body / Wider mouth/ 2 Year warranty (Black, 1500 Watt)</t>
  </si>
  <si>
    <t>Wonderchef Nutri-blend Mixer, Grinder &amp; Blender | Powerful 400W 22000 RPM motor | Stainless steel Blades | 2 unbreakable jars | 2 Years warranty | Online recipe book by Chef Sanjeev Kapoor | Black</t>
  </si>
  <si>
    <t>Ikea 903.391.72 Polypropylene Plastic Solid Bevara Sealing Clip (Multicolour) - 30 Pack, Adjustable</t>
  </si>
  <si>
    <t>Wipro Vesta 1200 Watt GD203 Heavyweight Automatic Dry Iron| Quick Heat Up| Anti bacterial German Weilburger Double Coated Black Soleplate |2 Years Warranty</t>
  </si>
  <si>
    <t>Swiss Military VC03 Wireless Car Vacuum Cleaner | Wireless Vacuum Cleaner for Home, Car, Living Room | Wireless Vacuum Cleaner Dust Collection/Lighting Car Pet Hair Vacuum with Powerful Motor</t>
  </si>
  <si>
    <t>Inalsa Electric Fan Heater Hotty - 2000 Watts Variable Temperature Control Cool/Warm/Hot Air Selector | Over Heat Protection | ISI Certification, White</t>
  </si>
  <si>
    <t>Green Tales Heat Seal Mini Food Sealer-Impulse Machine for Sealing Plastic Bags Packaging</t>
  </si>
  <si>
    <t>Shakti Technology S3 High Pressure Car Washer Machine 1800 Watts and Pressure 120 Bar for Cleaning Car, Bike &amp; Home</t>
  </si>
  <si>
    <t>Crompton Highspeed Markle Prime 1200 mm (48 inch) Anti-Dust Ceiling Fan with Energy Efficient 55W Motor (Burgundy)</t>
  </si>
  <si>
    <t>TP-Link AC600 600 Mbps WiFi Wireless Network USB Adapter for Desktop PC with 2.4GHz/5GHz High Gain Dual Band 5dBi Antenna Wi-Fi, Supports Windows 11/10/8.1/8/7/XP, Mac OS 10.15 and earlier (Archer T2U Plus)</t>
  </si>
  <si>
    <t>AmazonBasics USB Type-C to USB Type-C 2.0 Cable for Charging Adapter, Smartphone - 9 Feet (2.7 Meters) - White</t>
  </si>
  <si>
    <t>Amazon Basics 10.2 Gbps High-Speed 4K HDMI Cable with Braided Cord, 1.8 Meter, Dark Grey</t>
  </si>
  <si>
    <t>Sansui 80cm (32 inches) HD Ready Smart LED TV JSY32SKHD (BLACK) With Bezel-less Design</t>
  </si>
  <si>
    <t>Zebronics ZEB-COUNTY 3W Wireless Bluetooth Portable Speaker With Supporting Carry Handle, USB, SD Card, AUX, FM &amp; Call Function. (Green)</t>
  </si>
  <si>
    <t>Brand Conquer 6 in 1 with OTG, SD Card Reader, USB Type C, USB 3.0 and Micro USB, for Memory Card | Portable Card Reader | Compatible with TF, SD, Micro SD, SDHC, SDXC, MMC, RS-MMC, Micro SDXC</t>
  </si>
  <si>
    <t>ExternalMemoryCardReaders</t>
  </si>
  <si>
    <t>Lifelong LLEK15 Electric Kettle 1.5L with Stainless Steel Body, Easy and Fast Boiling of Water for Instant Noodles, Soup, Tea etc. (1 Year Warranty, Silver)</t>
  </si>
  <si>
    <t>Bulfyss USB Rechargeable Lint Remover Fabric Shaver Pet Hair Remover, Effectively and Quickly Remove Fuzz for Clothes, Sweater, Couch, Sofa, Blanket, Curtain, Wool, Cashmere (Grey, 1 Year Warranty)</t>
  </si>
  <si>
    <t>KENT Smart Multi Cooker Cum Kettle 1.2 Liter 800 Watts, Electric Cooker with Steamer &amp; Boiler for Idlis, Instant Noodles, Momos, Eggs, &amp; Steam Vegetables, Inner Stainless Steel &amp; Cool Touch Outer Body</t>
  </si>
  <si>
    <t>Rice&amp;PastaCookers</t>
  </si>
  <si>
    <t>Eureka Forbes Wet &amp; Dry Ultimo 1400 Watts Multipurpose Vacuum Cleaner,Power Suction &amp; Blower with 20 litres Tank Capacity,6 Accessories,1 Year Warranty,Compact,Light Weight &amp; Easy to use (Red)</t>
  </si>
  <si>
    <t>ACTIVA 1200 MM HIGH SPEED 390 RPM BEE APPROVED 5 STAR RATED APSRA CEILING FAN BROWN 2 Years Warranty</t>
  </si>
  <si>
    <t>Morphy Richards Daisy 1000W Dry Iron with American Heritage Non-Stick Coated Soleplate, White</t>
  </si>
  <si>
    <t>INALSA Vaccum Cleaner Handheld 800W High Powerful Motor- Dura Clean with HEPA Filtration &amp; Strong Powerful 16KPA Suction| Lightweight, Compact &amp; Durable Body|Includes Multiple Accessories,(Grey/Black)</t>
  </si>
  <si>
    <t>KHAITAN AVAANTE KA-2013 1200 Watt 3-Rod Halogen Heater (1200 Watts, Grey)</t>
  </si>
  <si>
    <t>HalogenHeaters</t>
  </si>
  <si>
    <t>Lifelong LLMG74 750 Watt Mixer Grinder with 3 Jars (White and Grey)</t>
  </si>
  <si>
    <t>T TOPLINE 180 W Electric Hand Mixer,Hand Blender , Egg Beater, Cake maker , Beater Cream Mix, Food Blender, Beater for Whipping Cream Beater for Cake With 7 -Speed with spatula and oil brush</t>
  </si>
  <si>
    <t>AGARO Royal Double Layered Kettle, 1.5 Litres, Double Layered Cool Touch , Dry Boiling Protection, Black</t>
  </si>
  <si>
    <t>MI 80 cm (32 inches) 5A Series HD Ready Smart Android LED TV L32M7-5AIN (Black)</t>
  </si>
  <si>
    <t>tizum HDMI to VGA Adapter Cable 1080P for Projector, Computer, Laptop, TV, Projectors &amp; TV</t>
  </si>
  <si>
    <t>Redmi 80 cm (32 inches) Android 11 Series HD Ready Smart LED TV | L32M6-RA/L32M7-RA (Black)</t>
  </si>
  <si>
    <t>Flix (Beetel) Usb To Type C Pvc Data Sync And 2A 480Mbps Data Sync, Tough Fast Charging Long Cable For Usb Type C Devices, Charging Adapter (White, 1 Meter) - Xcd-C12</t>
  </si>
  <si>
    <t>TP-Link Nano USB WiFi Dongle 150Mbps High Gain Wireless Network Wi-Fi Adapter for PC Desktop and Laptops, Supports Windows 10/8.1/8/7/XP, Linux, Mac OS X (TL-WN722N)</t>
  </si>
  <si>
    <t>Ambrane Fast 100W Output Cable with Type-C to Type-C for Mobile, Laptop, Macbook &amp; Table Charging, 480mbps Data Sync Speed, Braided Cable, 1.5m Length (ABCC-100, Black-Grey)</t>
  </si>
  <si>
    <t>TP-Link AC1300 USB WiFi Adapter (Archer T3U) - 2.4G/5G Dual Band Mini Wireless Network Adapter for PC Desktop, MU-MIMO Wi-Fi Dongle, USB 3.0, Supports Windows 11,10, 8.1, 8, 7, XP/Mac OS 10.15 and earlier</t>
  </si>
  <si>
    <t>Sony Bravia 164 cm (65 inches) 4K Ultra HD Smart LED Google TV KD-65X74K (Black)</t>
  </si>
  <si>
    <t>7SEVEN¬Æ Compatible Vu Smart Tv Remote Control Suitable for Original 4K Android LED Ultra HD UHD Vu Tv Remote with Non Voice Feature without google assistant</t>
  </si>
  <si>
    <t>FLiX (Beetel) USB to Type C PVC Data Sync &amp; 2A Smartphone Fast Charging Cable, Made in India, 480Mbps Data Sync, Tough Cable, 1 Meter Long USB Cable for USB Type C Devices Black XCD-C12</t>
  </si>
  <si>
    <t>Noise ColorFit Pro 4 Alpha Bluetooth Calling Smart Watch with 1.78 AMOLED Display, Tru Sync, 60hz Refresh Rate, instacharge, Gesture Control, Functional 360 Digital Crown (Jet Black)</t>
  </si>
  <si>
    <t>Dell USB Wireless Keyboard and Mouse Set- KM3322W, Anti-Fade &amp; Spill-Resistant Keys, up to 36 Month Battery Life, 3Y Advance Exchange Warranty, Black</t>
  </si>
  <si>
    <t>Keyboard&amp;MouseSets</t>
  </si>
  <si>
    <t>SanDisk Ultra SDHC UHS-I Card 32GB 120MB/s R for DSLR Cameras, for Full HD Recording, 10Y Warranty</t>
  </si>
  <si>
    <t>SecureDigitalCards</t>
  </si>
  <si>
    <t>TABLE MAGIC Multipurpose Laptop Table Mat Finish Top Work at Home Study Table (TM Regular- Black) (Alloy Steel)</t>
  </si>
  <si>
    <t>LaptopAccessories</t>
  </si>
  <si>
    <t>Havells Immersion HB15 1500 Watt (White Blue)</t>
  </si>
  <si>
    <t>Orient Electric Apex-FX 1200mm Ultra High Speed 400 RPM Ceiling Fan (Brown)</t>
  </si>
  <si>
    <t>Oratech Coffee Frother electric, milk frother electric, coffee beater, cappuccino maker, Coffee Foamer, Mocktail Mixer, Coffee Foam Maker, coffee whisker electric, Froth Maker, coffee stirrers electric, coffee frothers, Coffee Blender, (6 Month Warranty) (Multicolour)</t>
  </si>
  <si>
    <t>!!HANEUL!!1000 Watt/2000-Watt Room Heater!! Fan Heater!!Pure White!!HN-2500!!Made in India!!Thermoset!!</t>
  </si>
  <si>
    <t>HUL Pureit Eco Water Saver Mineral RO+UV+MF AS wall mounted/Counter top Black 10L Water Purifier</t>
  </si>
  <si>
    <t>TTK Prestige Limited Orion Mixer Grinder 500 Watts, 3 Jars (1200ml, 1000ml, 500ml) (Red)</t>
  </si>
  <si>
    <t>Karcher WD3 EU Wet and Dry Vacuum Cleaner, 1000 Watts Powerful Suction, 17 L Capacity, Blower Function, Easy Filter Removal for Home and Garden Cleaning¬† (Yellow/Black)</t>
  </si>
  <si>
    <t>Ambrane Unbreakable 60W / 3A Fast Charging 1.5m Braided Type C Cable for Smartphones, Tablets, Laptops &amp; other Type C devices, PD Technology, 480Mbps Data Sync, Quick Charge 3.0 (RCT15A, Black)</t>
  </si>
  <si>
    <t>Mi 108 cm (43 inches) Full HD Android LED TV 4C | L43M6-INC (Black)</t>
  </si>
  <si>
    <t>Ambrane Unbreakable 3A Fast Charging Braided Type C Cable    1.5 Meter (RCT15, Blue) Supports QC 2.0/3.0 Charging</t>
  </si>
  <si>
    <t>TP-LINK AC1300 Archer T3U Plus High Gain USB 3.0 Wi-Fi Dongle, Wireless Dual Band MU-MIMO WiFi Adapter with High Gain Antenna, Supports Windows 11/10/8.1/8/7/XP/MacOS</t>
  </si>
  <si>
    <t>boAt LTG 550v3 Lightning Apple MFi Certified Cable with Spaceship Grade Aluminium Housing,Stress Resistance, Rapid 2.4A Charging &amp; 480mbps Data Sync, 1m Length &amp; 10000+ Bends Lifespan(Mercurial Black)</t>
  </si>
  <si>
    <t>KRISONS Thunder Speaker, Multimedia Home Theatre, Floor Standing Speaker, LED Display with Bluetooth, FM, USB, Micro SD Card, AUX Connectivity</t>
  </si>
  <si>
    <t>TowerSpeakers</t>
  </si>
  <si>
    <t>SanDisk Ultra¬Æ microSDXC‚Ñ¢ UHS-I Card, 64GB, 140MB/s R, 10 Y Warranty, for Smartphones</t>
  </si>
  <si>
    <t>realme Buds Classic Wired in Ear Earphones with Mic (Black)</t>
  </si>
  <si>
    <t>SanDisk Ultra¬Æ microSDXC‚Ñ¢ UHS-I Card, 256GB, 150MB/s R, 10 Y Warranty, for Smartphones</t>
  </si>
  <si>
    <t>Noise ColorFit Ultra 2 Buzz 1.78" AMOLED Bluetooth Calling Watch with 368*448px Always On Display, Premium Metallic Finish, 100+ Watch Faces, 100+ Sports Modes, Health Suite (Jet Black)</t>
  </si>
  <si>
    <t>HP X200 Wireless Mouse with 2.4 GHz Wireless connectivity, Adjustable DPI up to 1600, ambidextrous Design, and 18-Month Long Battery Life. 3-Years Warranty (6VY95AA)</t>
  </si>
  <si>
    <t>Tizum Mouse Pad/ Computer Mouse Mat with Anti-Slip Rubber Base | Smooth Mouse Control | Spill-Resistant Surface for Laptop, Notebook, MacBook, Gaming, Laser/ Optical Mouse, 9.4‚Äùx 7.9‚Äù, Multicolored</t>
  </si>
  <si>
    <t>boAt Dual Port Rapid Car Charger (Qualcomm Certified) with Quick Charge 3.0 + Free Micro USB Cable - (Black)</t>
  </si>
  <si>
    <t>Zebronics Zeb Buds C2 in Ear Type C Wired Earphones with Mic, Braided 1.2 Metre Cable, Metallic Design, 10mm Drivers, in Line Mic &amp; Volume Controller (Blue)</t>
  </si>
  <si>
    <t>Portronics MPORT 31C 4-in-1 USB Hub (Type C to 4 USB-A Ports) with Fast Data Transfer</t>
  </si>
  <si>
    <t>Zebronics Zeb Wonderbar 10 USB Powered 2.0 Computer Speaker with RGB Lights</t>
  </si>
  <si>
    <t>Sony WI-C100 Wireless Headphones with Customizable Equalizer for Deep Bass &amp; 25 Hrs Battery, DSEE-Upscale, Splash Proof, 360RA, Fast Pair, in-Ear Bluetooth Headset with mic for Phone Calls (Black)</t>
  </si>
  <si>
    <t>V-Guard Zio Instant Water Geyser | 3 Litre | 3000 W Heating | White-Blue | | 2 Year Warranty</t>
  </si>
  <si>
    <t>Bajaj DHX-9 1000W Heavy Weight Dry Iron with Advance Soleplate and Anti-Bacterial German Coating Technology, Ivory</t>
  </si>
  <si>
    <t>Havells Instanio 1-Litre 3KW Instant Water Heater (Geyser), White Blue</t>
  </si>
  <si>
    <t>Havells Gatik Neo 400mm Pedestal Fan (Aqua Blue)</t>
  </si>
  <si>
    <t>TableFans</t>
  </si>
  <si>
    <t>Orient Electric Aura Neo Instant 3L Water Heater (Geyser), 5-level Safety Shield, Stainless Steel Tank (White &amp; Turquoise)</t>
  </si>
  <si>
    <t>Butterfly Hero Mixer Grinder, 500W, 3 Jars (Grey)</t>
  </si>
  <si>
    <t>LG 1.5 Ton 5 Star AI DUAL Inverter Split AC (Copper, Super Convertible 6-in-1 Cooling, HD Filter with Anti-Virus Protection, 2022 Model, PS-Q19YNZE, White)</t>
  </si>
  <si>
    <t>Split-SystemAirConditioners</t>
  </si>
  <si>
    <t>Kenstar 2400 Watts 9 Fins Oil Filled Radiator with PTC Fan Heater (BLACK GOLD)</t>
  </si>
  <si>
    <t>AGARO Glory Cool Mist Ultrasonic Humidifier, 4.5Litres, For Large Area, Room, Home, Office, Adjustable Mist Output, Ceramic Ball Filter, Ultra Quiet, 360¬∞ Rotatable Nozzle, Auto Shut Off, Grey</t>
  </si>
  <si>
    <t>Humidifiers</t>
  </si>
  <si>
    <t>Syska SDI-07 1000 W Stellar with Golden American Heritage Soleplate Dry Iron (Blue)</t>
  </si>
  <si>
    <t>IKEA Milk Frother for Your Milk, Coffee,(Cold and hot Drinks), Black</t>
  </si>
  <si>
    <t>Acer 80 cm (32 inches) I Series HD Ready Android Smart LED TV AR32AR2841HDFL (Black)</t>
  </si>
  <si>
    <t>CEDO 65W OnePlus Dash Warp Charge Cable, USB A to Type C Data Sync Fast Charging Cable Compatible with One Plus 3 /3T /5 /5T /6 /6T /7 /7T /7 pro &amp; for All Type C Devices - 1 Meter, Red</t>
  </si>
  <si>
    <t>TP-Link UE300 USB 3.0 to RJ45 Gigabit Ethernet Network Adapter - Plug and Play</t>
  </si>
  <si>
    <t>VU 139 cm (55 inches) The GloLED Series 4K Smart LED Google TV 55GloLED (Grey)</t>
  </si>
  <si>
    <t>7SEVEN¬Æ Compatible Lg Smart Tv Remote Suitable for Any LG LED OLED LCD UHD Plasma Android Television and AKB75095303 replacement of Original Lg Tv Remote Control</t>
  </si>
  <si>
    <t>POPIO Type C Dash Charging USB Data Cable for OnePlus Devices</t>
  </si>
  <si>
    <t>Sansui 140cm (55 inches) 4K Ultra HD Certified Android LED TV with Dolby Audio &amp; Dolby Vision JSW55ASUHD (Mystique Black)</t>
  </si>
  <si>
    <t>CableCreation RCA to 3.5mm Male Audio Cable, 3.5mm to 2RCA Cable Male RCA Cable,Y Splitter Stereo Jack Cable for Home Theater,Subwoofer, Receiver, Speakers and More (3Feet/0.9Meter,Black)</t>
  </si>
  <si>
    <t>Goldmedal Curve Plus 202042 Plastic Spice 3-Pin 240V Universal Travel Adaptor (White)</t>
  </si>
  <si>
    <t>Oraimo 18W USB &amp; Type-C Dual Output Super Fast Charger Wall Adapter PE2.0&amp;Quick Charge 3.0 &amp; Power Delivery 3.0 Compatible for iPhone 13/13 Mini/13 Pro Max/12/12 Pro Max, iPad Mini/Pro, Pixel, Galaxy, Airpods Pro</t>
  </si>
  <si>
    <t>FEDUS Cat6 Ethernet Cable, 10 Meter High Speed 550MHZ / 10 Gigabit Speed UTP LAN Cable, Network Cable Internet Cable RJ45 Cable LAN Wire, Patch Computer Cord Gigabit Category 6 Wires for Modem, Router</t>
  </si>
  <si>
    <t>Duracell CR2025 3V Lithium Coin Battery, 5 pcs, 2025 Coin Button Cell Battery, DL2025</t>
  </si>
  <si>
    <t>GeneralPurposeBatteries&amp;BatteryChargers</t>
  </si>
  <si>
    <t>Duracell CR2016 3V Lithium Coin Battery, 5 pcs, 2016 Coin Button Cell Battery, DL2016</t>
  </si>
  <si>
    <t>Havells Instanio 3-Litre Instant Geyser (White/Blue)</t>
  </si>
  <si>
    <t>Amazon Basics 1500 W Electric Kettle (Stainless Steel Body, 1.5 L)</t>
  </si>
  <si>
    <t>HealthSense Chef-Mate KS 33 Digital Kitchen Weighing Scale &amp; Food Weight Machine for Health, Fitness, Home Baking &amp; Cooking with Free Bowl, 1 Year Warranty &amp; Batteries Included</t>
  </si>
  <si>
    <t>Reffair AX30 [MAX] Portable Air Purifier for Car, Home &amp; Office | Smart Ionizer Function | H13 Grade True HEPA Filter [Internationally Tested] Aromabuds Fragrance Option - Black</t>
  </si>
  <si>
    <t>AirPurifiers&amp;Ionizers</t>
  </si>
  <si>
    <t>MILTON Smart Egg Boiler 360-Watts (Transparent and Silver Grey), Boil Up to 7 Eggs</t>
  </si>
  <si>
    <t>Samsung 80 cm (32 Inches) Wondertainment Series HD Ready LED Smart TV UA32T4340BKXXL (Glossy Black)</t>
  </si>
  <si>
    <t>Samsung 108 cm (43 inches) Crystal 4K Series Ultra HD Smart LED TV UA43AUE60AKLXL (Black)</t>
  </si>
  <si>
    <t>EGate i9 Pro-Max 1080p Native Full HD Projector 4k Support | 3600 L (330 ANSI ) | 150" (381 cm) Large Screen | VGA, AV, HDMI, SD Card, USB, Audio Out | (E03i31 / E04i32) Black</t>
  </si>
  <si>
    <t>Belkin Apple Certified Lightning to USB Charge and Sync Cable for iPhone, iPad, Air Pods, 39.6 inch (100cm) ‚Äì Black</t>
  </si>
  <si>
    <t>Kodak 139 cm (55 inches) 4K Ultra HD Smart LED TV 55CA0909 (Black)</t>
  </si>
  <si>
    <t>TP-Link TL-WA850RE Single_Band 300Mbps RJ45 Wireless Range Extender, Broadband/Wi-Fi Extender, Wi-Fi Booster/Hotspot with 1 Ethernet Port, Plug and Play, Built-in Access Point Mode, White</t>
  </si>
  <si>
    <t>Crucial BX500 240GB 3D NAND SATA 6.35 cm (2.5-inch) SSD (CT240BX500SSD1)</t>
  </si>
  <si>
    <t>Logitech MK270r USB Wireless Keyboard and Mouse Set for Windows, 2.4 GHz Wireless, Spill-resistant Design, 8 Multimedia &amp; Shortcut Keys, 2-Year Battery Life, PC/Laptop- Black</t>
  </si>
  <si>
    <t>Glun Multipurpose Portable Electronic Digital Weighing Scale Weight Machine (10 Kg - with Back Light)</t>
  </si>
  <si>
    <t>Prestige PIC 20 1600 Watt Induction Cooktop with Push button (Black)</t>
  </si>
  <si>
    <t>Kitchen Mart Stainless Steel South Indian Filter Coffee Drip Maker, Madras Kappi, Drip Decotion Maker160ml (2 Cup)</t>
  </si>
  <si>
    <t>Crompton InstaBliss 3-L Instant Water Heater (Geyser) with Advanced 4 Level Safety</t>
  </si>
  <si>
    <t>Akiara¬Æ - Makes life easy Mini Sewing Machine with Table Set | Tailoring Machine | Hand Sewing Machine with extension table, foot pedal, adapter</t>
  </si>
  <si>
    <t>Wipro Vesta Electric Egg Boiler, 360 Watts, 3 Boiling Modes, Stainless Steel Body and Heating Plate, Boils up to 7 Eggs at a time, Automatic Shut Down, White, Standard (VB021070)</t>
  </si>
  <si>
    <t>Esquire Laundry Basket Brown, 50 Ltr Capacity(Plastic)</t>
  </si>
  <si>
    <t>BAJAJ PYGMY MINI 110 MM 10 W HIGH SPEED OPERATION, USB CHARGING, MULTI-CLIP FUNCTION PERSONAL FAN</t>
  </si>
  <si>
    <t>Crompton Amica 15-L 5 Star Rated Storage Water Heater (Geyser) with Free Installation (White)</t>
  </si>
  <si>
    <t>Solidaire 550-Watt Mixer Grinder with 3 Jars (Black) (SLD-550-B)</t>
  </si>
  <si>
    <t>Crompton Brio 1000-Watts Dry Iron with Weilburger Coating (Sky Blue and White)</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</si>
  <si>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</si>
  <si>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MI 2-in-1 USB Type C Cable (Micro USB to Type C) 30cm for Smartphone, Headphone, Laptop (White)</t>
  </si>
  <si>
    <t>LRIPL Mi Remote Control with Netflix &amp; Prime Video Button Compatible for Mi 4X LED Android Smart TV 4A Remote Control (32"/43") with Voice Command (Pairing Required)</t>
  </si>
  <si>
    <t>LG 139 cm (55 inches) 4K Ultra HD Smart LED TV 55UQ7500PSF (Ceramic Black)</t>
  </si>
  <si>
    <t>Hisense 126 cm (50 inches) Bezelless Series 4K Ultra HD Smart LED Google TV 50A6H (Black)</t>
  </si>
  <si>
    <t>JBL C100SI Wired In Ear Headphones with Mic, JBL Pure Bass Sound, One Button Multi-function Remote, Angled Buds for Comfort fit (Black)</t>
  </si>
  <si>
    <t>MI 10000mAh Lithium Ion, Lithium Polymer Power Bank Pocket Pro with 22.5 Watt Fast Charging, Dual Input Ports(Micro-USB and Type C), Triple Output Ports, (Black)</t>
  </si>
  <si>
    <t>Portronics CLAMP X Car-Vent Mobile Holder 360 Degree Rotational(Black)</t>
  </si>
  <si>
    <t>Gizga Essentials Professional 3-in-1 Cleaning Kit for Camera, Lens, Binocular, Laptop, TV, Monitor, Smartphone, Tablet (Includes: Cleaning Liquid 100ml, Plush Microfiber Cloth, Dust Removal Brush)</t>
  </si>
  <si>
    <t>CleaningKits</t>
  </si>
  <si>
    <t>AirCase Rugged Hard Drive Case for 2.5-inch Western Digital, Seagate, Toshiba, Portable Storage Shell for Gadget Hard Disk USB Cable Power Bank Mobile Charger Earphone, Waterproof (Black)</t>
  </si>
  <si>
    <t>HP Z3700 Wireless Optical Mouse with USB Receiver and 2.4GHz Wireless Connection/ 1200DPI / 16 Months Long Battery Life /Ambidextrous and Slim Design (Modern Gold)</t>
  </si>
  <si>
    <t>Zebronics Zeb-Power Wired USB Mouse, 3-Button, 1200 DPI Optical Sensor, Plug &amp; Play, for Windows/Mac</t>
  </si>
  <si>
    <t>Zebronics, ZEB-NC3300 USB Powered Laptop Cooling Pad with Dual Fan, Dual USB Port and Blue LED Lights</t>
  </si>
  <si>
    <t>TP-Link UE300C USB Type-C to RJ45 Gigabit Ethernet Network Adapter/RJ45 LAN Wired Adapter for Ultrabook, Chromebook, Laptop, Desktop, Plug &amp; Play, USB 3.0, Foldable and Portable Design</t>
  </si>
  <si>
    <t>PowerLANAdapters</t>
  </si>
  <si>
    <t>Amazon Brand - Solimo 2000/1000 Watts Room Heater with Adjustable Thermostat (ISI certified, White colour, Ideal for small to medium room/area)</t>
  </si>
  <si>
    <t>Prestige 1.5 Litre Kettle 1500-watts, Red</t>
  </si>
  <si>
    <t>KENT 16052 Elegant Electric Glass Kettle 1.8L 2000 W | Blue LED Illumination | Borosilicate Glass Body | Boil Drying Protection | Used as Boiler | Milk | Tea | Water &amp; Soup | 1 Year Warranty</t>
  </si>
  <si>
    <t>Butterfly Jet Elite Mixer Grinder, 750W, 4 Jars (Grey)</t>
  </si>
  <si>
    <t>Crompton Arno Neo 15-L 5 Star Rated Storage Water Heater (Geyser) with Advanced 3 Level Safety (Grey)</t>
  </si>
  <si>
    <t>Bajaj OFR Room Heater, 13 Fin 2900 Watts Oil Filled Room Heater with 400W PTC Ceramic Fan Heater, ISI Approved (Majesty 13F Plus Black)</t>
  </si>
  <si>
    <t>Eureka Forbes Supervac 1600 Watts Powerful Suction,bagless Vacuum Cleaner with cyclonic Technology,7 Accessories,1 Year Warranty,Compact,Lightweight &amp; Easy to use (Red)</t>
  </si>
  <si>
    <t>CanisterVacuums</t>
  </si>
  <si>
    <t>FABWARE Lint Remover for Clothes - Sticky Lint Roller for Clothes, Furniture, Wool, Coat, Car Seats, Carpet, Fabric, Dust Cleaner, Pet Hair Remover with 1 Handle &amp; 1 Refill Total 60 Sheets &amp; 1 Cover</t>
  </si>
  <si>
    <t>House of Quirk Reusable Sticky Picker Cleaner Easy-Tear Sheets Travel Pet Hair Lint Rollers Brush (10cm Sheet, Set of 3 Rolls, 180 Sheets, 60 Sheets Each roll Lint Roller Remover, Multicolour)</t>
  </si>
  <si>
    <t>Shakti Technology S5 High Pressure Car Washer Machine 1900 Watts and Pressure 125 Bar with 10 Meter Hose Pipe</t>
  </si>
  <si>
    <t>Wipro Vesta 1200 Watt GD201 Lightweight Automatic Dry Iron| Quick Heat Up| Stylish &amp; Sleek |Anti bacterial German Weilburger Double Coated Soleplate |2 Years Warranty</t>
  </si>
  <si>
    <t>Havells Instanio 3-Litre 4.5KW Instant Water Heater (Geyser), White Blue</t>
  </si>
  <si>
    <t>Prestige PIC 15.0+ 1900-Watt Induction Cooktop (Black)</t>
  </si>
  <si>
    <t>AmazonBasics High Speed 55 Watt Oscillating Pedestal Fan, 400mm Sweep Length, White (Without Remote)</t>
  </si>
  <si>
    <t>PedestalFans</t>
  </si>
  <si>
    <t>LG 80 cm (32 inches) HD Ready Smart LED TV 32LM563BPTC (Dark Iron Gray)</t>
  </si>
  <si>
    <t>HP USB Wireless Spill Resistance Keyboard and Mouse Set with 10m Working Range 2.4G Wireless Technology / 3 Years Warranty (4SC12PA), Black</t>
  </si>
  <si>
    <t>Philips Viva Collection HD4928/01 2100-Watt Induction Cooktop with Feather Touch Sensor and Crystal Glass Plate (Black)</t>
  </si>
  <si>
    <t>USHA Armor AR1100WB 1100 W Dry Iron with Black Weilburger Soleplate (Purple)</t>
  </si>
  <si>
    <t>Pigeon by Stovekraft 2 Slice Auto Pop up Toaster. A Smart Bread Toaster for Your Home (750 Watt) (black)</t>
  </si>
  <si>
    <t>Pop-upToasters</t>
  </si>
  <si>
    <t>KENT 16026 Electric Kettle Stainless Steel 1.8 L | 1500W | Superfast Boiling | Auto Shut-Off | Boil Dry Protection | 360¬∞ Rotating Base | Water Level Indicator</t>
  </si>
  <si>
    <t>Balzano High Speed Nutri Blender/Mixer/Smoothie Maker - 500 Watt - Silver, 2 Jar</t>
  </si>
  <si>
    <t>SmallKitchenAppliances</t>
  </si>
  <si>
    <t>AmazonBasics Induction Cooktop 1600 Watt (Black)</t>
  </si>
  <si>
    <t>INALSA Electric Chopper Bullet- 400 Watts with 100% Pure Copper Motor| Chop, Mince, Puree, Dice | Twin Blade Technology| 900 ml Capacity| One Touch Operation, 1.30mtr Long Power Cord (Black/Silver)</t>
  </si>
  <si>
    <t>Borosil Electric Egg Boiler, 8 Egg Capacity, For Hard, Soft, Medium Boiled Eggs, Steamed Vegetables, Transparent Lid, Stainless Steel Exterior (500 Watts)</t>
  </si>
  <si>
    <t>Racold Pronto Pro 3Litres 3KW Vertical Instant Water Heater (Geyser)</t>
  </si>
  <si>
    <t>Hilton Quartz Heater 400/800-Watt ISI 2 Rods Multi Mode Heater Long Lasting Quick Heating Extremely Warm (Grey)</t>
  </si>
  <si>
    <t>LG 108 cm (43 inches) 4K Ultra HD Smart LED TV 43UQ7500PSF (Ceramic Black)</t>
  </si>
  <si>
    <t>GENERIC Ultra-Mini Bluetooth CSR 4.0 USB Dongle Adapter for Windows Computer ( Black:Golden)</t>
  </si>
  <si>
    <t>realme 10W Fast Charging Micro-USB Cable (Braided, Black)</t>
  </si>
  <si>
    <t>Amazon Basics USB 3.0 Cable - A Male to Micro B - 6 Feet (1.8 Meters), Black</t>
  </si>
  <si>
    <t>Lenovo USB A to Type-C Tangle-free¬†¬†Aramid fiber braided¬†1.2m cable with 4A Fast charging &amp; 480 MBPS data transmission, certified 10000+ bend lifespan, Metallic Grey</t>
  </si>
  <si>
    <t>LUNAGARIYA¬Æ, Protective Case Compatible with JIO Settop Box Remote Control,PU Leather Cover Holder (Before Placing Order,Please Compare The Dimensions of The Product with Your Remote)</t>
  </si>
  <si>
    <t>Ambrane 10000mAh Slim Power Bank, 20W Fast Charging, Dual Output, Type C PD (Input &amp; Output), Quick Charge, Li-Polymer, Multi-Layer Protection for iPhone, Anrdoid &amp; Other Devices (Stylo 10K, Black)</t>
  </si>
  <si>
    <t>Ambrane 10000mAh Slim Power Bank, 20W Fast Charging, Dual Output, Type C PD (Input &amp; Output), Quick Charge, Li-Polymer, Multi-Layer Protection for iPhone, Anrdoid &amp; Other Devices (Stylo 10K, Green)</t>
  </si>
  <si>
    <t>Ambrane Unbreakable 60W / 3A Fast Charging 1.5m Braided Type C to Type C Cable for Smartphones, Tablets, Laptops &amp; Other Type C Devices, PD Technology, 480Mbps Data Sync (RCTT15, Black)</t>
  </si>
  <si>
    <t>Spigen Ultra Hybrid Back Cover Case Compatible with iPhone 14 Pro max (TPU + Poly Carbonate | Crystal Clear)</t>
  </si>
  <si>
    <t>Logitech M221 Wireless Mouse, Silent Buttons, 2.4 GHz with USB Mini Receiver, 1000 DPI Optical Tracking, 18-Month Battery Life, Ambidextrous PC / Mac / Laptop - Charcoal Grey</t>
  </si>
  <si>
    <t>Digitek DTR 550 LW (67 Inch) Tripod For DSLR, Camera |Operating Height: 5.57 Feet | Maximum Load Capacity up to 4.5kg | Portable Lightweight Aluminum Tripod with 360 Degree Ball Head | Carry Bag Included (Black) (DTR 550LW)</t>
  </si>
  <si>
    <t>CompleteTripodUnits</t>
  </si>
  <si>
    <t>Portronics MPORT 31 4 Ports USB Hub (USB A to 4 USB-A Ports 4 in 1 Connector USB HUB(Grey)</t>
  </si>
  <si>
    <t>ZEBRONICS Zeb-Fame 5watts 2.0 Multi Media Speakers with AUX, USB and Volume Control (Black)</t>
  </si>
  <si>
    <t>MultimediaSpeakerSystems</t>
  </si>
  <si>
    <t>RESONATE RouterUPS CRU12V2A | Zero Drop | UPS for WiFi Router | Mini UPS | Up to 4 Hours PowerBackup | Battery Replacement Program | Router UPS Compatible with 12V &lt;2A Routers, FTTH, Modem, Set Top Box, Alexa, Mini Camera</t>
  </si>
  <si>
    <t>Verilux¬Æ USB C Hub Multiport Adapter- 6 in 1 Portable Aluminum Type C Hub with 4K HDMI Output, USB 2.0/3.0 Ports, SD/Micro SD Card Reader Compatible for MacBook Pro 2016-2020, MacBook Air 2018-2020, Type-C Devices</t>
  </si>
  <si>
    <t>TP-Link Nano AC600 USB Wi-Fi Adapter(Archer T2U Nano)- 2.4G/5G Dual Band Wireless Network Adapter for PC Desktop Laptop, Mini Travel Size, Supports Windows 11,10, 8.1, 8, 7, XP/Mac OS 10.9-10.15</t>
  </si>
  <si>
    <t>Qubo Smart Cam 360 from Hero Group | Made in India | 2MP 1080p Full HD | CCTV Wi-Fi Camera | 360 Degree Coverage| Two Way Talk | Mobile App Connectivity | Night Vision | Cloud &amp; SD Card Recording</t>
  </si>
  <si>
    <t>TP-Link AC1200 Archer A6 Smart WiFi, 5GHz Gigabit Dual Band MU-MIMO Wireless Internet Router, Long Range Coverage by 4 Antennas, Qualcomm Chipset</t>
  </si>
  <si>
    <t>Lenovo IdeaPad 3 11th Gen Intel Core i3 15.6" FHD Thin &amp; Light Laptop(8GB/512GB SSD/Windows 11/Office 2021/2Yr Warranty/3months Xbox Game Pass/Platinum Grey/1.7Kg), 81X800LGIN</t>
  </si>
  <si>
    <t>TraditionalLaptops</t>
  </si>
  <si>
    <t>Bajaj Rex 500W Mixer Grinder with Nutri-Pro Feature, 3 Jars, White</t>
  </si>
  <si>
    <t>Amazon Basics 2000/1000 Watt Room Heater with Adjustable Thermostat (ISI certified, White color, Ideal for small to medium room/area)</t>
  </si>
  <si>
    <t>ATOM Selves-MH 200 GM Digital Pocket Scale</t>
  </si>
  <si>
    <t>Crompton Sea Sapphira 1200 mm Ultra High Speed 3 Blade Ceiling Fan (Lustre Brown, Pack of 1)</t>
  </si>
  <si>
    <t>Philips Air Purifier Ac2887/20,Vitashield Intelligent Purification,Long Hepa Filter Life Upto 17000 Hours,Removes 99.9% Airborne Viruses &amp; Bacteria,99.97% Airborne Pollutants,Ideal For Master Bedroom</t>
  </si>
  <si>
    <t>AGARO Ace 1600 Watts, 21.5 kPa Suction Power, 21 litres Wet &amp; Dry Stainless Steel Vacuum Cleaner with Blower Function and Washable Dust Bag</t>
  </si>
  <si>
    <t>Crompton Insta Delight Fan Circulator Room Heater with 3 Heat Settings (Slate Grey &amp; Black, 2000 Watt)</t>
  </si>
  <si>
    <t>Crompton Solarium Qube 15-L 5 Star Rated Storage Water Heater (Geyser) with Free Installation and Connection Pipes (White and Black)</t>
  </si>
  <si>
    <t>Raffles Premium Stainless Steel South Indian Coffee Filter/Drip Coffee Maker, 2-3 Cups, 150 ml</t>
  </si>
  <si>
    <t>LACOPINE Mini Pocket Size Lint Roller (White)</t>
  </si>
  <si>
    <t>INALSA Air Fryer Digital 4L Nutri Fry - 1400W with Smart AirCrisp Technology| 8-Preset Menu, Touch Control &amp; Digital Display|Variable Temperature &amp; Timer Control|Free Recipe book|2 Yr Warranty (Black)</t>
  </si>
  <si>
    <t>Larrito wooden Cool Mist Humidifiers Essential Oil Diffuser Aroma Air Humidifier with Colorful Change for Car, Office, Babies, humidifiers for home, air humidifier for room (WOODEN HUMIDIFIRE-A)</t>
  </si>
  <si>
    <t>Redmi 108 cm (43 inches) 4K Ultra HD Android Smart LED TV X43 | L43R7-7AIN (Black)</t>
  </si>
  <si>
    <t>Toshiba 108 cm (43 inches) V Series Full HD Smart Android LED TV 43V35KP (Silver)</t>
  </si>
  <si>
    <t>Kodak 126 cm (50 inches) Bezel-Less Design Series 4K Ultra HD Smart Android LED TV 50UHDX7XPROBL (Black)</t>
  </si>
  <si>
    <t>Samsung Original 25W USB Travel Lightning Adapter for Cellular Phones, Black</t>
  </si>
  <si>
    <t>Havells Cista Room Heater, White, 2000 Watts</t>
  </si>
  <si>
    <t>KENT 16055 Amaze Cool Touch Electric Kettle 1.8 L 1500 W | Plastic Outer &amp; Stainless Steel Inside body | Auto shut off Over heating protection | Multipurpose hot water Kettle | 1 Year Warranty</t>
  </si>
  <si>
    <t>Vedini Transparent Empty Refillable Reusable Fine Mist Spray Bottle for Perfume, Travel with DIY Sticker Set ( 100ml, Pack of 4)</t>
  </si>
  <si>
    <t>Havells OFR 13 Wave Fin with PTC Fan Heater 2900 Watts (Black)</t>
  </si>
  <si>
    <t>Allin Exporters J66 Ultrasonic Humidifier Cool Mist Air Purifier for Dryness, Cold &amp; Cough Large Capacity for Room, Baby, Plants, Bedroom (2.4 L) (1 Year Warranty)</t>
  </si>
  <si>
    <t>Candes Gloster All in One Silent Blower Fan Room Heater Ideal for Small and Medium Area, 2000 Watts (White)</t>
  </si>
  <si>
    <t>AmazonBasics Cylinder Bagless Vacuum Cleaner with Power Suction, Low Sound, High Energy Efficiency and 2 Years Warranty (1.5L, Black)</t>
  </si>
  <si>
    <t>Crompton IHL 251 1500-Watt Immersion Water Heater with Copper Heating Element and IP 68 Protection</t>
  </si>
  <si>
    <t>Cello Quick Boil Popular Electric Kettle 1 Litre 1200 Watts | Stainless Steel body | Boiler for Water, Silver</t>
  </si>
  <si>
    <t>Mi Robot Vacuum-Mop P, Best-in-class Laser Navigation in 10-20K INR price band, Intelligent mapping, Robotic Floor Cleaner with 2 in 1 Mopping and Vacuum, App Control (WiFi, Alexa,GA), Strong suction</t>
  </si>
  <si>
    <t>MI 108 cm (43 inches) 5X Series 4K Ultra HD LED Smart Android TV L43M6-ES (Grey)</t>
  </si>
  <si>
    <t>Cubetek 3 in 1 LCD Display V5.0 Bluetooth Transmitter Receiver, Bypass Audio Adapter with Aux, Optical, Dual Link Support for TV, Home Stereo, PC, Headphones, Speakers, Model: CB-BT27</t>
  </si>
  <si>
    <t>AVReceivers&amp;Amplifiers</t>
  </si>
  <si>
    <t>Zebronics Wired Keyboard and Mouse Combo with 104 Keys and a USB Mouse with 1200 DPI - JUDWAA 750</t>
  </si>
  <si>
    <t>TP-Link AC750 Dual Band Wireless Cable Router, 4 10/100 LAN + 10/100 WAN Ports, Support Guest Network and Parental Control, 750Mbps Speed Wi-Fi, 3 Antennas (Archer C20) Blue, 2.4 GHz</t>
  </si>
  <si>
    <t>Cablet 2.5 Inch SATA USB 3.0 HDD/SSD Portable External Enclosure for 7mm and 9.5mm, Tool-Free Design, Supports UASP Max 6TB</t>
  </si>
  <si>
    <t>ExternalHardDisks</t>
  </si>
  <si>
    <t>HP 330 Wireless Black Keyboard and Mouse Set with Numeric Keypad, 2.4GHz Wireless Connection and 1600 DPI, USB Receiver, LED Indicators , Black(2V9E6AA)</t>
  </si>
  <si>
    <t>HP K500F Backlit Membrane Wired Gaming Keyboard with Mixed Color Lighting, Metal Panel with Logo Lighting, 26 Anti-Ghosting Keys, and Windows Lock Key / 3 Years Warranty(7ZZ97AA)</t>
  </si>
  <si>
    <t>Bajaj Waterproof 1500 Watts Immersion Rod Heater</t>
  </si>
  <si>
    <t>Butterfly Smart Mixer Grinder, 750W, 4 Jars (Grey)</t>
  </si>
  <si>
    <t>Usha Steam Pro SI 3713, 1300 W Steam Iron, Powerful steam Output up to 18 g/min, Non-Stick Soleplate (White &amp; Blue)</t>
  </si>
  <si>
    <t>Amazon Basics High-Speed HDMI Cable, 6 Feet - Supports Ethernet, 3D, 4K video,Black</t>
  </si>
  <si>
    <t>Electvision Remote Control Compatible with Amazon Fire tv Stick (Pairing Manual Will be Back Side Remote Control)(P)</t>
  </si>
  <si>
    <t>WZATCO Pixel | Portable LED Projector | Native 720p with Full HD 1080P Support | 2000 Lumens (200 ANSI) | 176" Large Screen | Projector for Home and Outdoor | Compatible with TV Stick, PC, PS4</t>
  </si>
  <si>
    <t>VU 164 cm (65 inches) The GloLED Series 4K Smart LED Google TV 65GloLED (Grey)</t>
  </si>
  <si>
    <t>Belkin Apple Certified Lightning to USB Charge and Sync Tough Braided Cable for iPhone, iPad, Air Pods, 3.3 feet (1 meters) ‚Äì Black</t>
  </si>
  <si>
    <t>MI 80 cm (32 inches) HD Ready Smart Android LED TV 5A Pro | L32M7-EAIN (Black)</t>
  </si>
  <si>
    <t>MI Xiaomi 22.5W Fast USB Type C Charger Combo for Tablets - White</t>
  </si>
  <si>
    <t>Tecno Spark 8T (Turquoise Cyan, 4GB RAM,64GB Storage) | 50MP AI Camera | 7GB Expandable RAM</t>
  </si>
  <si>
    <t>Airtel AMF-311WW Data Card (Black), 4g Hotspot Support with 2300 Mah Battery</t>
  </si>
  <si>
    <t>DataCards&amp;Dongles</t>
  </si>
  <si>
    <t>Logitech Pebble M350 Wireless Mouse with Bluetooth or USB - Silent, Slim Computer Mouse with Quiet Click for Laptop, Notebook, PC and Mac - Graphite</t>
  </si>
  <si>
    <t>Hp Wired On Ear Headphones With Mic With 3.5 Mm Drivers, In-Built Noise Cancelling, Foldable And Adjustable For Laptop/Pc/Office/Home/ 1 Year Warranty (B4B09Pa)</t>
  </si>
  <si>
    <t>PCHeadsets</t>
  </si>
  <si>
    <t>Crompton Insta Comfy 800 Watt Room Heater with 2 Heat Settings(Grey Blue)</t>
  </si>
  <si>
    <t>Wipro Vesta 1.8 litre Cool touch electric Kettle with Auto cut off | Double Layer outer body | Triple Protection - Dry Boil, Steam &amp; Over Heat |Stainless Steel Inner Body | (Black, 1500 Watt)</t>
  </si>
  <si>
    <t>HOMEPACK 750W Radiant Room Home Office Heaters For Winter</t>
  </si>
  <si>
    <t>Pick Ur Needs¬Æ Lint Remover for Clothes High Range Rechargeable Lint Shaver for All Types of Clothes, Fabrics, Blanket with 1 Extra Blade Multicolor (Rechargeable)</t>
  </si>
  <si>
    <t>Aquaguard Aura RO+UV+UF+Taste Adjuster(MTDS) with Active Copper &amp; Zinc 7L water purifier,8 stages of purification,suitable for borewell,tanker,municipal water(Black) from Eureka Forbes</t>
  </si>
  <si>
    <t>VAPJA¬Æ Portable Mini Juicer Cup Blender USB Rechargeable with 4 Blades for Shakes and Smoothies Fruits Vegetables Juice Maker Grinder Mixer Strong Cutting Bottle Sports Travel Outdoors Gym (BOTTLE)</t>
  </si>
  <si>
    <t>Glen 3 in 1 Electric Multi Cooker - Steam, Cook &amp; Egg Boiler with 350 W (SA 3035MC) - 350 Watts</t>
  </si>
  <si>
    <t>Samsung 138 cm (55 inches) Crystal 4K Series Ultra HD Smart LED TV UA55AUE60AKLXL (Black)</t>
  </si>
  <si>
    <t>ZEBRONICS Zeb-100HB 4 Ports USB Hub for Laptop, PC Computers, Plug &amp; Play, Backward Compatible - Black</t>
  </si>
  <si>
    <t>Orico 2.5"(6.3cm) USB 3.0 HDD Enclosure Case Cover for SATA SSD HDD | SATA SSD HDD Enclosure High Speed USB 3.0 | Tool Free Installation | Black</t>
  </si>
  <si>
    <t>Redgear Cosmo 7,1 Usb Gaming Wired Over Ear Headphones With Mic With Virtual Surround Sound,50Mm Driver, Rgb Leds &amp; Remote Control(Black)</t>
  </si>
  <si>
    <t>Bajaj Minor 1000 Watts Radiant Room Heater (Steel, ISI Approved)</t>
  </si>
  <si>
    <t>Bosch Pro 1000W Mixer Grinder MGM8842MIN - Black</t>
  </si>
  <si>
    <t>Bajaj Majesty RX11 2000 Watts Heat Convector Room Heater (White, ISI Approved)</t>
  </si>
  <si>
    <t>Black+Decker Handheld Portable Garment Steamer 1500 Watts with Anti Calc (Violet)</t>
  </si>
  <si>
    <t>ESN 999 Supreme Quality 1500W Immersion Water Heater Rod (Black)</t>
  </si>
  <si>
    <t>LG 80 cm (32 inches) HD Ready Smart LED TV 32LQ576BPSA (Ceramic Black)</t>
  </si>
  <si>
    <t>MI 138.8 cm (55 inches) 5X Series 4K Ultra HD LED Smart Android TV L55M6-ES (Grey)</t>
  </si>
  <si>
    <t>Ambrane Unbreakable 60W / 3A Fast Charging 1.5m Braided Micro USB Cable for Smartphones, Tablets, Laptops &amp; Other Micro USB Devices, 480Mbps Data Sync, Quick Charge 3.0 (RCM15, Black)</t>
  </si>
  <si>
    <t>Tecno Spark 9 (Sky Mirror, 6GB RAM,128GB Storage) | 11GB Expandable RAM | Helio G37 Gaming Processor</t>
  </si>
  <si>
    <t>POCO C31 (Shadow Gray, 64 GB) (4 GB RAM)</t>
  </si>
  <si>
    <t>Logitech B170 Wireless Mouse, 2.4 GHz with USB Nano Receiver, Optical Tracking, 12-Months Battery Life, Ambidextrous, PC/Mac/Laptop - Black</t>
  </si>
  <si>
    <t>ZEBRONICS Zeb-Dash Plus 2.4GHz High Precision Wireless Mouse with up to 1600 DPI, Power Saving Mode, Nano Receiver and Plug &amp; Play Usage - USB</t>
  </si>
  <si>
    <t>HP 150 Wireless USB Mouse with Ergonomic and ambidextrous Design, 1600 DPI Optical Tracking, 2.4 GHz Wireless connectivity, Dual-Function Scroll Wheel and 12 Month Long Battery Life. 3-Years Warranty.</t>
  </si>
  <si>
    <t>TP-Link USB Bluetooth Adapter for PC, 5.0 Bluetooth Dongle Receiver (UB500) Supports Windows 11/10/8.1/7 for Desktop, Laptop, Mouse, Keyboard, Printers, Headsets, Speakers, PS4/ Xbox Controllers</t>
  </si>
  <si>
    <t>BluetoothAdapters</t>
  </si>
  <si>
    <t>JBL Go 2, Wireless Portable Bluetooth Speaker with Mic, JBL Signature Sound, Vibrant Color Options with IPX7 Waterproof &amp; AUX (Blue)</t>
  </si>
  <si>
    <t>Butterfly EKN 1.5-Litre Electric Kettle (Silver with Black)</t>
  </si>
  <si>
    <t>Luminous Vento Deluxe 150 mm Exhaust Fan for Kitchen, Bathroom with Strong Air Suction, Rust Proof Body and Dust Protection Shutters (2-Year Warranty, White)</t>
  </si>
  <si>
    <t>ExhaustFans</t>
  </si>
  <si>
    <t>InstaCuppa Rechargeable Mini Electric Chopper - Stainless Steel Blades, One Touch Operation, for Mincing Garlic, Ginger, Onion, Vegetable, Meat, Nuts, (White, 250 ML, Pack of 1, 45 Watts)</t>
  </si>
  <si>
    <t>Wipro Vesta Grill 1000 Watt Sandwich Maker |Dual function-SW Maker&amp;Griller|Non stick Coat -BPA&amp;PTFE Free |Auto Temp Cut-off| Height Control -180·∂ø&amp;105·∂ø |2 year warranty|SS Finish|Standard size</t>
  </si>
  <si>
    <t>AO Smith HSE-VAS-X-015 Storage 15 Litre Vertical Water Heater (Geyser) White 4 Star</t>
  </si>
  <si>
    <t>HealthSense Rechargeable Lint Remover for Clothes | Fuzz and Fur Remover | Electric Fabric Shaver, Trimmer for Clothes, Carpet, Sofa, Sweaters, Curtains | One-Year Warranty Included - New-Feel LR350</t>
  </si>
  <si>
    <t>AGARO Regal Electric Rice Cooker, 3L Ceramic Inner Bowl, Cooks Up to 600 Gms Raw Rice, SS Steamer, Preset Cooking Functions, Preset Timer, Keep Warm Function, LED Display, Black</t>
  </si>
  <si>
    <t>Prestige PSMFB 800 Watt Sandwich Toaster with Fixed Plates, Black</t>
  </si>
  <si>
    <t>V-Guard Zenora RO+UF+MB Water Purifier | Suitable for water with TDS up to 2000 ppm | 8 Stage Purification with World-class RO Membrane and Advanced UF Membrane | Free PAN India Installation &amp; 1-Year Comprehensive Warranty | 7 Litre, Black</t>
  </si>
  <si>
    <t>Libra Roti Maker Electric Automatic | chapati Maker Electric Automatic | roti Maker Machine with 900 Watts for Making Roti/Chapati/Parathas - Stainless Steel</t>
  </si>
  <si>
    <t>RotiMakers</t>
  </si>
  <si>
    <t>Portable, Handy Compact Plug-in Portable Digital Electric Heater Fan Wall-Outlet Handy Air Warmer Blower Adjustable Timer Digital Display Heater for Home/Office/Camper (Black, 400 Watts)</t>
  </si>
  <si>
    <t>Acer 127 cm (50 inches) I Series 4K Ultra HD Android Smart LED TV AR50AR2851UDFL (Black)</t>
  </si>
  <si>
    <t>AmazonBasics Digital Optical Coax to Analog RCA Audio Converter Adapter with Fiber Cable</t>
  </si>
  <si>
    <t>Samsung 138 cm (55 inches) Crystal 4K Neo Series Ultra HD Smart LED TV UA55AUE65AKXXL (Black)</t>
  </si>
  <si>
    <t>Samsung Galaxy M33 5G (Emerald Brown, 6GB, 128GB Storage) | 6000mAh Battery | Upto 12GB RAM with RAM Plus | Travel Adapter to be Purchased Separately</t>
  </si>
  <si>
    <t>Redmi Note 11 (Horizon Blue, 6GB RAM, 64GB Storage)|90Hz FHD+ AMOLED Display | Qualcomm¬Æ Snapdragon‚Ñ¢ 680-6nm | 33W Charger Included</t>
  </si>
  <si>
    <t>Redmi Note 11 (Space Black, 6GB RAM, 64GB Storage) | 90Hz FHD+ AMOLED Display | Qualcomm¬Æ Snapdragon‚Ñ¢ 680-6nm | 33W Charger Included</t>
  </si>
  <si>
    <t>TP-link N300 WiFi Wireless Router TL-WR845N | 300Mbps Wi-Fi Speed | Three 5dBi high gain Antennas | IPv6 Compatible | AP/RE/WISP Mode | Parental Control | Guest Network</t>
  </si>
  <si>
    <t>MAONO AU-400 Lavalier Auxiliary Omnidirectional Microphone (Black)</t>
  </si>
  <si>
    <t>Prestige PIC 16.0+ 1900W Induction Cooktop with Soft Touch Push Buttons (Black)</t>
  </si>
  <si>
    <t>Bajaj HM-01 Powerful 250W Hand Mixer, Black</t>
  </si>
  <si>
    <t>Samsung 108 cm (43 inches) Crystal 4K Neo Series Ultra HD Smart LED TV UA43AUE65AKXXL (Black)</t>
  </si>
  <si>
    <t>Acer 109 cm (43 inches) I Series 4K Ultra HD Android Smart LED TV AR43AR2851UDFL (Black)</t>
  </si>
  <si>
    <t>BlueRigger Digital Optical Audio Toslink Cable (3.3 Feet / 1 Meter) With 8 Channel (7.1) Audio Support (for Home Theatre, Xbox, Playstation etc.)</t>
  </si>
  <si>
    <t>Acer 139 cm (55 inches) I Series 4K Ultra HD Android Smart LED TV AR55AR2851UDFL (Black)</t>
  </si>
  <si>
    <t>MI 108 cm (43 inches) 5A Series Full HD Smart Android LED TV L43M7-EAIN (Black)</t>
  </si>
  <si>
    <t>Luxor 5 Subject Single Ruled Notebook - A5 Size, 70 GSM, 300 Pages</t>
  </si>
  <si>
    <t>CompositionNotebooks</t>
  </si>
  <si>
    <t>Logitech G402 Hyperion Fury USB Wired Gaming Mouse, 4,000 DPI, Lightweight, 8 Programmable Buttons, Compatible for PC/Mac - Black</t>
  </si>
  <si>
    <t>Prestige PRWO 1.8-2 700-Watts Delight Electric Rice Cooker with 2 Aluminium Cooking Pans - 1.8 Liters, White</t>
  </si>
  <si>
    <t>atomberg Renesa 1200mm BLDC Motor with Remote 3 Blade Energy Saving Ceiling Fan (Matt Black)</t>
  </si>
  <si>
    <t>Havells Ambrose 1200mm Ceiling Fan (Gold Mist Wood)</t>
  </si>
  <si>
    <t>INALSA Hand Blender 1000 Watt with Chopper, Whisker, 600 ml Multipurpose Jar|Variable Speed And Turbo Speed Function |100% Copper Motor |Low Noise |ANTI-SPLASH TECHNOLOGY|2 Year Warranty</t>
  </si>
  <si>
    <t>Havells D'zire 1000 watt Dry Iron With American Heritage Sole Plate, Aerodynamic Design, Easy Grip Temperature Knob &amp; 2 years Warranty. (Mint)</t>
  </si>
  <si>
    <t>Usha EI 3710 Heavy Weight 1000-Watt Dry Iron with Golden American Heritage Soleplate, 1.75 Kg(White)</t>
  </si>
  <si>
    <t>Wipro Vesta 1380W Cordless Steam Iron Quick heat up with 20gm/ min Steam Burst, Scratch resistant Ceramic soleplate ,Vertical and Horizontal Ironing, Steam burst of upto .8g/ shot</t>
  </si>
  <si>
    <t>iQOO Z6 44W by vivo (Lumina Blue, 4GB RAM, 128GB Storage) | 6.44" FHD+ AMOLED Display | 50% Charge in just 27 mins | in-Display Fingerprint Scanning</t>
  </si>
  <si>
    <t>iQOO Z6 44W by vivo (Raven Black, 4GB RAM, 128GB Storage) | 6.44" FHD+ AMOLED Display | 50% Charge in just 27 mins | in-Display Fingerprint Scanning</t>
  </si>
  <si>
    <t>iQOO Z6 Pro 5G by vivo (Legion Sky, 8GB RAM, 128GB Storage) | Snapdragon 778G 5G | 66W FlashCharge | 1300 nits Peak Brightness | HDR10+</t>
  </si>
  <si>
    <t>iQOO Z6 Pro 5G by vivo (Phantom Dusk, 8GB RAM, 128GB Storage) | Snapdragon 778G 5G | 66W FlashCharge | 1300 nits Peak Brightness | HDR10+</t>
  </si>
  <si>
    <t>Zebronics Zeb-Companion 107 USB Wireless Keyboard and Mouse Set with Nano Receiver (Black)</t>
  </si>
  <si>
    <t>Logitech M235 Wireless Mouse, 1000 DPI Optical Tracking, 12 Month Life Battery, Compatible with Windows, Mac, Chromebook/PC/Laptop</t>
  </si>
  <si>
    <t>boAt Bassheads 225 in Ear Wired Earphones with Mic(Blue)</t>
  </si>
  <si>
    <t>Portronics My buddy plus Adjustable Laptop cooling Table (Brown)</t>
  </si>
  <si>
    <t>Wacom One by CTL-472/K0-CX Digital Drawing Graphics Pen Tablet (Red &amp; Black) Small (6-inch x 3.5-inch)(15x8cm) | Battery Free Cordless Pen with 2048 Pressure Level</t>
  </si>
  <si>
    <t>Inalsa Hand Blender| Hand Mixer|Beater - Easy Mix, Powerful 250 Watt Motor | Variable 7 Speed Control | 1 Year Warranty | (White/Red)</t>
  </si>
  <si>
    <t>Maharaja Whiteline Odacio Plus 550-Watt Juicer Mixer Grinder with 3 Jars (Black/Silver)</t>
  </si>
  <si>
    <t>USHA 1212 PTC with Adjustable Thermostat Fan Heater (Black/Brown, 1500-Watts).</t>
  </si>
  <si>
    <t>Belkin USB C to USB-C Fast Charging Type C Cable, 60W PD, 3.3 feet (1 meter) for Laptop, Personal Computer, Tablet, Smartphone - Black, USB-IF Certified</t>
  </si>
  <si>
    <t>Belkin USB C to USB-C Fast Charging Type C Cable, 60W PD, 3.3 feet (1 meter) for Laptop, Personal Computer, Tablet, Smartphone - White, USB-IF Certified</t>
  </si>
  <si>
    <t>Samsung Galaxy M33 5G (Mystique Green, 8GB, 128GB Storage) | 6000mAh Battery | Upto 16GB RAM with RAM Plus | Travel Adapter to be Purchased Separately</t>
  </si>
  <si>
    <t>iQOO Z6 Pro 5G by vivo (Legion Sky, 6GB RAM, 128GB Storage) | Snapdragon 778G 5G | 66W FlashCharge | 1300 nits Peak Brightness | HDR10+</t>
  </si>
  <si>
    <t>OnePlus Nord Watch with 1.78‚Äù AMOLED Display, 60 Hz Refresh Rate, 105 Fitness Modes, 10 Days Battery, SPO2, Heart Rate, Stress Monitor, Women Health Tracker &amp; Multiple Watch Face [Midnight Black]</t>
  </si>
  <si>
    <t>POCO C31 (Royal Blue, 64 GB) (4 GB RAM)</t>
  </si>
  <si>
    <t>Xiaomi Pad 5| Qualcomm Snapdragon 860| 120Hz Refresh Rate| 6GB, 128GB| 2.5K+ Display (10.95-inch/27.81cm)|1 Billion Colours| Dolby Vision Atmos| Quad Speakers| Wi-Fi| Gray</t>
  </si>
  <si>
    <t>Tablets</t>
  </si>
  <si>
    <t>USHA Quartz Room Heater with Overheating Protection (3002, Ivory, 800 Watts)</t>
  </si>
  <si>
    <t>KENT 16044 Hand Blender Stainless Steel 400 W | Variable Speed Control | Easy to Clean and Store | Low Noise Operation</t>
  </si>
  <si>
    <t>Philips Handheld Garment Steamer GC360/30 - Vertical &amp; Horizontal Steaming, 1200 Watt, up to 22g/min</t>
  </si>
  <si>
    <t>Butterfly Smart Wet Grinder, 2L (White) with Coconut Scrapper Attachment, Output - 150 W, Input 260 W</t>
  </si>
  <si>
    <t>WetGrinders</t>
  </si>
  <si>
    <t>Usha Goliath GO1200WG Heavy Weight 1200-Watt Dry Iron, 1.8 Kg(Red)</t>
  </si>
  <si>
    <t>NEXOMS Instant Heating Water Tap Wall Mounted with 3 Pin Indian Plug (16Amp)</t>
  </si>
  <si>
    <t>Havells Glydo 1000 watt Dry Iron With American Heritage Non Stick Sole Plate, Aerodynamic Design, Easy Grip Temperature Knob &amp; 2 years Warranty. (Charcoal Blue)</t>
  </si>
  <si>
    <t>Lifelong LLSM120G Sandwich Griller , Classic Pro 750 W Sandwich Maker with 4 Slice Non-Stick Fixed Plates for Sandwiches at Home with 1 Year Warranty (Black)</t>
  </si>
  <si>
    <t>Usha Hc 812 T Thermo Fan Room Heater</t>
  </si>
  <si>
    <t>OnePlus 126 cm (50 inches) Y Series 4K Ultra HD Smart Android LED TV 50Y1S Pro (Black)</t>
  </si>
  <si>
    <t>OnePlus 138.7 cm (55 inches) U Series 4K LED Smart Android TV 55U1S (Black)</t>
  </si>
  <si>
    <t>Acer 139 cm (55 inches) H Series 4K Ultra HD Android Smart LED TV AR55AR2851UDPRO (Black)</t>
  </si>
  <si>
    <t>Redmi A1 (Light Blue, 2GB RAM, 32GB Storage) | Segment Best AI Dual Cam | 5000mAh Battery | Leather Texture Design | Android 12</t>
  </si>
  <si>
    <t>Redmi A1 (Black, 2GB RAM, 32GB Storage) | Segment Best AI Dual Cam | 5000mAh Battery | Leather Texture Design | Android 12</t>
  </si>
  <si>
    <t>Redmi A1 (Light Green, 2GB RAM 32GB ROM) | Segment Best AI Dual Cam | 5000mAh Battery | Leather Texture Design | Android 12</t>
  </si>
  <si>
    <t>Samsung 25W USB Travel Adapter for Cellular Phones - White</t>
  </si>
  <si>
    <t>Samsung Galaxy M13 (Aqua Green, 6GB, 128GB Storage) | 6000mAh Battery | Upto 12GB RAM with RAM Plus</t>
  </si>
  <si>
    <t>Samsung Galaxy M13 5G (Aqua Green, 6GB, 128GB Storage) | 5000mAh Battery | Upto 12GB RAM with RAM Plus</t>
  </si>
  <si>
    <t>Ambrane 20000mAh Power Bank with 20W Fast Charging, Triple Output, Power Delivery, Type C Input, Made in India, Multi-Layer Protection, Li-Polymer + Type C Cable (Stylo-20k, Black)</t>
  </si>
  <si>
    <t>Redmi Note 11 (Space Black, 4GB RAM, 64GB Storage)|90Hz FHD+ AMOLED Display | Qualcomm¬Æ Snapdragon‚Ñ¢ 680-6nm | 33W Charger Included</t>
  </si>
  <si>
    <t>Samsung Galaxy M13 (Stardust Brown, 6GB, 128GB Storage) | 6000mAh Battery | Upto 12GB RAM with RAM Plus</t>
  </si>
  <si>
    <t>Nokia 8210 4G Volte keypad Phone with Dual SIM, Big Display, inbuilt MP3 Player &amp; Wireless FM Radio | Blue</t>
  </si>
  <si>
    <t>BasicMobiles</t>
  </si>
  <si>
    <t>Samsung Galaxy M13 5G (Stardust Brown, 6GB, 128GB Storage) | 5000mAh Battery | Upto 12GB RAM with RAM Plus</t>
  </si>
  <si>
    <t>Xiaomi Mi Wired in Ear Earphones with Mic Basic with Ultra Deep Bass &amp; Aluminum Alloy Sound Chamber (Black)</t>
  </si>
  <si>
    <t>Logitech MK215 Wireless Keyboard and Mouse Combo for Windows, 2.4 GHz Wireless, Compact Design, 2-Year Battery Life(Keyboard),5 Month Battery Life(Mouse) PC/Laptop- Black</t>
  </si>
  <si>
    <t>Seagate One Touch 2TB External HDD with Password Protection ‚Äì Black, for Windows and Mac, with 3 yr Data Recovery Services, and 4 Months Adobe CC Photography (STKY2000400)</t>
  </si>
  <si>
    <t>Pigeon by Stovekraft Quartz Electric Kettle (14299) 1.7 Litre with Stainless Steel Body, used for boiling Water, making tea and coffee, instant noodles, soup etc. 1500 Watt (Silver)</t>
  </si>
  <si>
    <t>Swiffer Instant Electric Water Heater Faucet Tap Home-Kitchen Instantaneous Water Heater Tank less for Tap, LED Electric Head Water Heaters Tail Gallon Comfort(3000W) ((Pack of 1))</t>
  </si>
  <si>
    <t>Philips Viva Collection HR1832/00 1.5-Litre400-Watt Juicer (Ink Black)</t>
  </si>
  <si>
    <t>PHILIPS Air Fryer HD9200/90, uses up to 90% less fat, 1400W, 4.1 Liter, with Rapid Air Technology (Black), Large</t>
  </si>
  <si>
    <t>USHA RapidMix 500-Watt Copper Motor Mixer Grinder with 3 Jars and 5 Years Warranty(Sea Green/White)</t>
  </si>
  <si>
    <t>Havells Festiva 1200mm Dust Resistant Ceiling Fan (Gold Mist)</t>
  </si>
  <si>
    <t>Bajaj Majesty Duetto Gas 6 Ltr Vertical Water Heater ( LPG), White</t>
  </si>
  <si>
    <t>Sujata Dynamix DX Mixer Grinder, 900W, 3 Jars (White)</t>
  </si>
  <si>
    <t>Havells Ambrose 1200mm Ceiling Fan (Pearl White Wood)</t>
  </si>
  <si>
    <t>Bajaj Majesty RX10 2000 Watts Heat Convector Room Heater (White, ISI Approved)</t>
  </si>
  <si>
    <t>HeatConvectors</t>
  </si>
  <si>
    <t>OnePlus 80 cm (32 inches) Y Series HD Ready Smart Android LED TV 32 Y1S (Black)</t>
  </si>
  <si>
    <t>MI 100 cm (40 inches) 5A Series Full HD Smart Android LED TV with 24W Dolby Audio &amp; Metal Bezel-Less Frame (Black) (2022 Model)</t>
  </si>
  <si>
    <t>Redmi 126 cm (50 inches) 4K Ultra HD Android Smart LED TV X50 | L50M6-RA (Black)</t>
  </si>
  <si>
    <t>Mi 100 cm (40 inches) Horizon Edition Full HD Android LED TV 4A | L40M6-EI (Black)</t>
  </si>
  <si>
    <t>Samsung Galaxy M13 (Aqua Green, 4GB, 64GB Storage) | 6000mAh Battery | Upto 8GB RAM with RAM Plus</t>
  </si>
  <si>
    <t>Samsung Galaxy M13 (Midnight Blue, 4GB, 64GB Storage) | 6000mAh Battery | Upto 8GB RAM with RAM Plus</t>
  </si>
  <si>
    <t>Samsung Galaxy M53 5G (Deep Ocean Blue, 6GB, 128GB Storage) | 108MP | sAmoled+ 120Hz | 12GB RAM with RAM Plus | Travel Adapter to be Purchased Separately</t>
  </si>
  <si>
    <t>Zebronics Zeb-Transformer-M Optical USB Gaming Mouse with LED Effect(Black)</t>
  </si>
  <si>
    <t>Offbeat¬Æ - DASH 2.4GHz Wireless + Bluetooth 5.1 Mouse, Multi-Device Dual Mode Slim Rechargeable Silent Click Buttons Wireless Bluetooth Mouse, 3 Adjustable DPI, Works on 2 devices at the same time with a switch button for Windows/Mac/Android/Ipad/Smart TV</t>
  </si>
  <si>
    <t>Borosil Chef Delite BCH20DBB21 300-Watt Chopper (Black)</t>
  </si>
  <si>
    <t>Philips AC1215/20 Air purifier, removes 99.97% airborne pollutants, 4-stage filtration with True HEPA filter (white)</t>
  </si>
  <si>
    <t>Tesora - Inspired by you Large Premium Electric Kettle 1.8L, Stainless Steel Inner Body - Auto Power Cut, Boil Dry Protection &amp; Cool Touch Double Wall, Portable | 1500 Watts |1 Year Warranty | (White)</t>
  </si>
  <si>
    <t>InstaCuppa Milk Frother for Coffee - Handheld Battery-Operated Electric Milk and Coffee Frother, Stainless Steel Whisk and Stand, Portable Foam Maker for Coffee, Cappuccino, Lattes, and Egg Beaters</t>
  </si>
  <si>
    <t>Cafe JEI French Press Coffee and Tea Maker 600ml with 4 Level Filtration System, Heat Resistant Borosilicate Glass (Black, 600ml)</t>
  </si>
  <si>
    <t>CoffeePresses</t>
  </si>
  <si>
    <t>KENT 16051 Hand Blender 300 W | 5 Variable Speed Control | Multiple Beaters &amp; Dough Hooks | Turbo Function</t>
  </si>
  <si>
    <t>Samsung 80 cm (32 inches) Wondertainment Series HD Ready LED Smart TV UA32TE40AAKBXL (Titan Gray)</t>
  </si>
  <si>
    <t>OPPO A74 5G (Fantastic Purple,6GB RAM,128GB Storage) with No Cost EMI/Additional Exchange Offers</t>
  </si>
  <si>
    <t>iQOO Z6 44W by vivo (Lumina Blue, 6GB RAM, 128GB Storage) | 6.44" FHD+ AMOLED Display | 50% Charge in just 27 mins | in-Display Fingerprint Scanning</t>
  </si>
  <si>
    <t>OPPO A74 5G (Fluid Black, 6GB RAM, 128GB Storage) with No Cost EMI/Additional Exchange Offers</t>
  </si>
  <si>
    <t>iQOO Z6 44W by vivo (Raven Black, 6GB RAM, 128GB Storage) | 6.44" FHD+ AMOLED Display | 50% Charge in just 27 mins | in-Display Fingerprint Scanning</t>
  </si>
  <si>
    <t>Logitech B100 Wired USB Mouse, 3 yr Warranty, 800 DPI Optical Tracking, Ambidextrous PC/Mac/Laptop - Black</t>
  </si>
  <si>
    <t>AGARO Esteem Multi Kettle 1.2 Litre, 600W with 3 Heating Modes &amp; Rapid Boil Technology</t>
  </si>
  <si>
    <t>Eureka Forbes Trendy Zip 1000 Watts powerful suction vacuum cleaner with resuable dust bag &amp; 5 accessories,1 year warrantycompact,light weight &amp; easy to use (Black)</t>
  </si>
  <si>
    <t>USHA Heat Convector 812 T 2000-Watt with Instant Heating Feature (Black)</t>
  </si>
  <si>
    <t>Crompton IHL 152 1500-Watt Immersion Water Heater with Copper Heating Element (Black)</t>
  </si>
  <si>
    <t>Tosaa T2STSR Sandwich Gas Toaster Regular (Black)</t>
  </si>
  <si>
    <t>Sujata Powermatic Plus, Juicer Mixer Grinder with Chutney Jar, 900 Watts, 3 Jars (White)</t>
  </si>
  <si>
    <t>Borosil Prime Grill Sandwich Maker (Grey)</t>
  </si>
  <si>
    <t>Havells Ventil Air DSP 230mm Exhaust Fan (Pista Green)</t>
  </si>
  <si>
    <t>OnePlus 80 cm (32 inches) Y Series HD Ready LED Smart Android TV 32Y1 (Black)</t>
  </si>
  <si>
    <t>OnePlus 108 cm (43 inches) Y Series 4K Ultra HD Smart Android LED TV 43Y1S Pro (Black)</t>
  </si>
  <si>
    <t>Belkin Apple Certified Lightning To Type C Cable, Fast Charging For Iphone, Ipad, Air Pods, 3.3 Feet (1 Meters)    White</t>
  </si>
  <si>
    <t>Amkette 30 Pin to USB Charging &amp; Data Sync Cable for iPhone 3G/3GS/4/4s/iPad 1/2/3, iPod Nano 5th/6th Gen and iPod Touch 3rd/4th Gen -1.5m (Black)</t>
  </si>
  <si>
    <t>Redmi 10A (Charcoal Black, 4GB RAM, 64GB Storage) | 2 Ghz Octa Core Helio G25 | 5000 mAh Battery | Finger Print Sensor | Upto 5GB RAM with RAM Booster</t>
  </si>
  <si>
    <t>Redmi 10A (Sea Blue, 4GB RAM, 64GB Storage) | 2 Ghz Octa Core Helio G25 | 5000 mAh Battery | Finger Print Sensor | Upto 5GB RAM with RAM Booster</t>
  </si>
  <si>
    <t>Redmi 10A (Slate Grey, 4GB RAM, 64GB Storage) | 2 Ghz Octa Core Helio G25 | 5000 mAh Battery | Finger Print Sensor | Upto 5GB RAM with RAM Booster</t>
  </si>
  <si>
    <t>iQOO 9 SE 5G (Sunset Sierra, 8GB RAM, 128GB Storage) | Qualcomm Snapdragon 888 | 66W Flash Charge</t>
  </si>
  <si>
    <t>Logitech MK240 Nano Wireless USB Keyboard and Mouse Set, 12 Function Keys 2.4GHz Wireless, 1000DPI, Spill-Resistant Design, PC/Mac, Black/Chartreuse Yellow</t>
  </si>
  <si>
    <t>Redgear A-15 Wired Gaming Mouse with Upto 6400 DPI, RGB &amp; Driver Customization for PC(Black)</t>
  </si>
  <si>
    <t>Ambrane Unbreakable 3 in 1 Fast Charging Braided Multipurpose Cable for Speaker with 2.1 A Speed - 1.25 meter, Black</t>
  </si>
  <si>
    <t>ENVIE ECR-20 Charger for AA &amp; AAA Rechargeable Batteries</t>
  </si>
  <si>
    <t>BatteryChargers</t>
  </si>
  <si>
    <t>Logitech G102 USB Light Sync Gaming Mouse with Customizable RGB Lighting, 6 Programmable Buttons, Gaming Grade Sensor, 8K DPI Tracking, 16.8mn Color, Light Weight - Black</t>
  </si>
  <si>
    <t>Zebronics ZEB-VITA Wireless Bluetooth 10W Portable Bar Speaker With Supporting USB, SD Card, AUX, FM, TWS &amp; Call Function</t>
  </si>
  <si>
    <t>MI 360¬∞ Home Security Wireless Camera 2K Pro with Bluetooth Gateway BLE 4.2 l Dual Band Wi-fi Connection l 3 Million 1296p| Full Color in Low-Light | AI Human Detection, White</t>
  </si>
  <si>
    <t>Amazfit GTS2 Mini (New Version) Smart Watch with Always-on AMOLED Display, Alexa Built-in, SpO2, 14 Days' Battery Life, 68 Sports Modes, GPS, HR, Sleep &amp; Stress Monitoring (Meteor Black)</t>
  </si>
  <si>
    <t>Sennheiser CX 80S in-Ear Wired Headphones with in-line One-Button Smart Remote with Microphone Black</t>
  </si>
  <si>
    <t>Bajaj Immersion Rod Water Heater 1500 Watts, Silver</t>
  </si>
  <si>
    <t>AMERICAN MICRONIC- Imported Wet &amp; Dry Vacuum Cleaner, 21 Litre Stainless Steel with Blower &amp; HEPA filter, 1600 Watts 100% Copper Motor 28 KPa suction with washable reusable dust bag (Red/Black/Steel)-AMI-VCD21-1600WDx</t>
  </si>
  <si>
    <t>Panasonic SR-WA22H (E) Automatic Rice Cooker, Apple Green, 2.2 Liters</t>
  </si>
  <si>
    <t>SUJATA Powermatic Plus, Juicer Mixer Grinder, 900 Watts, 2 Jars (White)</t>
  </si>
  <si>
    <t>Prestige Delight PRWO Electric Rice Cooker (1 L, White)</t>
  </si>
  <si>
    <t>Acer 100 cm (40 inches) P Series Full HD Android Smart LED TV AR40AR2841FDFL (Black)</t>
  </si>
  <si>
    <t>Redmi 9A Sport (Coral Green, 2GB RAM, 32GB Storage) | 2GHz Octa-core Helio G25 Processor | 5000 mAh Battery</t>
  </si>
  <si>
    <t>Epson 003 65 ml for EcoTank L1110/L3100/L3101/L3110/L3115/L3116/L3150/L3151/L3152/L3156/L5190 Black Ink Bottle</t>
  </si>
  <si>
    <t>InkjetInkCartridges</t>
  </si>
  <si>
    <t>TP-Link Tapo 360¬∞ 2MP 1080p Full HD Pan/Tilt Home Security Wi-Fi Smart Camera| Alexa Enabled| 2-Way Audio| Night Vision| Motion Detection| Sound and Light Alarm| Indoor CCTV (Tapo C200) White</t>
  </si>
  <si>
    <t>Western Digital WD 2TB My Passport Portable Hard Disk Drive, USB 3.0 with¬† Automatic Backup, 256 Bit AES Hardware Encryption,Password Protection,Compatible with Windows and Mac, External HDD-Black</t>
  </si>
  <si>
    <t>Redragon K617 Fizz 60% Wired RGB Gaming Keyboard, 61 Keys Compact Mechanical Keyboard w/White and Grey Color Keycaps, Linear Red Switch, Pro Driver/Software Supported</t>
  </si>
  <si>
    <t>Parker Vector Camouflage Gift Set - Roller Ball Pen &amp; Parker Logo Keychain (Black Body, Blue Ink), 2 Piece Set</t>
  </si>
  <si>
    <t>StickBallpointPens</t>
  </si>
  <si>
    <t>Bajaj Majesty DX-11 1000W Dry Iron with Advance Soleplate and Anti-bacterial German Coating Technology, White and Blue</t>
  </si>
  <si>
    <t>PHILIPS Handheld Garment Steamer STH3000/20 - Compact &amp; Foldable, Convenient Vertical Steaming, 1000 Watt Quick Heat Up, up to 20g/min, Kills 99.9%* Bacteria (Reno Blue), Small</t>
  </si>
  <si>
    <t>PHILIPS Digital Air Fryer HD9252/90 with Touch Panel, uses up to 90% less fat, 7 Pre-set Menu, 1400W, 4.1 Liter, with Rapid Air Technology (Black), Large</t>
  </si>
  <si>
    <t>V-Guard Divino 5 Star Rated 15 Litre Storage Water Heater (Geyser) with Advanced Safety Features, White</t>
  </si>
  <si>
    <t>Crompton Hill Briz Deco 1200mm (48 inch) High Speed Designer Ceiling Fan (Smoked Brown)</t>
  </si>
  <si>
    <t>Sujata Supermix, Mixer Grinder, 900 Watts, 3 Jars (White)</t>
  </si>
  <si>
    <t>Sujata Dynamix, Mixer Grinder, 900 Watts, 3 Jars (White)</t>
  </si>
  <si>
    <t>MI Usb Type-C Cable Smartphone (Black)</t>
  </si>
  <si>
    <t>Kodak 80 cm (32 inches) HD Ready Certified Android LED TV 32HDX7XPRO (Black)</t>
  </si>
  <si>
    <t>Irusu Play VR Plus Virtual Reality Headset with Headphones for Gaming (Black)</t>
  </si>
  <si>
    <t>3DGlasses</t>
  </si>
  <si>
    <t>Redmi 9 Activ (Carbon Black, 4GB RAM, 64GB Storage) | Octa-core Helio G35 | 5000 mAh Battery</t>
  </si>
  <si>
    <t>Logitech C270 Digital HD Webcam with Widescreen HD Video Calling, HD Light Correction, Noise-Reducing Mic, for Skype, FaceTime, Hangouts, WebEx, PC/Mac/Laptop/MacBook/Tablet - (Black, HD 720p/30fps)</t>
  </si>
  <si>
    <t>Portronics Key2 Combo Multimedia USB Wireless Keyboard and Mouse Set with 2.4 GHz Wireless Technology, Soft &amp; Silent Button, Compact Size (Grey)</t>
  </si>
  <si>
    <t>ESR Screen Protector Compatible with iPad Pro 11 Inch (2022/2021/2020/2018) and iPad Air 5/4 (2022/2020, 10.9 Inch), Tempered-Glass Film with Alignment Frame, Scratch Resistant, HD Clarity, 2 Pack</t>
  </si>
  <si>
    <t>Milton Go Electro 2.0 Stainless Steel Electric Kettle, 1 Piece, 2 Litres, Silver | Power Indicator | 1500 Watts | Auto Cut-off | Detachable 360 Degree Connector | Boiler for Water</t>
  </si>
  <si>
    <t>Mi Air Purifier 3 with True HEPA Filter, removes air pollutants, smoke, odor, bacteria &amp; viruses with 99.97% efficiency, coverage area up to 484 sq. ft., Wi-Fi &amp; Voice control - Alexa/GA (white)</t>
  </si>
  <si>
    <t>OnePlus 108 cm (43 inches) Y Series Full HD Smart Android LED TV 43 Y1S (Black)</t>
  </si>
  <si>
    <t>BlueRigger High Speed HDMI Cable with Ethernet - Supports 3D, 4K 60Hz and Audio Return - Latest Version (3 Feet / 0.9 Meter)</t>
  </si>
  <si>
    <t>Redmi Note 11 Pro + 5G (Phantom White, 8GB RAM, 128GB Storage) | 67W Turbo Charge | 120Hz Super AMOLED Display | Additional Exchange Offers | Charger Included</t>
  </si>
  <si>
    <t>Nokia 105 Plus Single SIM, Keypad Mobile Phone with Wireless FM Radio, Memory Card Slot and MP3 Player | Red</t>
  </si>
  <si>
    <t>Nokia 105 Plus Single SIM, Keypad Mobile Phone with Wireless FM Radio, Memory Card Slot and MP3 Player | Charcoal</t>
  </si>
  <si>
    <t>OPPO A31 (Mystery Black, 6GB RAM, 128GB Storage) with No Cost EMI/Additional Exchange Offers</t>
  </si>
  <si>
    <t>Samsung Galaxy M04 Dark Blue, 4GB RAM, 128GB Storage | Upto 8GB RAM with RAM Plus | MediaTek Helio P35 | 5000 mAh Battery</t>
  </si>
  <si>
    <t>Classmate Long Notebook - 140 Pages, Single Line, 297mm x 210mm (Pack of 12)</t>
  </si>
  <si>
    <t>Western Digital WD 1.5TB Elements Portable Hard Disk Drive, USB 3.0, Compatible with PC, PS4 and Xbox, External HDD (WDBU6Y0015BBK-WESN)</t>
  </si>
  <si>
    <t>Kingston DataTraveler Exodia DTX/32 GB Pen Drive USB 3.2 Gen 1 (Multicolor)</t>
  </si>
  <si>
    <t>Prestige PKGSS 1.7L 1500W Electric Kettle (Stainless Steel)</t>
  </si>
  <si>
    <t>Sujata Powermatic Plus 900 Watts Juicer Mixer Grinder</t>
  </si>
  <si>
    <t>Cello Eliza Plastic Laundry Bag/Basket, 50 litres, Light Grey</t>
  </si>
  <si>
    <t>KNYUC MART Mini Electric Handy Room Heater Compact Plug-in, The Wall Outlet 400 Watts, Handy Air Warmer Blower Adjustable Timer Digital Display</t>
  </si>
  <si>
    <t>Borosil Jumbo 1000-Watt Grill Sandwich Maker (Black)</t>
  </si>
  <si>
    <t>Samsung Galaxy M04 Dark Blue, 4GB RAM, 64GB Storage | Upto 8GB RAM with RAM Plus | MediaTek Helio P35 | 5000 mAh Battery</t>
  </si>
  <si>
    <t>Samsung Galaxy M04 Light Green, 4GB RAM, 64GB Storage | Upto 8GB RAM with RAM Plus | MediaTek Helio P35 | 5000 mAh Battery</t>
  </si>
  <si>
    <t>iQOO vivo Z6 5G (Chromatic Blue, 6GB RAM, 128GB Storage) | Snapdragon 695-6nm Processor | 120Hz FHD+ Display | 5000mAh Battery</t>
  </si>
  <si>
    <t>Redmi Note 11 Pro + 5G (Stealth Black, 8GB RAM, 256GB Storage) | 67W Turbo Charge | 120Hz Super AMOLED Display | Additional Exchange Offers | Charger Included</t>
  </si>
  <si>
    <t>iQOO vivo Z6 5G (Dynamo Black, 6GB RAM, 128GB Storage) | Snapdragon 695-6nm Processor | 120Hz FHD+ Display | 5000mAh Battery</t>
  </si>
  <si>
    <t>MI REDMI 9i Sport (Carbon Black, 64 GB) (4 GB RAM)</t>
  </si>
  <si>
    <t>Redmi 9A Sport (Coral Green, 3GB RAM, 32GB Storage) | 2GHz Octa-core Helio G25 Processor | 5000 mAh Battery</t>
  </si>
  <si>
    <t>3M Scotch Double Sided Heavy Duty Tape(1m holds 4.5Kgs) for indoor hanging applications (Photo frames, Mirrors, Key Holders, Car Interiors, Extension Boards, Wall decoration, etc)(L: 3m, W: 24mm)</t>
  </si>
  <si>
    <t>Tape</t>
  </si>
  <si>
    <t>Logitech K480 Wireless Multi-Device Keyboard for Windows, macOS, iPadOS, Android or Chrome OS, Bluetooth, Compact, Compatible with PC, Mac, Laptop, Smartphone, Tablet - Black</t>
  </si>
  <si>
    <t>Duracell Rechargeable AA 2500mAh Batteries, 4 Pcs</t>
  </si>
  <si>
    <t>DisposableBatteries</t>
  </si>
  <si>
    <t>Logitech M331 Silent Plus Wireless Mouse, 2.4GHz with USB Nano Receiver, 1000 DPI Optical Tracking, 3 Buttons, 24 Month Life Battery, PC/Mac/Laptop - Black</t>
  </si>
  <si>
    <t>AGARO Regal 800 Watts Handheld Vacuum Cleaner, Lightweight &amp; Durable Body, Small/Mini Size ( Black)</t>
  </si>
  <si>
    <t>Kuber Industries Round Non Woven Fabric Foldable Laundry Basket|Toy Storage Basket|Cloth Storage Basket With Handles| Capicity 45 Ltr (Grey &amp; Black)-KUBMART11446</t>
  </si>
  <si>
    <t>Orpat HHB-100E 250-Watt Hand Blender (White)</t>
  </si>
  <si>
    <t>Belkin Apple Certified Lightning To Type C Cable, Tough Unbreakable Braided Fast Charging For Iphone, Ipad, Air Pods, 3.3 Feet (1 Meters)    White</t>
  </si>
  <si>
    <t>ESR USB C to Lightning Cable, 10 ft (3 m), MFi-Certified, Braided Nylon Power Delivery Fast Charging for iPhone 14/14 Plus/14 Pro/14 Pro Max, iPhone 13/12/11/X/8 Series, Use with Type-C Chargers, Black</t>
  </si>
  <si>
    <t>Redmi Note 11 Pro + 5G (Stealth Black, 6GB RAM, 128GB Storage) | 67W Turbo Charge | 120Hz Super AMOLED Display | Additional Exchange Offers | Charger Included</t>
  </si>
  <si>
    <t>Duracell Rechargeable AA 1300mAh Batteries, 4Pcs</t>
  </si>
  <si>
    <t>RechargeableBatteries</t>
  </si>
  <si>
    <t>Duracell Plus AAA Rechargeable Batteries (750 mAh) Pack of 4</t>
  </si>
  <si>
    <t>Luxor 5 Subject Single Ruled Notebook - A4, 70 GSM, 300 pages</t>
  </si>
  <si>
    <t>Parker Classic Gold Gold Trim Ball Pen</t>
  </si>
  <si>
    <t>RetractableBallpointPens</t>
  </si>
  <si>
    <t>APC Back-UPS BX600C-IN 600VA / 360W, 230V, UPS System, an Ideal Power Backup &amp; Protection for Home Office, Desktop PC &amp; Home Electronics</t>
  </si>
  <si>
    <t>UninterruptedPowerSupplies</t>
  </si>
  <si>
    <t>Bajaj DX-2 600W Dry Iron with Advance Soleplate and Anti-bacterial German Coating Technology, Black</t>
  </si>
  <si>
    <t>InstaCuppa Portable Blender for Smoothie, Milk Shakes, Crushing Ice and Juices, USB Rechargeable Personal Blender Machine for Kitchen with 2000 mAh Rechargeable Battery, 150 Watt Motor, 400 ML</t>
  </si>
  <si>
    <t>InstaCuppa Portable Blender for Smoothie, Milk Shakes, Crushing Ice and Juices, USB Rechargeable Personal Blender Machine for Kitchen with 4000 mAh Rechargeable Battery, 230 Watt Motor, 500 ML</t>
  </si>
  <si>
    <t>Brayden Fito Atom Rechargeable Smoothie Blender with 2000 mAh Battery and 3.7V Motor with 400ml Tritan Jar (Blue)</t>
  </si>
  <si>
    <t>Usha IH2415 1500-Watt Immersion Heater (Silver)</t>
  </si>
  <si>
    <t>Brayden Chopro, Electric Vegetable Chopper for Kitchen with 500 ML Capacity, 400 Watts Copper Motor and 4 Bi-Level SS Blades (Black)</t>
  </si>
  <si>
    <t>Nokia 105 Single SIM, Keypad Mobile Phone with Wireless FM Radio | Charcoal</t>
  </si>
  <si>
    <t>realme narzo 50 (Speed Blue, 4GB RAM+64GB Storage) Helio G96 Processor | 50MP AI Triple Camera | 120Hz Ultra Smooth Display</t>
  </si>
  <si>
    <t>Nokia 105 Single SIM, Keypad Mobile Phone with Wireless FM Radio | Blue</t>
  </si>
  <si>
    <t>Redmi 9A Sport (Carbon Black, 2GB RAM, 32GB Storage) | 2GHz Octa-core Helio G25 Processor | 5000 mAh Battery</t>
  </si>
  <si>
    <t>Redmi Note 11T 5G (Matte Black, 6GB RAM, 128GB ROM)| Dimensity 810 5G | 33W Pro Fast Charging | Charger Included | Additional Exchange Offers|Get 2 Months of YouTube Premium Free!</t>
  </si>
  <si>
    <t>Redmi Note 11T 5G (Aquamarine Blue, 6GB RAM, 128GB ROM)| Dimensity 810 5G | 33W Pro Fast Charging | Charger Included | Additional Exchange Offers| Get 2 Months of YouTube Premium Free!</t>
  </si>
  <si>
    <t>Redmi Note 11T 5G (Stardust White, 6GB RAM, 128GB ROM)| Dimensity 810 5G | 33W Pro Fast Charging | Charger Included | Additional Exchange Offers|Get 2 Months of YouTube Premium Free!</t>
  </si>
  <si>
    <t>Zebronics Zeb-Transformer Gaming Keyboard and Mouse Combo (USB, Braided Cable)</t>
  </si>
  <si>
    <t>Usha Janome Dream Stitch Automatic Zig-Zag Electric Sewing Machine with 14 Stitch Function (White and Blue) with Free Sewing KIT Worth RS 500</t>
  </si>
  <si>
    <t>iQOO Z6 Lite 5G by vivo (Stellar Green, 6GB RAM, 128GB Storage) | World's First Snapdragon 4 Gen 1 | 120Hz Refresh Rate | 5000mAh Battery | Travel Adapter to be Purchased Separately</t>
  </si>
  <si>
    <t>iQOO Z6 Lite 5G by vivo (Mystic Night, 6GB RAM, 128GB Storage) | World's First Snapdragon 4 Gen 1 | 120Hz Refresh Rate | 5000mAh Battery | Travel Adapter to be Purchased Separately</t>
  </si>
  <si>
    <t>iQOO vivo Z6 5G (Chromatic Blue, 8GB RAM, 128GB Storage) | Snapdragon 695-6nm Processor | 120Hz FHD+ Display | 5000mAh Battery</t>
  </si>
  <si>
    <t>Seagate Expansion 1TB External HDD - USB 3.0 for Windows and Mac with 3 yr Data Recovery Services, Portable Hard Drive (STKM1000400)</t>
  </si>
  <si>
    <t>Zebronics ZEB-KM2100 Multimedia USB Keyboard Comes with 114 Keys Including 12 Dedicated Multimedia Keys &amp; with Rupee Key</t>
  </si>
  <si>
    <t>HP Wired Mouse 100 with 1600 DPI Optical Sensor, USB Plug-and -Play,ambidextrous Design, Built-in Scrolling and 3 Handy Buttons. 3-Years Warranty (6VY96AA)</t>
  </si>
  <si>
    <t>HP GT 53 XL Cartridge Ink</t>
  </si>
  <si>
    <t>Crompton Insta Comfort Heater 2000 Watts Heat Convector with Adjustable Thermostats, Hybrid Cyan, Standard (‚ÄéACGRH- INSTACOMFORT)</t>
  </si>
  <si>
    <t>Lint Roller with 40 Paper Sheets, 22 x 5 cm (Grey)</t>
  </si>
  <si>
    <t>Maharaja Whiteline Nano Carbon Neo, 500 Watts Room Heater (Black, White), Standard (5200100986)</t>
  </si>
  <si>
    <t>Wipro Smartlife Super Deluxe Dry Iron- 1000W</t>
  </si>
  <si>
    <t>Borosil Rio 1.5 L Electric Kettle, Stainless Steel Inner Body, Boil Water For Tea, Coffee, Soup, Silver</t>
  </si>
  <si>
    <t>ZEBRONICS ZEB-USB150WF1 WiFi USB Mini Adapter Supports 150 Mbps Wireless Data, Comes with Advanced Security WPA/WPA2 encryption Standards</t>
  </si>
  <si>
    <t>iQOO Neo 6 5G (Dark Nova, 8GB RAM, 128GB Storage) | Snapdragon¬Æ 870 5G | 80W FlashCharge</t>
  </si>
  <si>
    <t>Mi 10W Wall Charger for Mobile Phones with Micro USB Cable (Black)</t>
  </si>
  <si>
    <t>Ambrane 27000mAh Power Bank, 20W Fast Charging, Triple Output, Type C PD (Input &amp; Output), Quick Charge, Li-Polymer, Multi-Layer Protection for iPhone, Smartphones &amp; Other Devices (Stylo Pro, Black)</t>
  </si>
  <si>
    <t>Eveready 1015 Carbon Zinc AA Battery - 10 Pieces</t>
  </si>
  <si>
    <t>Logitech K380 Wireless Multi-Device Keyboard for Windows, Apple iOS, Apple TV Android or Chrome, Bluetooth, Compact Space-Saving Design, PC/Mac/Laptop/Smartphone/Tablet (Dark Grey)</t>
  </si>
  <si>
    <t>Canon PIXMA E477 All-in-One Wireless Ink Efficient Colour Printer (White/Blue)</t>
  </si>
  <si>
    <t>Printers</t>
  </si>
  <si>
    <t>Morphy Richards New Europa 800-Watt Espresso and Cappuccino 4-Cup Coffee Maker (Black)</t>
  </si>
  <si>
    <t>EspressoMachines</t>
  </si>
  <si>
    <t>Morphy Richards Aristo 2000 Watts PTC Room Heater (White)</t>
  </si>
  <si>
    <t>FYA Handheld Vacuum Cleaner Cordless, Wireless Hand Vacuum&amp;Air Blower 2-in-1, Mini Portable Car Vacuum Cleaner with Powerful Suction, USB Rechargeable Vacuum for Pet Hair, Home and Car</t>
  </si>
  <si>
    <t>PHILIPS Drip Coffee Maker HD7432/20, 0.6 L, Ideal for 2-7 cups, Black, Medium</t>
  </si>
  <si>
    <t>Lava A1 Josh 21(Blue Silver) -Dual Sim,Call Blink Notification,Military Grade Certified with 4 Day Battery Backup, Keypad Mobile</t>
  </si>
  <si>
    <t>Duracell Ultra Alkaline AA Battery, 8 Pcs</t>
  </si>
  <si>
    <t>realme Buds Wireless in Ear Bluetooth Earphones with mic, 11.2mm Bass Boost Driver, Magnetic Fast Pair, Fast Charging and 12 Hrs Playtime (Yellow)</t>
  </si>
  <si>
    <t>HP Deskjet 2723 AIO Printer, Copy, Scan, WiFi, Bluetooth, USB, Simple Setup Smart App, Ideal for Home.</t>
  </si>
  <si>
    <t>Orpat HHB-100E WOB 250-Watt Hand Blender (White)</t>
  </si>
  <si>
    <t>Pigeon Kessel Multipurpose Kettle (12173) 1.2 litres with Stainless Steel Body, used for boiling Water and milk, Tea, Coffee, Oats, Noodles, Soup etc. 600 Watt (Black &amp; Silver)</t>
  </si>
  <si>
    <t>Philips EasySpeed Plus Steam Iron GC2147/30-2400W, Quick Heat up with up to 30 g/min steam, 150g steam Boost, Scratch Resistant Ceramic Soleplate, Vertical steam, Drip-Stop</t>
  </si>
  <si>
    <t>boAt LTG 500 Apple MFI Certified for iPhone, iPad and iPod 2Mtr Data Cable(Space Grey)</t>
  </si>
  <si>
    <t>ZORBES¬Æ Wall Adapter Holder for Alexa Echo Dot 4th Generation,A Space-Saving Solution with Cord Management for Your Smart Home Speakers -White (Holder Only)</t>
  </si>
  <si>
    <t>PIDILITE Fevicryl Acrylic Colours Sunflower Kit (10 Colors x 15 ml) DIY Paint, Rich Pigment, Non-Craking Paint for Canvas, Wood, Leather, Earthenware, Metal, Diwali Gifts for Diwali</t>
  </si>
  <si>
    <t>Paints</t>
  </si>
  <si>
    <t>Duracell Ultra Alkaline AAA Battery, 8 Pcs</t>
  </si>
  <si>
    <t>Pilot V7 Liquid Ink Roller Ball Pen (2 Blue + 1 Black)</t>
  </si>
  <si>
    <t>Parker Vector Standard Chrome Trim Ball Pen (Ink - Black)</t>
  </si>
  <si>
    <t>AGARO Marvel 9 Liters Oven Toaster Griller, Cake Baking OTG (Black)</t>
  </si>
  <si>
    <t>OvenToasterGrills</t>
  </si>
  <si>
    <t>Crompton InstaGlide 1000-Watts Dry Iron with American Heritage Coating, Pack of 1 Iron</t>
  </si>
  <si>
    <t>Havells Ventil Air DX 200mm Exhaust Fan (White)</t>
  </si>
  <si>
    <t>Motorola a10 Dual Sim keypad Mobile with 1750 mAh Battery, Expandable Storage Upto 32GB, Wireless FM with Recording - Rose Gold</t>
  </si>
  <si>
    <t>Motorola a10 Dual Sim keypad Mobile with 1750 mAh Battery, Expandable Storage Upto 32GB, Wireless FM with Recording - Dark Blue</t>
  </si>
  <si>
    <t>Classmate 2100117 Soft Cover 6 Subject Spiral Binding Notebook, Single Line, 300 Pages</t>
  </si>
  <si>
    <t>WireboundNotebooks</t>
  </si>
  <si>
    <t>Duracell Chhota Power AA Battery Set of 10 Pcs</t>
  </si>
  <si>
    <t>Belkin Essential Series 4-Socket Surge Protector Universal Socket with 5ft Heavy Duty Cable (Grey)</t>
  </si>
  <si>
    <t>SurgeProtectors</t>
  </si>
  <si>
    <t>HP M270 Backlit USB Wired Gaming Mouse with 6 Buttons, 4-Speed Customizable 2400 DPI, Ergonomic Design, Breathing LED Lighting, Metal Scroll Wheel, Lightweighted / 3 Years Warranty (7ZZ87AA), Black</t>
  </si>
  <si>
    <t>Philips GC181 Heavy Weight 1000-Watt Dry Iron, Pack of 1</t>
  </si>
  <si>
    <t>Bajaj Deluxe 2000 Watts Halogen Room Heater (Steel, ISI Approved), Multicolor</t>
  </si>
  <si>
    <t>Philips HL7756/00 Mixer Grinder, 750W, 3 Jars (Black)</t>
  </si>
  <si>
    <t>KENT 16025 Sandwich Grill 700W | Non-Toxic Ceramic Coating | Automatic Temperature Cut-off with LED Indicator | Adjustable Height Control, Metallic Silver, Standard</t>
  </si>
  <si>
    <t>Prestige PWG 07 Wet Grinder, 2L (Multicolor) with Coconut Scraper and Atta Kneader Attachments, 200 Watt</t>
  </si>
  <si>
    <t>Redmi 11 Prime 5G (Meadow Green, 4GB RAM 64GB ROM) | Prime Design | MTK Dimensity 700 | 50 MP Dual Cam | 5000mAh | 7 Band 5G</t>
  </si>
  <si>
    <t>Redmi 11 Prime 5G (Thunder Black, 4GB RAM, 64GB Storage) | Prime Design | MTK Dimensity 700 | 50 MP Dual Cam | 5000mAh | 7 Band 5G</t>
  </si>
  <si>
    <t>Nokia 150 (2020) (Cyan)</t>
  </si>
  <si>
    <t>MI Braided USB Type-C Cable for Charging Adapter (Red)</t>
  </si>
  <si>
    <t>Camel Fabrica Acrylic Ultra Color - 15ml each, 10 Shades</t>
  </si>
  <si>
    <t>Canon E4570 All-in-One Wi-Fi Ink Efficient Colour Printer with FAX/ADF/Duplex Printing (Black)- Smart Speaker Compatible, Standard</t>
  </si>
  <si>
    <t>InkjetPrinters</t>
  </si>
  <si>
    <t>Philips EasyTouch Plus Standing Garment Steamer GC523/60 - 1600 Watt, 5 Steam Settings, Up to 32 g/min steam, with Double Pole</t>
  </si>
  <si>
    <t>Eveready Red 1012 AAA Batteries - Pack of 10</t>
  </si>
  <si>
    <t>Philips GC026/30 Fabric Shaver, Lint Remover for Woolen Sweaters, Blankets, Jackets/Burr Remover Pill Remover from Carpets, Curtains (White)</t>
  </si>
  <si>
    <t>Philips GC1920/28 1440-Watt Non-Stick Soleplate Steam Iron</t>
  </si>
  <si>
    <t>Philips EasySpeed Plus Steam Iron GC2145/20-2200W, Quick Heat Up with up to 30 g/min steam, 110 g steam Boost, Scratch Resistant Ceramic Soleplate, Vertical steam &amp; Drip-Stop</t>
  </si>
  <si>
    <t>Kuber Industries Waterproof Round Laundry Bag/Hamper|Polka Dots Print Print with Handles|Foldable Bin &amp; 45 Liter Capicity|Size 37 x 37 x 49, Pack of 1(Black &amp; White)- CTKTC044992</t>
  </si>
  <si>
    <t>OnePlus 163.8 cm (65 inches) U Series 4K LED Smart Android TV 65U1S (Black)</t>
  </si>
  <si>
    <t>Classmate Pulse Spiral Notebook - 240 mm x 180 mm, Soft Cover, 200 Pages, Unruled</t>
  </si>
  <si>
    <t>Orpat OEH-1260 2000-Watt Fan Heater (Grey)</t>
  </si>
  <si>
    <t>Bajaj DX-7 1000W Dry Iron with Advance Soleplate and Anti-bacterial German Coating Technology, White</t>
  </si>
  <si>
    <t>Kuber Industries Waterproof Round Non Wovan Laundry Bag/Hamper|Metalic Printed With Handles|Foldable Bin &amp; 45 Liter Capicity|Size 37 x 37 x 49, Pack of 1 (Beige &amp; Brown)-KUBMART11450</t>
  </si>
  <si>
    <t>KENT Gold Optima Gravity Water Purifier (11016) | UF Technology Based | Non-Electric &amp; Chemical Free | Counter Top | 10L Storage | White</t>
  </si>
  <si>
    <t>ENEM Sealing Machine | 12 Inch (300 mm) | 1 Year Warranty | Full Customer Support | Beep Sound Function | Plastic Packing Machine | Plastic Bag Sealing Machine | Heat Sealer Machine | Plastic Sealing Machine | Blue | Made in India</t>
  </si>
  <si>
    <t>KENT POWP-Sediment Filter 10'' Thread WCAP</t>
  </si>
  <si>
    <t>OnePlus 10R 5G (Forest Green, 8GB RAM, 128GB Storage, 80W SuperVOOC)</t>
  </si>
  <si>
    <t>OnePlus 10T 5G (Moonstone Black, 8GB RAM, 128GB Storage)</t>
  </si>
  <si>
    <t>Panasonic CR-2032/5BE Lithium Coin Battery - Pack of 5</t>
  </si>
  <si>
    <t>E-COSMOS Plug in LED Night Light Mini USB LED Light Flexible USB LED Ambient Light Mini USB LED Light, LED Portable car Bulb, Indoor, Outdoor, Reading, Sleep (4 pcs)</t>
  </si>
  <si>
    <t>Parker Quink Ink Bottle (Black)</t>
  </si>
  <si>
    <t>BottledInk</t>
  </si>
  <si>
    <t>Classmate Octane Colour Burst-Multicolour Gel Pens (Pack of 10) | Gold &amp; Silver Glitter Sparkle Pens|10 colour ink shades for art lovers and kids|Fun at home essentials</t>
  </si>
  <si>
    <t>Pens</t>
  </si>
  <si>
    <t>Canon PIXMA MG2577s All-in-One Inkjet Colour Printer with 1 Additional Colour Cartridge</t>
  </si>
  <si>
    <t>Pilot Frixion Clicker Roller Pen (Blue), (9000019529)</t>
  </si>
  <si>
    <t>LiquidInkRollerballPens</t>
  </si>
  <si>
    <t>Bajaj RHX-2 800-Watt Room Heater (White)</t>
  </si>
  <si>
    <t>Philips PowerPro FC9352/01 Compact Bagless Vacuum Cleaner (Blue)</t>
  </si>
  <si>
    <t>Black + Decker BD BXIR2201IN 2200-Watt Cord &amp; Cordless Steam Iron (Green)</t>
  </si>
  <si>
    <t>Storio Kids Toys LCD Writing Tablet 8.5Inch E-Note Pad Best Birthday Gift for Girls Boys, Multicolor (SC1667)</t>
  </si>
  <si>
    <t>HP Deskjet 2331 Colour Printer, Scanner and Copier for Home/Small Office, Compact Size, Reliable, Easy Set-Up Through Smart App On Your Pc Connected Through USB, Ideal for Home.</t>
  </si>
  <si>
    <t>Philips GC1905 1440-Watt Steam Iron with Spray (Blue)</t>
  </si>
  <si>
    <t>Sujata Chutney Steel Jar, 400 ml, (White), Stainless Steel</t>
  </si>
  <si>
    <t>SmallApplianceParts&amp;Accessories</t>
  </si>
  <si>
    <t>KENT 11054 Alkaline Water Filter Pitcher 3.5 L | Chemical-Free Water with Balanced pH Levels 8.0 to 9.5 | Solves Acidity Issue | Equipped with Carbon and Sediment Filter - Grey</t>
  </si>
  <si>
    <t>MI Power Bank 3i 20000mAh Lithium Polymer 18W Fast Power Delivery Charging | Input- Type C | Micro USB| Triple Output | Sandstone Black</t>
  </si>
  <si>
    <t>Rico IRPRO 1500 Watt Japanese Technology Electric Water Heater Immersion Rod Shockproof Protection &amp; Stainless Steel Heating Element for Instant Heating| ISI Certified 1 Year Replacement Warranty</t>
  </si>
  <si>
    <t>realme narzo 50i (Mint Green, 2GB RAM+32GB Storage) Octa Core Processor | 6.5" inch Large Display</t>
  </si>
  <si>
    <t>HP 805 Black Original Ink Cartridge</t>
  </si>
  <si>
    <t>Logitech H111 Wired On Ear Headphones With Mic Black</t>
  </si>
  <si>
    <t>Prestige Clean Home Water Purifier Cartridge</t>
  </si>
  <si>
    <t>WaterCartridges</t>
  </si>
  <si>
    <t>Samsung Original EHS64 Wired in Ear Earphones with Mic, Black</t>
  </si>
  <si>
    <t>Casio FX-82MS 2nd Gen Non-Programmable Scientific Calculator, 240 Functions and 2-line Display, Black</t>
  </si>
  <si>
    <t>Scientific</t>
  </si>
  <si>
    <t>Classmate Pulse 6 Subject Notebook - Unruled, 300 Pages, Spiral Binding, 240mm*180mm</t>
  </si>
  <si>
    <t>Duracell Ultra Alkaline D Battery, 2 Pcs</t>
  </si>
  <si>
    <t>Samsung Galaxy M32 Prime Edition (Light Blue, 4GB RAM, 64GB)</t>
  </si>
  <si>
    <t>HP 682 Black Original Ink Cartridge</t>
  </si>
  <si>
    <t>Havells Bero Quartz Heater Black 800w 2 Heat Settings 2 Year Product Warranty</t>
  </si>
  <si>
    <t>Philips HD6975/00 25 Litre Digital Oven Toaster Grill, Grey, 25 liter</t>
  </si>
  <si>
    <t>Philips Hi113 1000-Watt Plastic Body Ptfe Coating Dry Iron, Pack of 1</t>
  </si>
  <si>
    <t>Kent Gold, Optima, Gold+ Spare Kit</t>
  </si>
  <si>
    <t>CARDEX Digital Kitchen Weighing Machine Multipurpose Electronic Weight Scale With Back Lite LCD Display for Measuring Food, Cake, Vegetable, Fruit (KITCHEN SCALE)</t>
  </si>
  <si>
    <t>Classmate Soft Cover 6 Subject Spiral Binding Notebook, Single Line, 300 Pages</t>
  </si>
  <si>
    <t>Classmate Soft Cover 6 Subject Spiral Binding Notebook, Unruled, 300 Pages</t>
  </si>
  <si>
    <t>LRIPL Compatible Sony Bravia LCD/led Remote Works with Almost All Sony led/LCD tv's</t>
  </si>
  <si>
    <t>Realme Smart TV Stick 4K</t>
  </si>
  <si>
    <t>StreamingClients</t>
  </si>
  <si>
    <t>Mi 80 cm (32 inches) HD Ready Android Smart LED TV 4A PRO | L32M5-AL (Black)</t>
  </si>
  <si>
    <t>OnePlus Nord 2T 5G (Jade Fog, 8GB RAM, 128GB Storage)</t>
  </si>
  <si>
    <t>OnePlus Nord 2T 5G (Gray Shadow, 8GB RAM, 128GB Storage)</t>
  </si>
  <si>
    <t>OnePlus Nord 2T 5G (Jade Fog, 12GB RAM, 256GB Storage)</t>
  </si>
  <si>
    <t>Samsung Ehs64 Ehs64Avfwecinu Hands-Free Wired In Ear Earphones With Mic With Remote Note (White)</t>
  </si>
  <si>
    <t>Classmate Octane Neon- Blue Gel Pens(Pack of 5)|Smooth Writing Pen|Attractive body colour for Boys &amp; Girls|Waterproof ink for smudge free writing|Preferred by Students for Exam|Study at home essential</t>
  </si>
  <si>
    <t>GelInkRollerballPens</t>
  </si>
  <si>
    <t>Casio FX-991ES Plus-2nd Edition Scientific Calculator, Black</t>
  </si>
  <si>
    <t>Fujifilm Instax Mini Single Pack 10 Sheets Instant Film for Fuji Instant Cameras</t>
  </si>
  <si>
    <t>Film</t>
  </si>
  <si>
    <t>E-COSMOS 5V 1.2W Portable Flexible USB LED Light (Colors May Vary, Small) - Set of 2 Pieces</t>
  </si>
  <si>
    <t>Casio MJ-12D 150 Steps Check and Correct Desktop Calculator</t>
  </si>
  <si>
    <t>Basic</t>
  </si>
  <si>
    <t>Parker Quink Ink Bottle, Blue</t>
  </si>
  <si>
    <t>BRUSTRO Copytinta Coloured Craft Paper A4 Size 80 GSM Mixed Bright Colour 40 Sheets Pack (10 cols X 4 Sheets) Double Side Color for Office Printing, Art and Craft.</t>
  </si>
  <si>
    <t>ColouredPaper</t>
  </si>
  <si>
    <t>OFIXO Multi-Purpose Laptop Table/Study Table/Bed Table/Foldable and Portable Wooden/Writing Desk (Wooden)</t>
  </si>
  <si>
    <t>Samsung Original Type C to C Cable - 3.28 Feet (1 Meter), White</t>
  </si>
  <si>
    <t>ENVIE¬Æ (AA10004PLNi-CD) AA Rechargeable Batteries, Low Self Discharge, AA 1000mAh Ni-CD (Pack of 4)</t>
  </si>
  <si>
    <t>Pentonic Multicolor Ball Point Pen, Pack of 10</t>
  </si>
  <si>
    <t>Apsara Platinum Pencils Value Pack - Pack of 20</t>
  </si>
  <si>
    <t>WoodenPencils</t>
  </si>
  <si>
    <t>Camel Artist Acrylic Color Box - 9ml Tubes, 12 Shades</t>
  </si>
  <si>
    <t>LIRAMARK Webcam Cover Slide, Ultra Thin Laptop Camera Cover Slide Blocker for Computer MacBook Pro iMac PC Tablet (Pack of 3)</t>
  </si>
  <si>
    <t>Classmate Octane Neon- 25 Blue Gel Pens | Smooth Writing Pens| Water-proof Ink For Smudge-free Writing| Preferred By Students For Exam &amp; Class Notes| Study At Home Essential</t>
  </si>
  <si>
    <t>Faber-Castell Connector Pen Set - Pack of 25 (Assorted)</t>
  </si>
  <si>
    <t>ColouringPens&amp;Markers</t>
  </si>
  <si>
    <t>Classmate Pulse 1 Subject Notebook - 240mm x 180mm , Soft Cover, 180 Pages, Single Line, Pack of 4</t>
  </si>
  <si>
    <t>Casio MJ-120D 150 Steps Check and Correct Desktop Calculator with Tax Keys, Black</t>
  </si>
  <si>
    <t>Financial&amp;Business</t>
  </si>
  <si>
    <t>Panasonic Eneloop BQ-CC55N Advanced, Smart and Quick Charger for AA &amp; AAA Rechargeable Batteries, White</t>
  </si>
  <si>
    <t>Classmate Long Book - Unruled, 160 Pages, 314 mm x 194 mm - Pack Of 3</t>
  </si>
  <si>
    <t>E-COSMOS 5V 1.2W Portable Flexible USB LED Light (Colours May Vary, Small, EC-POF1)</t>
  </si>
  <si>
    <t>Camel Oil Pastel with Reusable Plastic Box - 50 Shades</t>
  </si>
  <si>
    <t>PaintingMaterials</t>
  </si>
  <si>
    <t>Inventis 5V 1.2W Portable Flexible USB LED Light Lamp (Colors may vary)</t>
  </si>
  <si>
    <t>Classmate Drawing Book - Unruled, 40 Pages, 210 mm x 297 mm - Pack Of 4</t>
  </si>
  <si>
    <t>Parker Moments Vector Timecheck Gold Trim Roller Ball Pen (Black)</t>
  </si>
  <si>
    <t>Camlin Elegante Fountain Pen - Black/Blue/Red</t>
  </si>
  <si>
    <t>FountainPens</t>
  </si>
  <si>
    <t>Prestige Sandwich Maker PGMFD 01, Black</t>
  </si>
  <si>
    <t>VR 18 Pcs - 3 Different Size Plastic Food Snack Bag Pouch Clip Sealer Large, Medium, Small Plastic Snack Seal Sealing Bag Clips Vacuum Sealer (Set of 18, Multi-Color) (Multicolor)</t>
  </si>
  <si>
    <t>Philips Daily Collection HD2582/00 830-Watt 2-Slice Pop-up Toaster (White)</t>
  </si>
  <si>
    <t>HUL Pureit Germkill kit for Classic 23 L water purifier - 1500 L Capacity</t>
  </si>
  <si>
    <t>HUL Pureit Germkill kit for Classic 23 L water purifier - 3000 L Capacity</t>
  </si>
  <si>
    <t>PHILIPS HL1655/00 Hand Blender, White Jar 250W</t>
  </si>
  <si>
    <t>Kitchenwell 18Pc Plastic Food Snack Bag Pouch Clip Sealer for Keeping Food Fresh for Home, Kitchen, Camping Snack Seal Sealing Bag Clips (Multi-Color) | (Pack of 18)|</t>
  </si>
  <si>
    <t>Tata Swach Bulb 6000-Litre Cartridge, 1 Piece, White, Hollow Fiber Membrane</t>
  </si>
  <si>
    <t>Bajaj ATX 4 750-Watt Pop-up Toaster (White)</t>
  </si>
  <si>
    <t>Kitchenwell Multipurpose Portable Electronic Digital Weighing Scale Weight Machine | Weight Machine | 10 Kg</t>
  </si>
  <si>
    <t>HUL Pureit Germkill kit for Advanced 23 L water purifier - 3000 L Capacity, Sand, Multicolour</t>
  </si>
  <si>
    <t>Preethi MGA-502 0.4-Litre Grind and Store Jar (White), stainless steel, Set of 1</t>
  </si>
  <si>
    <t>StandMixerAccessories</t>
  </si>
  <si>
    <t>Eureka Forbes Aquasure Amrit Twin Cartridge (Pack of 2), White</t>
  </si>
  <si>
    <t>Philips HD9306/06 1.5-Litre Electric Kettle (Multicolor)</t>
  </si>
  <si>
    <t>Row Labels</t>
  </si>
  <si>
    <t>Grand Total</t>
  </si>
  <si>
    <t>Average of discount_percentage</t>
  </si>
  <si>
    <t>Average discount percentage by product category?</t>
  </si>
  <si>
    <t>Count of product_id</t>
  </si>
  <si>
    <t>Products listed under each category?</t>
  </si>
  <si>
    <t>Sum of rating_count</t>
  </si>
  <si>
    <t>Total number of reviews per category?</t>
  </si>
  <si>
    <t>Average of rating</t>
  </si>
  <si>
    <t>Number 4, unsolved</t>
  </si>
  <si>
    <t>Average of actual_price</t>
  </si>
  <si>
    <t>Average of discounted_price</t>
  </si>
  <si>
    <t>Average actual price vs the discounted price by category?</t>
  </si>
  <si>
    <t>Number 6, unsolved</t>
  </si>
  <si>
    <t>Distribution of product ratings</t>
  </si>
  <si>
    <t>Sum of Total Potential Revenue</t>
  </si>
  <si>
    <t>Total potential revenue (actual_price × rating_count) by category?</t>
  </si>
  <si>
    <t>&gt;₹500</t>
  </si>
  <si>
    <t>₹200–₹500</t>
  </si>
  <si>
    <t>&lt;₹200</t>
  </si>
  <si>
    <t>Number of unique products per price range bucket</t>
  </si>
  <si>
    <t>Products that have fewer than 1,000 reviews?</t>
  </si>
  <si>
    <t>Categories that have products with the highest discounts?</t>
  </si>
  <si>
    <t>= [@rating] * [@rating_count]</t>
  </si>
  <si>
    <t>Count of Product_name_category</t>
  </si>
  <si>
    <t>Sum of actual_price</t>
  </si>
  <si>
    <t>Sum of discounted_price</t>
  </si>
  <si>
    <t>Products with 50% or More Discount</t>
  </si>
  <si>
    <t>Rating vs Discount Level</t>
  </si>
  <si>
    <t>AVERAGE RATING</t>
  </si>
  <si>
    <t>TOTAL PRODUCT ANALYZED</t>
  </si>
  <si>
    <t>TOTAL REVIEWS</t>
  </si>
  <si>
    <t>TOTAL REVENUE (₹)</t>
  </si>
  <si>
    <t>POTENTIAL REVENUE (₹)</t>
  </si>
  <si>
    <t>5. Average of actial price vs. discounted price</t>
  </si>
  <si>
    <t>TOTAL REVENUE(₹)</t>
  </si>
  <si>
    <t>POTENTIAL REVENUE(₹)</t>
  </si>
  <si>
    <t>Max of T1</t>
  </si>
  <si>
    <t>TOTAL REVIEWS(₹)</t>
  </si>
  <si>
    <t>TOTAL POTENTIAL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</si>
</sst>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_(&quot;$&quot;* \(#,##0.00\);_(&quot;$&quot;* &quot;-&quot;??_);_(@_)"/>
    <numFmt numFmtId="164" formatCode="0.0"/>
    <numFmt numFmtId="165" formatCode="#,##0.00,,,&quot;bn&quot;"/>
    <numFmt numFmtId="166" formatCode="#,##0.00,,&quot;m&quot;"/>
  </numFmts>
  <fonts count="25">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65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1"/>
      <color theme="1"/>
      <name val="Segoe UI Black"/>
      <family val="2"/>
    </font>
    <font>
      <sz val="11"/>
      <color theme="0"/>
      <name val="Segoe UI Black"/>
      <family val="2"/>
    </font>
    <font>
      <b/>
      <sz val="11"/>
      <color theme="1"/>
      <name val="Segoe UI Black"/>
      <family val="2"/>
    </font>
    <font>
      <sz val="11"/>
      <color theme="1"/>
      <name val="Aptos Narrow"/>
      <scheme val="minor"/>
    </font>
    <font>
      <b/>
      <sz val="11"/>
      <color theme="1"/>
      <name val="Aptos Narrow"/>
      <scheme val="minor"/>
    </font>
    <font>
      <b/>
      <sz val="11"/>
      <color theme="0"/>
      <name val="Segoe UI Black"/>
      <family val="2"/>
    </font>
    <font>
      <b/>
      <sz val="11"/>
      <color theme="0"/>
      <name val="Aptos Narrow"/>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249977111117893"/>
        <bgColor indexed="64"/>
      </patternFill>
    </fill>
    <fill>
      <patternFill patternType="solid">
        <fgColor theme="7" tint="-0.249977111117893"/>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9">
    <xf numFmtId="0" fontId="0" fillId="0" borderId="0" xfId="0"/>
    <xf numFmtId="0" fontId="18" fillId="0" borderId="0" xfId="0" applyFont="1"/>
    <xf numFmtId="0" fontId="19" fillId="33" borderId="0" xfId="0" applyFont="1" applyFill="1"/>
    <xf numFmtId="0" fontId="21" fillId="0" borderId="0" xfId="0" applyFont="1"/>
    <xf numFmtId="0" fontId="0" fillId="0" borderId="0" xfId="0" pivotButton="1"/>
    <xf numFmtId="0" fontId="0" fillId="0" borderId="0" xfId="0" applyAlignment="1">
      <alignment horizontal="left"/>
    </xf>
    <xf numFmtId="9" fontId="0" fillId="0" borderId="0" xfId="0" applyNumberFormat="1"/>
    <xf numFmtId="0" fontId="0" fillId="0" borderId="0" xfId="0" applyNumberFormat="1"/>
    <xf numFmtId="2" fontId="0" fillId="0" borderId="0" xfId="0" applyNumberFormat="1"/>
    <xf numFmtId="0" fontId="0" fillId="0" borderId="0" xfId="0" applyFill="1"/>
    <xf numFmtId="165" fontId="20" fillId="0" borderId="0" xfId="0" applyNumberFormat="1" applyFont="1" applyFill="1" applyAlignment="1"/>
    <xf numFmtId="0" fontId="20" fillId="36" borderId="0" xfId="0" applyFont="1" applyFill="1" applyAlignment="1">
      <alignment horizontal="center"/>
    </xf>
    <xf numFmtId="164" fontId="20" fillId="36" borderId="0" xfId="0" applyNumberFormat="1" applyFont="1" applyFill="1" applyAlignment="1">
      <alignment horizontal="center"/>
    </xf>
    <xf numFmtId="0" fontId="20" fillId="36" borderId="0" xfId="0" applyFont="1" applyFill="1" applyAlignment="1">
      <alignment horizontal="center"/>
    </xf>
    <xf numFmtId="164" fontId="20" fillId="36" borderId="0" xfId="0" applyNumberFormat="1" applyFont="1" applyFill="1" applyAlignment="1">
      <alignment horizontal="center"/>
    </xf>
    <xf numFmtId="0" fontId="20" fillId="37" borderId="0" xfId="0" applyFont="1" applyFill="1" applyAlignment="1">
      <alignment horizontal="center"/>
    </xf>
    <xf numFmtId="166" fontId="22" fillId="36" borderId="0" xfId="0" applyNumberFormat="1" applyFont="1" applyFill="1" applyAlignment="1">
      <alignment horizontal="center"/>
    </xf>
    <xf numFmtId="165" fontId="22" fillId="36" borderId="0" xfId="0" applyNumberFormat="1" applyFont="1" applyFill="1" applyAlignment="1">
      <alignment horizontal="center"/>
    </xf>
    <xf numFmtId="0" fontId="23" fillId="34" borderId="0" xfId="0" applyFont="1" applyFill="1" applyAlignment="1">
      <alignment horizontal="center"/>
    </xf>
    <xf numFmtId="0" fontId="24" fillId="34" borderId="0" xfId="0" applyFont="1" applyFill="1"/>
    <xf numFmtId="0" fontId="23" fillId="0" borderId="0" xfId="0" applyFont="1" applyFill="1" applyAlignment="1">
      <alignment horizontal="center"/>
    </xf>
    <xf numFmtId="0" fontId="20" fillId="36" borderId="0" xfId="0" applyFont="1" applyFill="1" applyAlignment="1">
      <alignment horizontal="center"/>
    </xf>
    <xf numFmtId="164" fontId="20" fillId="36" borderId="0" xfId="0" applyNumberFormat="1" applyFont="1" applyFill="1" applyAlignment="1">
      <alignment horizontal="center"/>
    </xf>
    <xf numFmtId="166" fontId="20" fillId="36" borderId="0" xfId="0" applyNumberFormat="1" applyFont="1" applyFill="1" applyAlignment="1">
      <alignment horizontal="center"/>
    </xf>
    <xf numFmtId="165" fontId="20" fillId="36" borderId="0" xfId="0" applyNumberFormat="1" applyFont="1" applyFill="1" applyAlignment="1">
      <alignment horizontal="center"/>
    </xf>
    <xf numFmtId="0" fontId="20" fillId="35" borderId="0" xfId="0" applyFont="1" applyFill="1" applyAlignment="1">
      <alignment horizontal="center"/>
    </xf>
    <xf numFmtId="164" fontId="20" fillId="35" borderId="0" xfId="0" applyNumberFormat="1" applyFont="1" applyFill="1" applyAlignment="1">
      <alignment horizontal="center"/>
    </xf>
    <xf numFmtId="166" fontId="20" fillId="35" borderId="0" xfId="0" applyNumberFormat="1" applyFont="1" applyFill="1" applyAlignment="1">
      <alignment horizontal="center"/>
    </xf>
    <xf numFmtId="165" fontId="20" fillId="35" borderId="0" xfId="0" applyNumberFormat="1"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microsoft.com/office/2007/relationships/slicerCache" Target="slicerCaches/slicerCache7.xml"/><Relationship Id="rId26" Type="http://schemas.openxmlformats.org/officeDocument/2006/relationships/sharedStrings" Target="sharedStrings.xml"/><Relationship Id="rId3" Type="http://schemas.openxmlformats.org/officeDocument/2006/relationships/worksheet" Target="worksheets/sheet3.xml"/><Relationship Id="rId21" Type="http://schemas.microsoft.com/office/2007/relationships/slicerCache" Target="slicerCaches/slicerCache10.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07/relationships/slicerCache" Target="slicerCaches/slicerCache6.xml"/><Relationship Id="rId25" Type="http://schemas.openxmlformats.org/officeDocument/2006/relationships/styles" Target="styles.xml"/><Relationship Id="rId2" Type="http://schemas.openxmlformats.org/officeDocument/2006/relationships/worksheet" Target="worksheets/sheet2.xml"/><Relationship Id="rId16" Type="http://schemas.microsoft.com/office/2007/relationships/slicerCache" Target="slicerCaches/slicerCache5.xml"/><Relationship Id="rId20" Type="http://schemas.microsoft.com/office/2007/relationships/slicerCache" Target="slicerCaches/slicerCache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theme" Target="theme/theme1.xml"/><Relationship Id="rId5" Type="http://schemas.openxmlformats.org/officeDocument/2006/relationships/worksheet" Target="worksheets/sheet5.xml"/><Relationship Id="rId15" Type="http://schemas.microsoft.com/office/2007/relationships/slicerCache" Target="slicerCaches/slicerCache4.xml"/><Relationship Id="rId23" Type="http://schemas.microsoft.com/office/2007/relationships/slicerCache" Target="slicerCaches/slicerCache12.xml"/><Relationship Id="rId10" Type="http://schemas.openxmlformats.org/officeDocument/2006/relationships/pivotCacheDefinition" Target="pivotCache/pivotCacheDefinition2.xml"/><Relationship Id="rId19" Type="http://schemas.microsoft.com/office/2007/relationships/slicerCache" Target="slicerCaches/slicerCache8.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3.xml"/><Relationship Id="rId22" Type="http://schemas.microsoft.com/office/2007/relationships/slicerCache" Target="slicerCaches/slicerCache11.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1.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8.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9.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DATA FOR GODWIN.xlsx]PIVOT TABLE WORKSHEET!PivotTable10</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OF ACTUAL PRIVE VS. DISCOUNTED PRICE PER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WORKSHEET'!$B$485</c:f>
              <c:strCache>
                <c:ptCount val="1"/>
                <c:pt idx="0">
                  <c:v>Average of actual_price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WORKSHEET'!$A$486:$A$492</c:f>
              <c:strCache>
                <c:ptCount val="6"/>
                <c:pt idx="0">
                  <c:v>Computers&amp;Accessories</c:v>
                </c:pt>
                <c:pt idx="1">
                  <c:v>Electronics</c:v>
                </c:pt>
                <c:pt idx="2">
                  <c:v>Home&amp;Kitchen</c:v>
                </c:pt>
                <c:pt idx="3">
                  <c:v>HomeImprovement</c:v>
                </c:pt>
                <c:pt idx="4">
                  <c:v>MusicalInstruments</c:v>
                </c:pt>
                <c:pt idx="5">
                  <c:v>OfficeProducts</c:v>
                </c:pt>
              </c:strCache>
            </c:strRef>
          </c:cat>
          <c:val>
            <c:numRef>
              <c:f>'PIVOT TABLE WORKSHEET'!$B$486:$B$492</c:f>
              <c:numCache>
                <c:formatCode>0.00</c:formatCode>
                <c:ptCount val="6"/>
                <c:pt idx="0">
                  <c:v>929.98611111111109</c:v>
                </c:pt>
                <c:pt idx="1">
                  <c:v>958.4</c:v>
                </c:pt>
                <c:pt idx="2">
                  <c:v>852.04285714285709</c:v>
                </c:pt>
                <c:pt idx="3">
                  <c:v>799</c:v>
                </c:pt>
                <c:pt idx="4">
                  <c:v>699</c:v>
                </c:pt>
                <c:pt idx="5">
                  <c:v>368.88888888888891</c:v>
                </c:pt>
              </c:numCache>
            </c:numRef>
          </c:val>
          <c:extLst>
            <c:ext xmlns:c16="http://schemas.microsoft.com/office/drawing/2014/chart" uri="{C3380CC4-5D6E-409C-BE32-E72D297353CC}">
              <c16:uniqueId val="{00000000-3D54-4832-90B7-97A614B96F73}"/>
            </c:ext>
          </c:extLst>
        </c:ser>
        <c:ser>
          <c:idx val="1"/>
          <c:order val="1"/>
          <c:tx>
            <c:strRef>
              <c:f>'PIVOT TABLE WORKSHEET'!$C$485</c:f>
              <c:strCache>
                <c:ptCount val="1"/>
                <c:pt idx="0">
                  <c:v>Average of discounted_price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WORKSHEET'!$A$486:$A$492</c:f>
              <c:strCache>
                <c:ptCount val="6"/>
                <c:pt idx="0">
                  <c:v>Computers&amp;Accessories</c:v>
                </c:pt>
                <c:pt idx="1">
                  <c:v>Electronics</c:v>
                </c:pt>
                <c:pt idx="2">
                  <c:v>Home&amp;Kitchen</c:v>
                </c:pt>
                <c:pt idx="3">
                  <c:v>HomeImprovement</c:v>
                </c:pt>
                <c:pt idx="4">
                  <c:v>MusicalInstruments</c:v>
                </c:pt>
                <c:pt idx="5">
                  <c:v>OfficeProducts</c:v>
                </c:pt>
              </c:strCache>
            </c:strRef>
          </c:cat>
          <c:val>
            <c:numRef>
              <c:f>'PIVOT TABLE WORKSHEET'!$C$486:$C$492</c:f>
              <c:numCache>
                <c:formatCode>0.00</c:formatCode>
                <c:ptCount val="6"/>
                <c:pt idx="0">
                  <c:v>342.26069444444443</c:v>
                </c:pt>
                <c:pt idx="1">
                  <c:v>345.5826086956522</c:v>
                </c:pt>
                <c:pt idx="2">
                  <c:v>360.68571428571431</c:v>
                </c:pt>
                <c:pt idx="3">
                  <c:v>337</c:v>
                </c:pt>
                <c:pt idx="4">
                  <c:v>478</c:v>
                </c:pt>
                <c:pt idx="5">
                  <c:v>331.11111111111109</c:v>
                </c:pt>
              </c:numCache>
            </c:numRef>
          </c:val>
          <c:extLst>
            <c:ext xmlns:c16="http://schemas.microsoft.com/office/drawing/2014/chart" uri="{C3380CC4-5D6E-409C-BE32-E72D297353CC}">
              <c16:uniqueId val="{00000001-3D54-4832-90B7-97A614B96F73}"/>
            </c:ext>
          </c:extLst>
        </c:ser>
        <c:dLbls>
          <c:dLblPos val="inEnd"/>
          <c:showLegendKey val="0"/>
          <c:showVal val="1"/>
          <c:showCatName val="0"/>
          <c:showSerName val="0"/>
          <c:showPercent val="0"/>
          <c:showBubbleSize val="0"/>
        </c:dLbls>
        <c:gapWidth val="219"/>
        <c:axId val="1926670975"/>
        <c:axId val="1926680543"/>
      </c:barChart>
      <c:catAx>
        <c:axId val="1926670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6680543"/>
        <c:crosses val="autoZero"/>
        <c:auto val="1"/>
        <c:lblAlgn val="ctr"/>
        <c:lblOffset val="100"/>
        <c:noMultiLvlLbl val="0"/>
      </c:catAx>
      <c:valAx>
        <c:axId val="1926680543"/>
        <c:scaling>
          <c:orientation val="minMax"/>
        </c:scaling>
        <c:delete val="1"/>
        <c:axPos val="l"/>
        <c:numFmt formatCode="0.00" sourceLinked="1"/>
        <c:majorTickMark val="none"/>
        <c:minorTickMark val="none"/>
        <c:tickLblPos val="nextTo"/>
        <c:crossAx val="192667097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Gill Sans MT" panose="020B0502020104020203" pitchFamily="34"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1.1769650334809481E-3"/>
              <c:y val="-0.28972837748823721"/>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Gill Sans MT" panose="020B0502020104020203"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0"/>
              <c:y val="-0.11643656399409213"/>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Gill Sans MT" panose="020B0502020104020203"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layout>
            <c:manualLayout>
              <c:x val="0"/>
              <c:y val="-0.16584852657099544"/>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Gill Sans MT" panose="020B0502020104020203"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1.1769650334807755E-3"/>
              <c:y val="-0.24031641491133385"/>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Gill Sans MT" panose="020B0502020104020203"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Gill Sans MT" panose="020B0502020104020203" pitchFamily="34"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dLbl>
          <c:idx val="0"/>
          <c:layout>
            <c:manualLayout>
              <c:x val="1.1769650334809481E-3"/>
              <c:y val="-0.28972837748823721"/>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Gill Sans MT" panose="020B0502020104020203"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dLbl>
          <c:idx val="0"/>
          <c:layout>
            <c:manualLayout>
              <c:x val="0"/>
              <c:y val="-0.11643656399409213"/>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Gill Sans MT" panose="020B0502020104020203"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dLbl>
          <c:idx val="0"/>
          <c:layout>
            <c:manualLayout>
              <c:x val="0"/>
              <c:y val="-0.16584852657099544"/>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Gill Sans MT" panose="020B0502020104020203"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dLbl>
          <c:idx val="0"/>
          <c:layout>
            <c:manualLayout>
              <c:x val="1.1769650334807755E-3"/>
              <c:y val="-0.24031641491133385"/>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Gill Sans MT" panose="020B0502020104020203"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Gill Sans MT" panose="020B0502020104020203" pitchFamily="34"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dLbl>
          <c:idx val="0"/>
          <c:layout>
            <c:manualLayout>
              <c:x val="1.1769650334809481E-3"/>
              <c:y val="-0.28972837748823721"/>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Gill Sans MT" panose="020B0502020104020203"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dLbl>
          <c:idx val="0"/>
          <c:layout>
            <c:manualLayout>
              <c:x val="0"/>
              <c:y val="-0.11643656399409213"/>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Gill Sans MT" panose="020B0502020104020203"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dLbl>
          <c:idx val="0"/>
          <c:layout>
            <c:manualLayout>
              <c:x val="0"/>
              <c:y val="-0.16584852657099544"/>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Gill Sans MT" panose="020B0502020104020203"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dLbl>
          <c:idx val="0"/>
          <c:layout>
            <c:manualLayout>
              <c:x val="1.1769650334807755E-3"/>
              <c:y val="-0.24031641491133385"/>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Gill Sans MT" panose="020B0502020104020203"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dLbl>
          <c:idx val="0"/>
          <c:layout>
            <c:manualLayout>
              <c:x val="0"/>
              <c:y val="-0.24206551310143923"/>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Gill Sans MT" panose="020B0502020104020203"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Gill Sans MT" panose="020B0502020104020203" pitchFamily="34"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dLbl>
          <c:idx val="0"/>
          <c:layout>
            <c:manualLayout>
              <c:x val="0"/>
              <c:y val="-0.24206551310143923"/>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Gill Sans MT" panose="020B0502020104020203"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dLbl>
          <c:idx val="0"/>
          <c:layout>
            <c:manualLayout>
              <c:x val="1.1769650334809481E-3"/>
              <c:y val="-0.28972837748823721"/>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Gill Sans MT" panose="020B0502020104020203"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dLbl>
          <c:idx val="0"/>
          <c:layout>
            <c:manualLayout>
              <c:x val="0"/>
              <c:y val="-0.11643656399409213"/>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Gill Sans MT" panose="020B0502020104020203"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dLbl>
          <c:idx val="0"/>
          <c:layout>
            <c:manualLayout>
              <c:x val="0"/>
              <c:y val="-0.16584852657099544"/>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Gill Sans MT" panose="020B0502020104020203"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dLbl>
          <c:idx val="0"/>
          <c:layout>
            <c:manualLayout>
              <c:x val="1.1769650334807755E-3"/>
              <c:y val="-0.24031641491133385"/>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Gill Sans MT" panose="020B0502020104020203"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Gill Sans MT" panose="020B0502020104020203" pitchFamily="34" charset="0"/>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dLbl>
          <c:idx val="0"/>
          <c:layout>
            <c:manualLayout>
              <c:x val="0"/>
              <c:y val="-0.24206551310143923"/>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Gill Sans MT" panose="020B0502020104020203"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27"/>
        <c:spPr>
          <a:solidFill>
            <a:schemeClr val="accent1"/>
          </a:solidFill>
          <a:ln>
            <a:noFill/>
          </a:ln>
          <a:effectLst/>
        </c:spPr>
        <c:dLbl>
          <c:idx val="0"/>
          <c:layout>
            <c:manualLayout>
              <c:x val="1.1769650334809481E-3"/>
              <c:y val="-0.28972837748823721"/>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Gill Sans MT" panose="020B0502020104020203"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28"/>
        <c:spPr>
          <a:solidFill>
            <a:schemeClr val="accent1"/>
          </a:solidFill>
          <a:ln>
            <a:noFill/>
          </a:ln>
          <a:effectLst/>
        </c:spPr>
        <c:dLbl>
          <c:idx val="0"/>
          <c:layout>
            <c:manualLayout>
              <c:x val="0"/>
              <c:y val="-0.11643656399409213"/>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Gill Sans MT" panose="020B0502020104020203"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29"/>
        <c:spPr>
          <a:solidFill>
            <a:schemeClr val="accent1"/>
          </a:solidFill>
          <a:ln>
            <a:noFill/>
          </a:ln>
          <a:effectLst/>
        </c:spPr>
        <c:dLbl>
          <c:idx val="0"/>
          <c:layout>
            <c:manualLayout>
              <c:x val="0"/>
              <c:y val="-0.16584852657099544"/>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Gill Sans MT" panose="020B0502020104020203"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30"/>
        <c:spPr>
          <a:solidFill>
            <a:schemeClr val="accent1"/>
          </a:solidFill>
          <a:ln>
            <a:noFill/>
          </a:ln>
          <a:effectLst/>
        </c:spPr>
        <c:dLbl>
          <c:idx val="0"/>
          <c:layout>
            <c:manualLayout>
              <c:x val="1.1769650334807755E-3"/>
              <c:y val="-0.24031641491133385"/>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Gill Sans MT" panose="020B0502020104020203" pitchFamily="34" charset="0"/>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stacked"/>
        <c:varyColors val="0"/>
        <c:ser>
          <c:idx val="0"/>
          <c:order val="0"/>
          <c:tx>
            <c:v>Series1</c:v>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0-E4D4-48AB-9663-348EAB826390}"/>
              </c:ext>
            </c:extLst>
          </c:dPt>
          <c:dPt>
            <c:idx val="1"/>
            <c:invertIfNegative val="0"/>
            <c:bubble3D val="0"/>
            <c:spPr>
              <a:solidFill>
                <a:schemeClr val="accent1"/>
              </a:solidFill>
              <a:ln>
                <a:noFill/>
              </a:ln>
              <a:effectLst/>
            </c:spPr>
            <c:extLst>
              <c:ext xmlns:c16="http://schemas.microsoft.com/office/drawing/2014/chart" uri="{C3380CC4-5D6E-409C-BE32-E72D297353CC}">
                <c16:uniqueId val="{00000002-E4D4-48AB-9663-348EAB826390}"/>
              </c:ext>
            </c:extLst>
          </c:dPt>
          <c:dPt>
            <c:idx val="2"/>
            <c:invertIfNegative val="0"/>
            <c:bubble3D val="0"/>
            <c:spPr>
              <a:solidFill>
                <a:schemeClr val="accent1"/>
              </a:solidFill>
              <a:ln>
                <a:noFill/>
              </a:ln>
              <a:effectLst/>
            </c:spPr>
            <c:extLst>
              <c:ext xmlns:c16="http://schemas.microsoft.com/office/drawing/2014/chart" uri="{C3380CC4-5D6E-409C-BE32-E72D297353CC}">
                <c16:uniqueId val="{00000004-E4D4-48AB-9663-348EAB826390}"/>
              </c:ext>
            </c:extLst>
          </c:dPt>
          <c:dPt>
            <c:idx val="3"/>
            <c:invertIfNegative val="0"/>
            <c:bubble3D val="0"/>
            <c:spPr>
              <a:solidFill>
                <a:schemeClr val="accent1"/>
              </a:solidFill>
              <a:ln>
                <a:noFill/>
              </a:ln>
              <a:effectLst/>
            </c:spPr>
            <c:extLst>
              <c:ext xmlns:c16="http://schemas.microsoft.com/office/drawing/2014/chart" uri="{C3380CC4-5D6E-409C-BE32-E72D297353CC}">
                <c16:uniqueId val="{00000006-E4D4-48AB-9663-348EAB826390}"/>
              </c:ext>
            </c:extLst>
          </c:dPt>
          <c:dPt>
            <c:idx val="4"/>
            <c:invertIfNegative val="0"/>
            <c:bubble3D val="0"/>
            <c:spPr>
              <a:solidFill>
                <a:schemeClr val="accent1"/>
              </a:solidFill>
              <a:ln>
                <a:noFill/>
              </a:ln>
              <a:effectLst/>
            </c:spPr>
            <c:extLst>
              <c:ext xmlns:c16="http://schemas.microsoft.com/office/drawing/2014/chart" uri="{C3380CC4-5D6E-409C-BE32-E72D297353CC}">
                <c16:uniqueId val="{00000008-E4D4-48AB-9663-348EAB826390}"/>
              </c:ext>
            </c:extLst>
          </c:dPt>
          <c:dLbls>
            <c:dLbl>
              <c:idx val="0"/>
              <c:layout>
                <c:manualLayout>
                  <c:x val="0"/>
                  <c:y val="-0.24206551310143923"/>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E4D4-48AB-9663-348EAB826390}"/>
                </c:ext>
              </c:extLst>
            </c:dLbl>
            <c:dLbl>
              <c:idx val="1"/>
              <c:layout>
                <c:manualLayout>
                  <c:x val="1.1769650334809481E-3"/>
                  <c:y val="-0.28972837748823721"/>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E4D4-48AB-9663-348EAB826390}"/>
                </c:ext>
              </c:extLst>
            </c:dLbl>
            <c:dLbl>
              <c:idx val="2"/>
              <c:layout>
                <c:manualLayout>
                  <c:x val="0"/>
                  <c:y val="-0.11643656399409213"/>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E4D4-48AB-9663-348EAB826390}"/>
                </c:ext>
              </c:extLst>
            </c:dLbl>
            <c:dLbl>
              <c:idx val="3"/>
              <c:layout>
                <c:manualLayout>
                  <c:x val="0"/>
                  <c:y val="-0.16584852657099544"/>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E4D4-48AB-9663-348EAB826390}"/>
                </c:ext>
              </c:extLst>
            </c:dLbl>
            <c:dLbl>
              <c:idx val="4"/>
              <c:layout>
                <c:manualLayout>
                  <c:x val="1.1769650334807755E-3"/>
                  <c:y val="-0.24031641491133385"/>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8-E4D4-48AB-9663-348EAB826390}"/>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Gill Sans MT" panose="020B0502020104020203" pitchFamily="34" charset="0"/>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5"/>
              <c:pt idx="0">
                <c:v>HDMICables</c:v>
              </c:pt>
              <c:pt idx="1">
                <c:v>InternalSolidStateDrives</c:v>
              </c:pt>
              <c:pt idx="2">
                <c:v>MixerGrinders</c:v>
              </c:pt>
              <c:pt idx="3">
                <c:v>StandardTelevisions</c:v>
              </c:pt>
              <c:pt idx="4">
                <c:v>WaterFilters&amp;Purifiers</c:v>
              </c:pt>
            </c:strLit>
          </c:cat>
          <c:val>
            <c:numLit>
              <c:formatCode>General</c:formatCode>
              <c:ptCount val="5"/>
              <c:pt idx="0">
                <c:v>5</c:v>
              </c:pt>
              <c:pt idx="1">
                <c:v>4</c:v>
              </c:pt>
              <c:pt idx="2">
                <c:v>1</c:v>
              </c:pt>
              <c:pt idx="3">
                <c:v>2</c:v>
              </c:pt>
              <c:pt idx="4">
                <c:v>3</c:v>
              </c:pt>
            </c:numLit>
          </c:val>
          <c:extLst>
            <c:ext xmlns:c16="http://schemas.microsoft.com/office/drawing/2014/chart" uri="{C3380CC4-5D6E-409C-BE32-E72D297353CC}">
              <c16:uniqueId val="{00000009-E4D4-48AB-9663-348EAB826390}"/>
            </c:ext>
          </c:extLst>
        </c:ser>
        <c:dLbls>
          <c:showLegendKey val="0"/>
          <c:showVal val="0"/>
          <c:showCatName val="0"/>
          <c:showSerName val="0"/>
          <c:showPercent val="0"/>
          <c:showBubbleSize val="0"/>
        </c:dLbls>
        <c:gapWidth val="150"/>
        <c:overlap val="100"/>
        <c:axId val="1769055967"/>
        <c:axId val="1769056383"/>
      </c:barChart>
      <c:catAx>
        <c:axId val="1769055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Gill Sans MT" panose="020B0502020104020203" pitchFamily="34" charset="0"/>
                <a:ea typeface="+mn-ea"/>
                <a:cs typeface="+mn-cs"/>
              </a:defRPr>
            </a:pPr>
            <a:endParaRPr lang="en-US"/>
          </a:p>
        </c:txPr>
        <c:crossAx val="1769056383"/>
        <c:crosses val="autoZero"/>
        <c:auto val="1"/>
        <c:lblAlgn val="ctr"/>
        <c:lblOffset val="100"/>
        <c:noMultiLvlLbl val="0"/>
      </c:catAx>
      <c:valAx>
        <c:axId val="17690563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9055967"/>
        <c:crosses val="autoZero"/>
        <c:crossBetween val="between"/>
      </c:valAx>
      <c:spPr>
        <a:noFill/>
        <a:ln>
          <a:noFill/>
        </a:ln>
        <a:effectLst/>
      </c:spPr>
    </c:plotArea>
    <c:plotVisOnly val="1"/>
    <c:dispBlanksAs val="gap"/>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a:solidFill>
                  <a:sysClr val="windowText" lastClr="000000"/>
                </a:solidFill>
                <a:latin typeface="Segoe UI Semibold" panose="020B0702040204020203" pitchFamily="34" charset="0"/>
                <a:cs typeface="Segoe UI Semibold" panose="020B0702040204020203" pitchFamily="34" charset="0"/>
              </a:rPr>
              <a:t>DISTRIBUTION</a:t>
            </a:r>
            <a:r>
              <a:rPr lang="en-US" sz="900" baseline="0">
                <a:solidFill>
                  <a:sysClr val="windowText" lastClr="000000"/>
                </a:solidFill>
                <a:latin typeface="Segoe UI Semibold" panose="020B0702040204020203" pitchFamily="34" charset="0"/>
                <a:cs typeface="Segoe UI Semibold" panose="020B0702040204020203" pitchFamily="34" charset="0"/>
              </a:rPr>
              <a:t> OF PRODUCT RATINGS</a:t>
            </a:r>
            <a:endParaRPr lang="en-US" sz="900">
              <a:solidFill>
                <a:sysClr val="windowText" lastClr="000000"/>
              </a:solidFill>
              <a:latin typeface="Segoe UI Semibold" panose="020B0702040204020203" pitchFamily="34" charset="0"/>
              <a:cs typeface="Segoe UI Semibold" panose="020B0702040204020203" pitchFamily="34" charset="0"/>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v>Total</c:v>
          </c:tx>
          <c:spPr>
            <a:solidFill>
              <a:schemeClr val="tx2">
                <a:lumMod val="90000"/>
                <a:lumOff val="10000"/>
              </a:schemeClr>
            </a:solidFill>
            <a:ln>
              <a:noFill/>
            </a:ln>
            <a:effectLst/>
          </c:spPr>
          <c:invertIfNegative val="0"/>
          <c:cat>
            <c:strLit>
              <c:ptCount val="25"/>
              <c:pt idx="0">
                <c:v>2</c:v>
              </c:pt>
              <c:pt idx="1">
                <c:v>2.3</c:v>
              </c:pt>
              <c:pt idx="2">
                <c:v>2.6</c:v>
              </c:pt>
              <c:pt idx="3">
                <c:v>2.8</c:v>
              </c:pt>
              <c:pt idx="4">
                <c:v>2.9</c:v>
              </c:pt>
              <c:pt idx="5">
                <c:v>3</c:v>
              </c:pt>
              <c:pt idx="6">
                <c:v>3.1</c:v>
              </c:pt>
              <c:pt idx="7">
                <c:v>3.2</c:v>
              </c:pt>
              <c:pt idx="8">
                <c:v>3.3</c:v>
              </c:pt>
              <c:pt idx="9">
                <c:v>3.4</c:v>
              </c:pt>
              <c:pt idx="10">
                <c:v>3.5</c:v>
              </c:pt>
              <c:pt idx="11">
                <c:v>3.6</c:v>
              </c:pt>
              <c:pt idx="12">
                <c:v>3.7</c:v>
              </c:pt>
              <c:pt idx="13">
                <c:v>3.8</c:v>
              </c:pt>
              <c:pt idx="14">
                <c:v>3.9</c:v>
              </c:pt>
              <c:pt idx="15">
                <c:v>4</c:v>
              </c:pt>
              <c:pt idx="16">
                <c:v>4.1</c:v>
              </c:pt>
              <c:pt idx="17">
                <c:v>4.2</c:v>
              </c:pt>
              <c:pt idx="18">
                <c:v>4.3</c:v>
              </c:pt>
              <c:pt idx="19">
                <c:v>4.4</c:v>
              </c:pt>
              <c:pt idx="20">
                <c:v>4.5</c:v>
              </c:pt>
              <c:pt idx="21">
                <c:v>4.6</c:v>
              </c:pt>
              <c:pt idx="22">
                <c:v>4.7</c:v>
              </c:pt>
              <c:pt idx="23">
                <c:v>4.8</c:v>
              </c:pt>
              <c:pt idx="24">
                <c:v>5</c:v>
              </c:pt>
            </c:strLit>
          </c:cat>
          <c:val>
            <c:numLit>
              <c:formatCode>General</c:formatCode>
              <c:ptCount val="25"/>
              <c:pt idx="0">
                <c:v>1</c:v>
              </c:pt>
              <c:pt idx="1">
                <c:v>1</c:v>
              </c:pt>
              <c:pt idx="2">
                <c:v>1</c:v>
              </c:pt>
              <c:pt idx="3">
                <c:v>2</c:v>
              </c:pt>
              <c:pt idx="4">
                <c:v>1</c:v>
              </c:pt>
              <c:pt idx="5">
                <c:v>3</c:v>
              </c:pt>
              <c:pt idx="6">
                <c:v>4</c:v>
              </c:pt>
              <c:pt idx="7">
                <c:v>2</c:v>
              </c:pt>
              <c:pt idx="8">
                <c:v>15</c:v>
              </c:pt>
              <c:pt idx="9">
                <c:v>10</c:v>
              </c:pt>
              <c:pt idx="10">
                <c:v>26</c:v>
              </c:pt>
              <c:pt idx="11">
                <c:v>34</c:v>
              </c:pt>
              <c:pt idx="12">
                <c:v>41</c:v>
              </c:pt>
              <c:pt idx="13">
                <c:v>84</c:v>
              </c:pt>
              <c:pt idx="14">
                <c:v>114</c:v>
              </c:pt>
              <c:pt idx="15">
                <c:v>159</c:v>
              </c:pt>
              <c:pt idx="16">
                <c:v>225</c:v>
              </c:pt>
              <c:pt idx="17">
                <c:v>207</c:v>
              </c:pt>
              <c:pt idx="18">
                <c:v>209</c:v>
              </c:pt>
              <c:pt idx="19">
                <c:v>114</c:v>
              </c:pt>
              <c:pt idx="20">
                <c:v>68</c:v>
              </c:pt>
              <c:pt idx="21">
                <c:v>16</c:v>
              </c:pt>
              <c:pt idx="22">
                <c:v>6</c:v>
              </c:pt>
              <c:pt idx="23">
                <c:v>3</c:v>
              </c:pt>
              <c:pt idx="24">
                <c:v>2</c:v>
              </c:pt>
            </c:numLit>
          </c:val>
          <c:extLst>
            <c:ext xmlns:c16="http://schemas.microsoft.com/office/drawing/2014/chart" uri="{C3380CC4-5D6E-409C-BE32-E72D297353CC}">
              <c16:uniqueId val="{00000000-397F-4AAF-B01A-4A114218DF55}"/>
            </c:ext>
          </c:extLst>
        </c:ser>
        <c:dLbls>
          <c:showLegendKey val="0"/>
          <c:showVal val="0"/>
          <c:showCatName val="0"/>
          <c:showSerName val="0"/>
          <c:showPercent val="0"/>
          <c:showBubbleSize val="0"/>
        </c:dLbls>
        <c:gapWidth val="219"/>
        <c:overlap val="-27"/>
        <c:axId val="1417660224"/>
        <c:axId val="1417655232"/>
      </c:barChart>
      <c:catAx>
        <c:axId val="1417660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Gill Sans MT" panose="020B0502020104020203" pitchFamily="34" charset="0"/>
                <a:ea typeface="+mn-ea"/>
                <a:cs typeface="+mn-cs"/>
              </a:defRPr>
            </a:pPr>
            <a:endParaRPr lang="en-US"/>
          </a:p>
        </c:txPr>
        <c:crossAx val="1417655232"/>
        <c:crosses val="autoZero"/>
        <c:auto val="1"/>
        <c:lblAlgn val="ctr"/>
        <c:lblOffset val="100"/>
        <c:noMultiLvlLbl val="0"/>
      </c:catAx>
      <c:valAx>
        <c:axId val="14176552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Gill Sans MT" panose="020B0502020104020203" pitchFamily="34" charset="0"/>
                <a:ea typeface="+mn-ea"/>
                <a:cs typeface="+mn-cs"/>
              </a:defRPr>
            </a:pPr>
            <a:endParaRPr lang="en-US"/>
          </a:p>
        </c:txPr>
        <c:crossAx val="1417660224"/>
        <c:crosses val="autoZero"/>
        <c:crossBetween val="between"/>
      </c:valAx>
      <c:spPr>
        <a:noFill/>
        <a:ln>
          <a:noFill/>
        </a:ln>
        <a:effectLst/>
      </c:spPr>
    </c:plotArea>
    <c:plotVisOnly val="1"/>
    <c:dispBlanksAs val="gap"/>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DATA FOR GODWIN.xlsx]PIVOT TABLE WORKSHEET!PivotTable10</c:name>
    <c:fmtId val="10"/>
  </c:pivotSource>
  <c:chart>
    <c:title>
      <c:tx>
        <c:rich>
          <a:bodyPr rot="0" spcFirstLastPara="1" vertOverflow="ellipsis" vert="horz" wrap="square" anchor="ctr" anchorCtr="1"/>
          <a:lstStyle/>
          <a:p>
            <a:pPr>
              <a:defRPr sz="1400" b="0" i="0" u="none" strike="noStrike" kern="1200" spc="0" baseline="0">
                <a:solidFill>
                  <a:schemeClr val="tx1"/>
                </a:solidFill>
                <a:latin typeface="Segoe UI Semibold" panose="020B0702040204020203" pitchFamily="34" charset="0"/>
                <a:ea typeface="+mn-ea"/>
                <a:cs typeface="Segoe UI Semibold" panose="020B0702040204020203" pitchFamily="34" charset="0"/>
              </a:defRPr>
            </a:pPr>
            <a:r>
              <a:rPr lang="en-US" sz="900">
                <a:solidFill>
                  <a:schemeClr val="tx1"/>
                </a:solidFill>
                <a:latin typeface="Segoe UI Semibold" panose="020B0702040204020203" pitchFamily="34" charset="0"/>
                <a:cs typeface="Segoe UI Semibold" panose="020B0702040204020203" pitchFamily="34" charset="0"/>
              </a:rPr>
              <a:t>AVERAGE</a:t>
            </a:r>
            <a:r>
              <a:rPr lang="en-US" sz="900" baseline="0">
                <a:solidFill>
                  <a:schemeClr val="tx1"/>
                </a:solidFill>
                <a:latin typeface="Segoe UI Semibold" panose="020B0702040204020203" pitchFamily="34" charset="0"/>
                <a:cs typeface="Segoe UI Semibold" panose="020B0702040204020203" pitchFamily="34" charset="0"/>
              </a:rPr>
              <a:t> OF ACTUAL PRIVE VS. DISCOUNTED PRICE PER CATEGORY</a:t>
            </a:r>
            <a:endParaRPr lang="en-US" sz="900">
              <a:solidFill>
                <a:schemeClr val="tx1"/>
              </a:solidFill>
              <a:latin typeface="Segoe UI Semibold" panose="020B0702040204020203" pitchFamily="34" charset="0"/>
              <a:cs typeface="Segoe UI Semibold" panose="020B0702040204020203" pitchFamily="34" charset="0"/>
            </a:endParaRPr>
          </a:p>
        </c:rich>
      </c:tx>
      <c:layout/>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0"/>
              <c:y val="5.8965896589658923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1"/>
        <c:spPr>
          <a:solidFill>
            <a:schemeClr val="accent2"/>
          </a:solidFill>
          <a:ln>
            <a:noFill/>
          </a:ln>
          <a:effectLst/>
        </c:spPr>
        <c:dLbl>
          <c:idx val="0"/>
          <c:layout>
            <c:manualLayout>
              <c:x val="-6.6855375845781993E-3"/>
              <c:y val="-2.68761706800074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Gill Sans MT" panose="020B05020201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dLbl>
          <c:idx val="0"/>
          <c:layout>
            <c:manualLayout>
              <c:x val="-7.1642688354308249E-4"/>
              <c:y val="-2.83511540923156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Gill Sans MT" panose="020B05020201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chemeClr val="accent2"/>
          </a:solidFill>
          <a:ln>
            <a:noFill/>
          </a:ln>
          <a:effectLst/>
        </c:spPr>
        <c:dLbl>
          <c:idx val="0"/>
          <c:layout>
            <c:manualLayout>
              <c:x val="-3.3744986542641871E-4"/>
              <c:y val="-2.982848620432512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Gill Sans MT" panose="020B05020201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solidFill>
            <a:schemeClr val="accent1"/>
          </a:solidFill>
          <a:ln w="0">
            <a:solidFill>
              <a:schemeClr val="accent1">
                <a:shade val="50000"/>
              </a:schemeClr>
            </a:solidFill>
          </a:ln>
          <a:effectLst/>
        </c:spPr>
        <c:dLbl>
          <c:idx val="0"/>
          <c:layout>
            <c:manualLayout>
              <c:x val="-2.5809181063395966E-3"/>
              <c:y val="0"/>
            </c:manualLayout>
          </c:layout>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solidFill>
            <a:schemeClr val="accent1"/>
          </a:solidFill>
          <a:ln w="0">
            <a:solidFill>
              <a:schemeClr val="accent1">
                <a:shade val="50000"/>
              </a:schemeClr>
            </a:solidFill>
          </a:ln>
          <a:effectLst/>
        </c:spPr>
        <c:dLbl>
          <c:idx val="0"/>
          <c:layout>
            <c:manualLayout>
              <c:x val="3.3934252386002119E-3"/>
              <c:y val="-5.9656972408650812E-3"/>
            </c:manualLayout>
          </c:layout>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6"/>
        <c:spPr>
          <a:solidFill>
            <a:schemeClr val="accent2"/>
          </a:solidFill>
          <a:ln>
            <a:noFill/>
          </a:ln>
          <a:effectLst/>
        </c:spPr>
        <c:dLbl>
          <c:idx val="0"/>
          <c:layout>
            <c:manualLayout>
              <c:x val="-1.3749606855877102E-3"/>
              <c:y val="-5.4684926316327489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Gill Sans MT" panose="020B05020201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7"/>
        <c:spPr>
          <a:solidFill>
            <a:schemeClr val="accent1"/>
          </a:solidFill>
          <a:ln w="0">
            <a:solidFill>
              <a:schemeClr val="accent1">
                <a:shade val="50000"/>
              </a:schemeClr>
            </a:solidFill>
          </a:ln>
          <a:effectLst/>
        </c:spPr>
        <c:dLbl>
          <c:idx val="0"/>
          <c:layout>
            <c:manualLayout>
              <c:x val="3.0125555620499718E-3"/>
              <c:y val="-2.9828486204326226E-3"/>
            </c:manualLayout>
          </c:layout>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8"/>
        <c:spPr>
          <a:solidFill>
            <a:schemeClr val="accent2"/>
          </a:solidFill>
          <a:ln>
            <a:noFill/>
          </a:ln>
          <a:effectLst/>
        </c:spPr>
        <c:dLbl>
          <c:idx val="0"/>
          <c:layout>
            <c:manualLayout>
              <c:x val="-3.6762106751502296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Gill Sans MT" panose="020B05020201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9"/>
        <c:spPr>
          <a:solidFill>
            <a:schemeClr val="accent1"/>
          </a:solidFill>
          <a:ln w="0">
            <a:solidFill>
              <a:schemeClr val="accent1">
                <a:shade val="50000"/>
              </a:schemeClr>
            </a:solidFill>
          </a:ln>
          <a:effectLst/>
        </c:spPr>
        <c:dLbl>
          <c:idx val="0"/>
          <c:layout>
            <c:manualLayout>
              <c:x val="-2.2622834924001935E-3"/>
              <c:y val="-5.9656972408650257E-3"/>
            </c:manualLayout>
          </c:layout>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0"/>
        <c:spPr>
          <a:solidFill>
            <a:schemeClr val="accent2"/>
          </a:solidFill>
          <a:ln>
            <a:noFill/>
          </a:ln>
          <a:effectLst/>
        </c:spPr>
        <c:dLbl>
          <c:idx val="0"/>
          <c:layout>
            <c:manualLayout>
              <c:x val="5.528789283099952E-4"/>
              <c:y val="-2.982848620432622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Gill Sans MT" panose="020B05020201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0">
            <a:solidFill>
              <a:schemeClr val="accent1">
                <a:shade val="50000"/>
              </a:schemeClr>
            </a:solidFill>
          </a:ln>
          <a:effectLst/>
        </c:spPr>
        <c:dLbl>
          <c:idx val="0"/>
          <c:layout>
            <c:manualLayout>
              <c:x val="-3.6762106751502296E-3"/>
              <c:y val="-2.9828486204325128E-3"/>
            </c:manualLayout>
          </c:layout>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2"/>
          </a:solidFill>
          <a:ln>
            <a:noFill/>
          </a:ln>
          <a:effectLst/>
        </c:spPr>
        <c:dLbl>
          <c:idx val="0"/>
          <c:layout>
            <c:manualLayout>
              <c:x val="-5.0901378579003183E-3"/>
              <c:y val="-8.94854586129753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Gill Sans MT" panose="020B05020201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3"/>
        <c:spPr>
          <a:solidFill>
            <a:schemeClr val="accent2"/>
          </a:solidFill>
          <a:ln>
            <a:noFill/>
          </a:ln>
          <a:effectLst/>
        </c:spPr>
        <c:dLbl>
          <c:idx val="0"/>
          <c:layout>
            <c:manualLayout>
              <c:x val="4.1130807747652961E-3"/>
              <c:y val="-1.0936985263265498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Gill Sans MT" panose="020B05020201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4"/>
        <c:spPr>
          <a:solidFill>
            <a:schemeClr val="accent1"/>
          </a:solidFill>
          <a:ln w="0">
            <a:solidFill>
              <a:schemeClr val="accent1">
                <a:shade val="50000"/>
              </a:schemeClr>
            </a:solidFill>
          </a:ln>
          <a:effectLst/>
        </c:spPr>
        <c:dLbl>
          <c:idx val="0"/>
          <c:layout>
            <c:manualLayout>
              <c:x val="-2.2622834924001414E-3"/>
              <c:y val="-2.9828486204326226E-3"/>
            </c:manualLayout>
          </c:layout>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5"/>
        <c:spPr>
          <a:solidFill>
            <a:schemeClr val="accent2"/>
          </a:solidFill>
          <a:ln>
            <a:noFill/>
          </a:ln>
          <a:effectLst/>
        </c:spPr>
        <c:dLbl>
          <c:idx val="0"/>
          <c:layout>
            <c:manualLayout>
              <c:x val="-2.2622834924001414E-3"/>
              <c:y val="-1.0936985263265498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Gill Sans MT" panose="020B05020201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0">
            <a:solidFill>
              <a:schemeClr val="accent1">
                <a:shade val="50000"/>
              </a:schemeClr>
            </a:solidFill>
          </a:ln>
          <a:effectLst/>
        </c:spPr>
        <c:dLbl>
          <c:idx val="0"/>
          <c:layout>
            <c:manualLayout>
              <c:x val="5.6557087309998353E-4"/>
              <c:y val="-2.9828486204325128E-3"/>
            </c:manualLayout>
          </c:layout>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0">
            <a:solidFill>
              <a:schemeClr val="accent1">
                <a:shade val="50000"/>
              </a:schemeClr>
            </a:solidFill>
          </a:ln>
          <a:effectLst/>
        </c:spPr>
        <c:dLbl>
          <c:idx val="0"/>
          <c:layout>
            <c:manualLayout>
              <c:x val="-1.0368679560296241E-16"/>
              <c:y val="6.7662515339944919E-3"/>
            </c:manualLayout>
          </c:layout>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8.4835630965005307E-2"/>
                  <c:h val="3.6390753169276653E-2"/>
                </c:manualLayout>
              </c15:layout>
            </c:ext>
          </c:extLst>
        </c:dLbl>
      </c:pivotFmt>
      <c:pivotFmt>
        <c:idx val="2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Gill Sans MT" panose="020B0502020104020203" pitchFamily="34"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9"/>
        <c:spPr>
          <a:solidFill>
            <a:schemeClr val="accent1"/>
          </a:solidFill>
          <a:ln w="0">
            <a:solidFill>
              <a:schemeClr val="accent1">
                <a:shade val="50000"/>
              </a:schemeClr>
            </a:solidFill>
          </a:ln>
          <a:effectLst/>
        </c:spPr>
        <c:marker>
          <c:symbol val="none"/>
        </c:marker>
        <c:dLbl>
          <c:idx val="0"/>
          <c:delete val="1"/>
          <c:extLst>
            <c:ext xmlns:c15="http://schemas.microsoft.com/office/drawing/2012/chart" uri="{CE6537A1-D6FC-4f65-9D91-7224C49458BB}"/>
          </c:extLst>
        </c:dLbl>
      </c:pivotFmt>
    </c:pivotFmts>
    <c:plotArea>
      <c:layout/>
      <c:barChart>
        <c:barDir val="bar"/>
        <c:grouping val="clustered"/>
        <c:varyColors val="0"/>
        <c:ser>
          <c:idx val="0"/>
          <c:order val="0"/>
          <c:tx>
            <c:strRef>
              <c:f>'PIVOT TABLE WORKSHEET'!$B$485</c:f>
              <c:strCache>
                <c:ptCount val="1"/>
                <c:pt idx="0">
                  <c:v>Average of actual_price</c:v>
                </c:pt>
              </c:strCache>
            </c:strRef>
          </c:tx>
          <c:spPr>
            <a:solidFill>
              <a:schemeClr val="accent1"/>
            </a:solidFill>
            <a:ln w="0">
              <a:solidFill>
                <a:schemeClr val="accent1">
                  <a:shade val="50000"/>
                </a:schemeClr>
              </a:solidFill>
            </a:ln>
            <a:effectLst/>
          </c:spPr>
          <c:invertIfNegative val="0"/>
          <c:dPt>
            <c:idx val="0"/>
            <c:invertIfNegative val="0"/>
            <c:bubble3D val="0"/>
            <c:extLst>
              <c:ext xmlns:c16="http://schemas.microsoft.com/office/drawing/2014/chart" uri="{C3380CC4-5D6E-409C-BE32-E72D297353CC}">
                <c16:uniqueId val="{00000012-3F3A-424F-A9C0-3355F64B8FC6}"/>
              </c:ext>
            </c:extLst>
          </c:dPt>
          <c:dPt>
            <c:idx val="1"/>
            <c:invertIfNegative val="0"/>
            <c:bubble3D val="0"/>
            <c:extLst>
              <c:ext xmlns:c16="http://schemas.microsoft.com/office/drawing/2014/chart" uri="{C3380CC4-5D6E-409C-BE32-E72D297353CC}">
                <c16:uniqueId val="{00000010-3F3A-424F-A9C0-3355F64B8FC6}"/>
              </c:ext>
            </c:extLst>
          </c:dPt>
          <c:dPt>
            <c:idx val="2"/>
            <c:invertIfNegative val="0"/>
            <c:bubble3D val="0"/>
            <c:extLst>
              <c:ext xmlns:c16="http://schemas.microsoft.com/office/drawing/2014/chart" uri="{C3380CC4-5D6E-409C-BE32-E72D297353CC}">
                <c16:uniqueId val="{00000002-3F3A-424F-A9C0-3355F64B8FC6}"/>
              </c:ext>
            </c:extLst>
          </c:dPt>
          <c:dPt>
            <c:idx val="3"/>
            <c:invertIfNegative val="0"/>
            <c:bubble3D val="0"/>
            <c:extLst>
              <c:ext xmlns:c16="http://schemas.microsoft.com/office/drawing/2014/chart" uri="{C3380CC4-5D6E-409C-BE32-E72D297353CC}">
                <c16:uniqueId val="{0000000D-3F3A-424F-A9C0-3355F64B8FC6}"/>
              </c:ext>
            </c:extLst>
          </c:dPt>
          <c:dPt>
            <c:idx val="4"/>
            <c:invertIfNegative val="0"/>
            <c:bubble3D val="0"/>
            <c:extLst>
              <c:ext xmlns:c16="http://schemas.microsoft.com/office/drawing/2014/chart" uri="{C3380CC4-5D6E-409C-BE32-E72D297353CC}">
                <c16:uniqueId val="{0000000B-3F3A-424F-A9C0-3355F64B8FC6}"/>
              </c:ext>
            </c:extLst>
          </c:dPt>
          <c:dPt>
            <c:idx val="5"/>
            <c:invertIfNegative val="0"/>
            <c:bubble3D val="0"/>
            <c:extLst>
              <c:ext xmlns:c16="http://schemas.microsoft.com/office/drawing/2014/chart" uri="{C3380CC4-5D6E-409C-BE32-E72D297353CC}">
                <c16:uniqueId val="{00000009-3F3A-424F-A9C0-3355F64B8FC6}"/>
              </c:ext>
            </c:extLst>
          </c:dPt>
          <c:dPt>
            <c:idx val="6"/>
            <c:invertIfNegative val="0"/>
            <c:bubble3D val="0"/>
            <c:extLst>
              <c:ext xmlns:c16="http://schemas.microsoft.com/office/drawing/2014/chart" uri="{C3380CC4-5D6E-409C-BE32-E72D297353CC}">
                <c16:uniqueId val="{00000007-3F3A-424F-A9C0-3355F64B8FC6}"/>
              </c:ext>
            </c:extLst>
          </c:dPt>
          <c:dPt>
            <c:idx val="7"/>
            <c:invertIfNegative val="0"/>
            <c:bubble3D val="0"/>
            <c:extLst>
              <c:ext xmlns:c16="http://schemas.microsoft.com/office/drawing/2014/chart" uri="{C3380CC4-5D6E-409C-BE32-E72D297353CC}">
                <c16:uniqueId val="{00000006-3F3A-424F-A9C0-3355F64B8FC6}"/>
              </c:ext>
            </c:extLst>
          </c:dPt>
          <c:dLbls>
            <c:dLbl>
              <c:idx val="0"/>
              <c:layout>
                <c:manualLayout>
                  <c:x val="-2.2622834924001414E-3"/>
                  <c:y val="-2.9828486204326226E-3"/>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2-3F3A-424F-A9C0-3355F64B8FC6}"/>
                </c:ext>
              </c:extLst>
            </c:dLbl>
            <c:dLbl>
              <c:idx val="1"/>
              <c:layout>
                <c:manualLayout>
                  <c:x val="-1.0368679560296241E-16"/>
                  <c:y val="6.7662515339944919E-3"/>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8.4835630965005307E-2"/>
                      <c:h val="3.6390753169276653E-2"/>
                    </c:manualLayout>
                  </c15:layout>
                </c:ext>
                <c:ext xmlns:c16="http://schemas.microsoft.com/office/drawing/2014/chart" uri="{C3380CC4-5D6E-409C-BE32-E72D297353CC}">
                  <c16:uniqueId val="{00000010-3F3A-424F-A9C0-3355F64B8FC6}"/>
                </c:ext>
              </c:extLst>
            </c:dLbl>
            <c:dLbl>
              <c:idx val="2"/>
              <c:layout>
                <c:manualLayout>
                  <c:x val="-2.2622834924001935E-3"/>
                  <c:y val="-5.9656972408650257E-3"/>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3F3A-424F-A9C0-3355F64B8FC6}"/>
                </c:ext>
              </c:extLst>
            </c:dLbl>
            <c:dLbl>
              <c:idx val="3"/>
              <c:layout>
                <c:manualLayout>
                  <c:x val="3.0125555620499718E-3"/>
                  <c:y val="-2.9828486204326226E-3"/>
                </c:manualLayout>
              </c:layout>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D-3F3A-424F-A9C0-3355F64B8FC6}"/>
                </c:ext>
              </c:extLst>
            </c:dLbl>
            <c:dLbl>
              <c:idx val="4"/>
              <c:layout>
                <c:manualLayout>
                  <c:x val="3.3934252386002119E-3"/>
                  <c:y val="-5.9656972408650812E-3"/>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B-3F3A-424F-A9C0-3355F64B8FC6}"/>
                </c:ext>
              </c:extLst>
            </c:dLbl>
            <c:dLbl>
              <c:idx val="5"/>
              <c:layout>
                <c:manualLayout>
                  <c:x val="-2.5809181063395966E-3"/>
                  <c:y val="0"/>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9-3F3A-424F-A9C0-3355F64B8FC6}"/>
                </c:ext>
              </c:extLst>
            </c:dLbl>
            <c:spPr>
              <a:noFill/>
              <a:ln>
                <a:noFill/>
              </a:ln>
              <a:effectLst/>
            </c:spPr>
            <c:txPr>
              <a:bodyPr wrap="square" lIns="38100" tIns="19050" rIns="38100" bIns="19050" anchor="ctr">
                <a:spAutoFit/>
              </a:bodyPr>
              <a:lstStyle/>
              <a:p>
                <a:pPr>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WORKSHEET'!$A$486:$A$492</c:f>
              <c:strCache>
                <c:ptCount val="6"/>
                <c:pt idx="0">
                  <c:v>Computers&amp;Accessories</c:v>
                </c:pt>
                <c:pt idx="1">
                  <c:v>Electronics</c:v>
                </c:pt>
                <c:pt idx="2">
                  <c:v>Home&amp;Kitchen</c:v>
                </c:pt>
                <c:pt idx="3">
                  <c:v>HomeImprovement</c:v>
                </c:pt>
                <c:pt idx="4">
                  <c:v>MusicalInstruments</c:v>
                </c:pt>
                <c:pt idx="5">
                  <c:v>OfficeProducts</c:v>
                </c:pt>
              </c:strCache>
            </c:strRef>
          </c:cat>
          <c:val>
            <c:numRef>
              <c:f>'PIVOT TABLE WORKSHEET'!$B$486:$B$492</c:f>
              <c:numCache>
                <c:formatCode>0.00</c:formatCode>
                <c:ptCount val="6"/>
                <c:pt idx="0">
                  <c:v>929.98611111111109</c:v>
                </c:pt>
                <c:pt idx="1">
                  <c:v>958.4</c:v>
                </c:pt>
                <c:pt idx="2">
                  <c:v>852.04285714285709</c:v>
                </c:pt>
                <c:pt idx="3">
                  <c:v>799</c:v>
                </c:pt>
                <c:pt idx="4">
                  <c:v>699</c:v>
                </c:pt>
                <c:pt idx="5">
                  <c:v>368.88888888888891</c:v>
                </c:pt>
              </c:numCache>
            </c:numRef>
          </c:val>
          <c:extLst>
            <c:ext xmlns:c16="http://schemas.microsoft.com/office/drawing/2014/chart" uri="{C3380CC4-5D6E-409C-BE32-E72D297353CC}">
              <c16:uniqueId val="{00000000-3F3A-424F-A9C0-3355F64B8FC6}"/>
            </c:ext>
          </c:extLst>
        </c:ser>
        <c:ser>
          <c:idx val="1"/>
          <c:order val="1"/>
          <c:tx>
            <c:strRef>
              <c:f>'PIVOT TABLE WORKSHEET'!$C$485</c:f>
              <c:strCache>
                <c:ptCount val="1"/>
                <c:pt idx="0">
                  <c:v>Average of discounted_price</c:v>
                </c:pt>
              </c:strCache>
            </c:strRef>
          </c:tx>
          <c:spPr>
            <a:solidFill>
              <a:schemeClr val="accent2"/>
            </a:solidFill>
            <a:ln>
              <a:noFill/>
            </a:ln>
            <a:effectLst/>
          </c:spPr>
          <c:invertIfNegative val="0"/>
          <c:dPt>
            <c:idx val="0"/>
            <c:invertIfNegative val="0"/>
            <c:bubble3D val="0"/>
            <c:extLst>
              <c:ext xmlns:c16="http://schemas.microsoft.com/office/drawing/2014/chart" uri="{C3380CC4-5D6E-409C-BE32-E72D297353CC}">
                <c16:uniqueId val="{00000011-3F3A-424F-A9C0-3355F64B8FC6}"/>
              </c:ext>
            </c:extLst>
          </c:dPt>
          <c:dPt>
            <c:idx val="1"/>
            <c:invertIfNegative val="0"/>
            <c:bubble3D val="0"/>
            <c:extLst>
              <c:ext xmlns:c16="http://schemas.microsoft.com/office/drawing/2014/chart" uri="{C3380CC4-5D6E-409C-BE32-E72D297353CC}">
                <c16:uniqueId val="{0000000F-3F3A-424F-A9C0-3355F64B8FC6}"/>
              </c:ext>
            </c:extLst>
          </c:dPt>
          <c:dPt>
            <c:idx val="2"/>
            <c:invertIfNegative val="0"/>
            <c:bubble3D val="0"/>
            <c:extLst>
              <c:ext xmlns:c16="http://schemas.microsoft.com/office/drawing/2014/chart" uri="{C3380CC4-5D6E-409C-BE32-E72D297353CC}">
                <c16:uniqueId val="{0000000E-3F3A-424F-A9C0-3355F64B8FC6}"/>
              </c:ext>
            </c:extLst>
          </c:dPt>
          <c:dPt>
            <c:idx val="3"/>
            <c:invertIfNegative val="0"/>
            <c:bubble3D val="0"/>
            <c:extLst>
              <c:ext xmlns:c16="http://schemas.microsoft.com/office/drawing/2014/chart" uri="{C3380CC4-5D6E-409C-BE32-E72D297353CC}">
                <c16:uniqueId val="{0000000C-3F3A-424F-A9C0-3355F64B8FC6}"/>
              </c:ext>
            </c:extLst>
          </c:dPt>
          <c:dPt>
            <c:idx val="4"/>
            <c:invertIfNegative val="0"/>
            <c:bubble3D val="0"/>
            <c:extLst>
              <c:ext xmlns:c16="http://schemas.microsoft.com/office/drawing/2014/chart" uri="{C3380CC4-5D6E-409C-BE32-E72D297353CC}">
                <c16:uniqueId val="{0000000A-3F3A-424F-A9C0-3355F64B8FC6}"/>
              </c:ext>
            </c:extLst>
          </c:dPt>
          <c:dPt>
            <c:idx val="5"/>
            <c:invertIfNegative val="0"/>
            <c:bubble3D val="0"/>
            <c:extLst>
              <c:ext xmlns:c16="http://schemas.microsoft.com/office/drawing/2014/chart" uri="{C3380CC4-5D6E-409C-BE32-E72D297353CC}">
                <c16:uniqueId val="{00000008-3F3A-424F-A9C0-3355F64B8FC6}"/>
              </c:ext>
            </c:extLst>
          </c:dPt>
          <c:dPt>
            <c:idx val="6"/>
            <c:invertIfNegative val="0"/>
            <c:bubble3D val="0"/>
            <c:extLst>
              <c:ext xmlns:c16="http://schemas.microsoft.com/office/drawing/2014/chart" uri="{C3380CC4-5D6E-409C-BE32-E72D297353CC}">
                <c16:uniqueId val="{00000005-3F3A-424F-A9C0-3355F64B8FC6}"/>
              </c:ext>
            </c:extLst>
          </c:dPt>
          <c:dPt>
            <c:idx val="7"/>
            <c:invertIfNegative val="0"/>
            <c:bubble3D val="0"/>
            <c:extLst>
              <c:ext xmlns:c16="http://schemas.microsoft.com/office/drawing/2014/chart" uri="{C3380CC4-5D6E-409C-BE32-E72D297353CC}">
                <c16:uniqueId val="{00000004-3F3A-424F-A9C0-3355F64B8FC6}"/>
              </c:ext>
            </c:extLst>
          </c:dPt>
          <c:dPt>
            <c:idx val="8"/>
            <c:invertIfNegative val="0"/>
            <c:bubble3D val="0"/>
            <c:extLst>
              <c:ext xmlns:c16="http://schemas.microsoft.com/office/drawing/2014/chart" uri="{C3380CC4-5D6E-409C-BE32-E72D297353CC}">
                <c16:uniqueId val="{00000003-3F3A-424F-A9C0-3355F64B8FC6}"/>
              </c:ext>
            </c:extLst>
          </c:dPt>
          <c:dLbls>
            <c:dLbl>
              <c:idx val="0"/>
              <c:layout>
                <c:manualLayout>
                  <c:x val="4.1130807747652961E-3"/>
                  <c:y val="-1.0936985263265498E-16"/>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11-3F3A-424F-A9C0-3355F64B8FC6}"/>
                </c:ext>
              </c:extLst>
            </c:dLbl>
            <c:dLbl>
              <c:idx val="1"/>
              <c:layout>
                <c:manualLayout>
                  <c:x val="-5.0901378579003183E-3"/>
                  <c:y val="-8.948545861297539E-3"/>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F-3F3A-424F-A9C0-3355F64B8FC6}"/>
                </c:ext>
              </c:extLst>
            </c:dLbl>
            <c:dLbl>
              <c:idx val="2"/>
              <c:layout>
                <c:manualLayout>
                  <c:x val="-3.6762106751502296E-3"/>
                  <c:y val="0"/>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E-3F3A-424F-A9C0-3355F64B8FC6}"/>
                </c:ext>
              </c:extLst>
            </c:dLbl>
            <c:dLbl>
              <c:idx val="3"/>
              <c:layout>
                <c:manualLayout>
                  <c:x val="-1.3749606855877102E-3"/>
                  <c:y val="-5.4684926316327489E-17"/>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C-3F3A-424F-A9C0-3355F64B8FC6}"/>
                </c:ext>
              </c:extLst>
            </c:dLbl>
            <c:dLbl>
              <c:idx val="4"/>
              <c:layout>
                <c:manualLayout>
                  <c:x val="-3.3744986542641871E-4"/>
                  <c:y val="-2.9828486204325128E-3"/>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A-3F3A-424F-A9C0-3355F64B8FC6}"/>
                </c:ext>
              </c:extLst>
            </c:dLbl>
            <c:dLbl>
              <c:idx val="5"/>
              <c:layout>
                <c:manualLayout>
                  <c:x val="-7.1642688354308249E-4"/>
                  <c:y val="-2.835115409231564E-3"/>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8-3F3A-424F-A9C0-3355F64B8FC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Gill Sans MT" panose="020B0502020104020203" pitchFamily="34" charset="0"/>
                    <a:ea typeface="+mn-ea"/>
                    <a:cs typeface="+mn-cs"/>
                  </a:defRPr>
                </a:pPr>
                <a:endParaRPr lang="en-US"/>
              </a:p>
            </c:txPr>
            <c:showLegendKey val="1"/>
            <c:showVal val="1"/>
            <c:showCatName val="1"/>
            <c:showSerName val="1"/>
            <c:showPercent val="1"/>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WORKSHEET'!$A$486:$A$492</c:f>
              <c:strCache>
                <c:ptCount val="6"/>
                <c:pt idx="0">
                  <c:v>Computers&amp;Accessories</c:v>
                </c:pt>
                <c:pt idx="1">
                  <c:v>Electronics</c:v>
                </c:pt>
                <c:pt idx="2">
                  <c:v>Home&amp;Kitchen</c:v>
                </c:pt>
                <c:pt idx="3">
                  <c:v>HomeImprovement</c:v>
                </c:pt>
                <c:pt idx="4">
                  <c:v>MusicalInstruments</c:v>
                </c:pt>
                <c:pt idx="5">
                  <c:v>OfficeProducts</c:v>
                </c:pt>
              </c:strCache>
            </c:strRef>
          </c:cat>
          <c:val>
            <c:numRef>
              <c:f>'PIVOT TABLE WORKSHEET'!$C$486:$C$492</c:f>
              <c:numCache>
                <c:formatCode>0.00</c:formatCode>
                <c:ptCount val="6"/>
                <c:pt idx="0">
                  <c:v>342.26069444444443</c:v>
                </c:pt>
                <c:pt idx="1">
                  <c:v>345.5826086956522</c:v>
                </c:pt>
                <c:pt idx="2">
                  <c:v>360.68571428571431</c:v>
                </c:pt>
                <c:pt idx="3">
                  <c:v>337</c:v>
                </c:pt>
                <c:pt idx="4">
                  <c:v>478</c:v>
                </c:pt>
                <c:pt idx="5">
                  <c:v>331.11111111111109</c:v>
                </c:pt>
              </c:numCache>
            </c:numRef>
          </c:val>
          <c:extLst>
            <c:ext xmlns:c16="http://schemas.microsoft.com/office/drawing/2014/chart" uri="{C3380CC4-5D6E-409C-BE32-E72D297353CC}">
              <c16:uniqueId val="{00000001-3F3A-424F-A9C0-3355F64B8FC6}"/>
            </c:ext>
          </c:extLst>
        </c:ser>
        <c:dLbls>
          <c:showLegendKey val="0"/>
          <c:showVal val="0"/>
          <c:showCatName val="0"/>
          <c:showSerName val="0"/>
          <c:showPercent val="0"/>
          <c:showBubbleSize val="0"/>
        </c:dLbls>
        <c:gapWidth val="1"/>
        <c:overlap val="1"/>
        <c:axId val="1926670975"/>
        <c:axId val="1926680543"/>
      </c:barChart>
      <c:catAx>
        <c:axId val="1926670975"/>
        <c:scaling>
          <c:orientation val="minMax"/>
        </c:scaling>
        <c:delete val="0"/>
        <c:axPos val="l"/>
        <c:numFmt formatCode="General" sourceLinked="1"/>
        <c:majorTickMark val="none"/>
        <c:minorTickMark val="none"/>
        <c:tickLblPos val="nextTo"/>
        <c:spPr>
          <a:noFill/>
          <a:ln w="635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Gill Sans MT" panose="020B0502020104020203" pitchFamily="34" charset="0"/>
                <a:ea typeface="+mn-ea"/>
                <a:cs typeface="+mn-cs"/>
              </a:defRPr>
            </a:pPr>
            <a:endParaRPr lang="en-US"/>
          </a:p>
        </c:txPr>
        <c:crossAx val="1926680543"/>
        <c:crosses val="autoZero"/>
        <c:auto val="1"/>
        <c:lblAlgn val="ctr"/>
        <c:lblOffset val="100"/>
        <c:noMultiLvlLbl val="0"/>
      </c:catAx>
      <c:valAx>
        <c:axId val="1926680543"/>
        <c:scaling>
          <c:orientation val="minMax"/>
        </c:scaling>
        <c:delete val="1"/>
        <c:axPos val="b"/>
        <c:numFmt formatCode="0.00" sourceLinked="1"/>
        <c:majorTickMark val="none"/>
        <c:minorTickMark val="none"/>
        <c:tickLblPos val="nextTo"/>
        <c:crossAx val="1926670975"/>
        <c:crosses val="autoZero"/>
        <c:crossBetween val="between"/>
      </c:valAx>
      <c:spPr>
        <a:noFill/>
        <a:ln w="0" cap="rnd">
          <a:solidFill>
            <a:schemeClr val="accent1">
              <a:shade val="50000"/>
            </a:schemeClr>
          </a:solidFill>
        </a:ln>
        <a:effectLst/>
      </c:spPr>
    </c:plotArea>
    <c:plotVisOnly val="1"/>
    <c:dispBlanksAs val="gap"/>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DATA FOR GODWIN.xlsx]PIVOT TABLE WORKSHEET!PivotTable2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a:solidFill>
                  <a:sysClr val="windowText" lastClr="000000"/>
                </a:solidFill>
                <a:latin typeface="Segoe UI Semibold" panose="020B0702040204020203" pitchFamily="34" charset="0"/>
                <a:cs typeface="Segoe UI Semibold" panose="020B0702040204020203" pitchFamily="34" charset="0"/>
              </a:rPr>
              <a:t> PRODUCTS</a:t>
            </a:r>
            <a:r>
              <a:rPr lang="en-US" sz="900" baseline="0">
                <a:solidFill>
                  <a:sysClr val="windowText" lastClr="000000"/>
                </a:solidFill>
                <a:latin typeface="Segoe UI Semibold" panose="020B0702040204020203" pitchFamily="34" charset="0"/>
                <a:cs typeface="Segoe UI Semibold" panose="020B0702040204020203" pitchFamily="34" charset="0"/>
              </a:rPr>
              <a:t> UNDER EACH CATEGORY</a:t>
            </a:r>
            <a:endParaRPr lang="en-US" sz="900">
              <a:solidFill>
                <a:sysClr val="windowText" lastClr="000000"/>
              </a:solidFill>
              <a:latin typeface="Segoe UI Semibold" panose="020B0702040204020203" pitchFamily="34" charset="0"/>
              <a:cs typeface="Segoe UI Semibold" panose="020B0702040204020203" pitchFamily="34" charset="0"/>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60000"/>
              <a:lumOff val="40000"/>
            </a:schemeClr>
          </a:solidFill>
          <a:ln>
            <a:noFill/>
          </a:ln>
          <a:effectLst/>
          <a:sp3d/>
        </c:spPr>
        <c:marker>
          <c:symbol val="none"/>
        </c:marker>
      </c:pivotFmt>
      <c:pivotFmt>
        <c:idx val="1"/>
        <c:spPr>
          <a:solidFill>
            <a:schemeClr val="accent4">
              <a:lumMod val="60000"/>
              <a:lumOff val="40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 WORKSHEET'!$G$1</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 WORKSHEET'!$F$2:$F$8</c:f>
              <c:strCache>
                <c:ptCount val="6"/>
                <c:pt idx="0">
                  <c:v>Computers&amp;Accessories</c:v>
                </c:pt>
                <c:pt idx="1">
                  <c:v>Electronics</c:v>
                </c:pt>
                <c:pt idx="2">
                  <c:v>Home&amp;Kitchen</c:v>
                </c:pt>
                <c:pt idx="3">
                  <c:v>HomeImprovement</c:v>
                </c:pt>
                <c:pt idx="4">
                  <c:v>MusicalInstruments</c:v>
                </c:pt>
                <c:pt idx="5">
                  <c:v>OfficeProducts</c:v>
                </c:pt>
              </c:strCache>
            </c:strRef>
          </c:cat>
          <c:val>
            <c:numRef>
              <c:f>'PIVOT TABLE WORKSHEET'!$G$2:$G$8</c:f>
              <c:numCache>
                <c:formatCode>General</c:formatCode>
                <c:ptCount val="6"/>
                <c:pt idx="0">
                  <c:v>144</c:v>
                </c:pt>
                <c:pt idx="1">
                  <c:v>115</c:v>
                </c:pt>
                <c:pt idx="2">
                  <c:v>70</c:v>
                </c:pt>
                <c:pt idx="3">
                  <c:v>2</c:v>
                </c:pt>
                <c:pt idx="4">
                  <c:v>1</c:v>
                </c:pt>
                <c:pt idx="5">
                  <c:v>9</c:v>
                </c:pt>
              </c:numCache>
            </c:numRef>
          </c:val>
          <c:extLst>
            <c:ext xmlns:c16="http://schemas.microsoft.com/office/drawing/2014/chart" uri="{C3380CC4-5D6E-409C-BE32-E72D297353CC}">
              <c16:uniqueId val="{00000000-A10C-4D2C-BCB7-9CC58CC3DDA4}"/>
            </c:ext>
          </c:extLst>
        </c:ser>
        <c:dLbls>
          <c:showLegendKey val="0"/>
          <c:showVal val="1"/>
          <c:showCatName val="0"/>
          <c:showSerName val="0"/>
          <c:showPercent val="0"/>
          <c:showBubbleSize val="0"/>
        </c:dLbls>
        <c:gapWidth val="150"/>
        <c:shape val="box"/>
        <c:axId val="2099995743"/>
        <c:axId val="2099992831"/>
        <c:axId val="0"/>
      </c:bar3DChart>
      <c:catAx>
        <c:axId val="20999957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Gill Sans MT" panose="020B0502020104020203" pitchFamily="34" charset="0"/>
                <a:ea typeface="+mn-ea"/>
                <a:cs typeface="+mn-cs"/>
              </a:defRPr>
            </a:pPr>
            <a:endParaRPr lang="en-US"/>
          </a:p>
        </c:txPr>
        <c:crossAx val="2099992831"/>
        <c:crosses val="autoZero"/>
        <c:auto val="1"/>
        <c:lblAlgn val="ctr"/>
        <c:lblOffset val="100"/>
        <c:noMultiLvlLbl val="0"/>
      </c:catAx>
      <c:valAx>
        <c:axId val="20999928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9995743"/>
        <c:crosses val="autoZero"/>
        <c:crossBetween val="between"/>
      </c:valAx>
      <c:spPr>
        <a:noFill/>
        <a:ln>
          <a:noFill/>
        </a:ln>
        <a:effectLst/>
      </c:spPr>
    </c:plotArea>
    <c:plotVisOnly val="1"/>
    <c:dispBlanksAs val="gap"/>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a:solidFill>
                  <a:sysClr val="windowText" lastClr="000000"/>
                </a:solidFill>
                <a:latin typeface="Segoe UI Semibold" panose="020B0702040204020203" pitchFamily="34" charset="0"/>
                <a:cs typeface="Segoe UI Semibold" panose="020B0702040204020203" pitchFamily="34" charset="0"/>
              </a:rPr>
              <a:t>TOTAL</a:t>
            </a:r>
            <a:r>
              <a:rPr lang="en-US" sz="900" baseline="0">
                <a:solidFill>
                  <a:sysClr val="windowText" lastClr="000000"/>
                </a:solidFill>
                <a:latin typeface="Segoe UI Semibold" panose="020B0702040204020203" pitchFamily="34" charset="0"/>
                <a:cs typeface="Segoe UI Semibold" panose="020B0702040204020203" pitchFamily="34" charset="0"/>
              </a:rPr>
              <a:t> POTENTIAL REVENUE PER CATEGORY</a:t>
            </a:r>
            <a:endParaRPr lang="en-US" sz="900">
              <a:solidFill>
                <a:sysClr val="windowText" lastClr="000000"/>
              </a:solidFill>
              <a:latin typeface="Segoe UI Semibold" panose="020B0702040204020203" pitchFamily="34" charset="0"/>
              <a:cs typeface="Segoe UI Semibold" panose="020B070204020402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tx2">
                <a:lumMod val="90000"/>
                <a:lumOff val="10000"/>
              </a:schemeClr>
            </a:solidFill>
            <a:ln>
              <a:noFill/>
            </a:ln>
            <a:effectLst/>
          </c:spPr>
          <c:invertIfNegative val="0"/>
          <c:cat>
            <c:strLit>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Lit>
          </c:cat>
          <c:val>
            <c:numLit>
              <c:formatCode>General</c:formatCode>
              <c:ptCount val="9"/>
              <c:pt idx="0">
                <c:v>4472000</c:v>
              </c:pt>
              <c:pt idx="1">
                <c:v>11628225082.380001</c:v>
              </c:pt>
              <c:pt idx="2">
                <c:v>91323930302</c:v>
              </c:pt>
              <c:pt idx="3">
                <c:v>6959700</c:v>
              </c:pt>
              <c:pt idx="4">
                <c:v>10457243329</c:v>
              </c:pt>
              <c:pt idx="5">
                <c:v>6163434</c:v>
              </c:pt>
              <c:pt idx="6">
                <c:v>151117062</c:v>
              </c:pt>
              <c:pt idx="7">
                <c:v>60778817</c:v>
              </c:pt>
              <c:pt idx="8">
                <c:v>2380050</c:v>
              </c:pt>
            </c:numLit>
          </c:val>
          <c:extLst>
            <c:ext xmlns:c16="http://schemas.microsoft.com/office/drawing/2014/chart" uri="{C3380CC4-5D6E-409C-BE32-E72D297353CC}">
              <c16:uniqueId val="{00000000-0ED7-435B-B968-353636F4BFF0}"/>
            </c:ext>
          </c:extLst>
        </c:ser>
        <c:dLbls>
          <c:showLegendKey val="0"/>
          <c:showVal val="0"/>
          <c:showCatName val="0"/>
          <c:showSerName val="0"/>
          <c:showPercent val="0"/>
          <c:showBubbleSize val="0"/>
        </c:dLbls>
        <c:gapWidth val="219"/>
        <c:overlap val="-27"/>
        <c:axId val="1485242320"/>
        <c:axId val="1485228592"/>
      </c:barChart>
      <c:catAx>
        <c:axId val="14852423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Gill Sans MT" panose="020B0502020104020203" pitchFamily="34" charset="0"/>
                <a:ea typeface="+mn-ea"/>
                <a:cs typeface="+mn-cs"/>
              </a:defRPr>
            </a:pPr>
            <a:endParaRPr lang="en-US"/>
          </a:p>
        </c:txPr>
        <c:crossAx val="1485228592"/>
        <c:crosses val="autoZero"/>
        <c:auto val="1"/>
        <c:lblAlgn val="ctr"/>
        <c:lblOffset val="100"/>
        <c:noMultiLvlLbl val="0"/>
      </c:catAx>
      <c:valAx>
        <c:axId val="148522859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1485242320"/>
        <c:crosses val="autoZero"/>
        <c:crossBetween val="between"/>
      </c:valAx>
      <c:spPr>
        <a:noFill/>
        <a:ln>
          <a:noFill/>
        </a:ln>
        <a:effectLst/>
      </c:spPr>
    </c:plotArea>
    <c:plotVisOnly val="1"/>
    <c:dispBlanksAs val="gap"/>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a:solidFill>
                  <a:sysClr val="windowText" lastClr="000000"/>
                </a:solidFill>
                <a:latin typeface="Segoe UI Semibold" panose="020B0702040204020203" pitchFamily="34" charset="0"/>
                <a:cs typeface="Segoe UI Semibold" panose="020B0702040204020203" pitchFamily="34" charset="0"/>
              </a:rPr>
              <a:t> TOTAL</a:t>
            </a:r>
            <a:r>
              <a:rPr lang="en-US" sz="900" baseline="0">
                <a:solidFill>
                  <a:sysClr val="windowText" lastClr="000000"/>
                </a:solidFill>
                <a:latin typeface="Segoe UI Semibold" panose="020B0702040204020203" pitchFamily="34" charset="0"/>
                <a:cs typeface="Segoe UI Semibold" panose="020B0702040204020203" pitchFamily="34" charset="0"/>
              </a:rPr>
              <a:t> NUMBER OF REVIEWS PER CATEGORY</a:t>
            </a:r>
            <a:endParaRPr lang="en-US" sz="900">
              <a:solidFill>
                <a:sysClr val="windowText" lastClr="000000"/>
              </a:solidFill>
              <a:latin typeface="Segoe UI Semibold" panose="020B0702040204020203" pitchFamily="34" charset="0"/>
              <a:cs typeface="Segoe UI Semibold" panose="020B070204020402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v>Total</c:v>
          </c:tx>
          <c:spPr>
            <a:solidFill>
              <a:schemeClr val="tx2">
                <a:lumMod val="90000"/>
                <a:lumOff val="10000"/>
              </a:schemeClr>
            </a:solidFill>
            <a:ln>
              <a:noFill/>
            </a:ln>
            <a:effectLst/>
          </c:spPr>
          <c:invertIfNegative val="0"/>
          <c:dLbls>
            <c:dLbl>
              <c:idx val="2"/>
              <c:layout>
                <c:manualLayout>
                  <c:x val="0"/>
                  <c:y val="9.2753606252907687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97D-4BAD-A502-AD0E5DDEAD8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Gill Sans MT" panose="020B0502020104020203"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Lit>
          </c:cat>
          <c:val>
            <c:numLit>
              <c:formatCode>General</c:formatCode>
              <c:ptCount val="9"/>
              <c:pt idx="0">
                <c:v>1118</c:v>
              </c:pt>
              <c:pt idx="1">
                <c:v>6335177</c:v>
              </c:pt>
              <c:pt idx="2">
                <c:v>14208407</c:v>
              </c:pt>
              <c:pt idx="3">
                <c:v>3663</c:v>
              </c:pt>
              <c:pt idx="4">
                <c:v>2990077</c:v>
              </c:pt>
              <c:pt idx="5">
                <c:v>8566</c:v>
              </c:pt>
              <c:pt idx="6">
                <c:v>88882</c:v>
              </c:pt>
              <c:pt idx="7">
                <c:v>149675</c:v>
              </c:pt>
              <c:pt idx="8">
                <c:v>15867</c:v>
              </c:pt>
            </c:numLit>
          </c:val>
          <c:extLst>
            <c:ext xmlns:c16="http://schemas.microsoft.com/office/drawing/2014/chart" uri="{C3380CC4-5D6E-409C-BE32-E72D297353CC}">
              <c16:uniqueId val="{00000001-297D-4BAD-A502-AD0E5DDEAD81}"/>
            </c:ext>
          </c:extLst>
        </c:ser>
        <c:dLbls>
          <c:dLblPos val="outEnd"/>
          <c:showLegendKey val="0"/>
          <c:showVal val="1"/>
          <c:showCatName val="0"/>
          <c:showSerName val="0"/>
          <c:showPercent val="0"/>
          <c:showBubbleSize val="0"/>
        </c:dLbls>
        <c:gapWidth val="219"/>
        <c:axId val="1420635408"/>
        <c:axId val="1420636240"/>
      </c:barChart>
      <c:catAx>
        <c:axId val="142063540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Gill Sans MT" panose="020B0502020104020203" pitchFamily="34" charset="0"/>
                <a:ea typeface="+mn-ea"/>
                <a:cs typeface="+mn-cs"/>
              </a:defRPr>
            </a:pPr>
            <a:endParaRPr lang="en-US"/>
          </a:p>
        </c:txPr>
        <c:crossAx val="1420636240"/>
        <c:crosses val="autoZero"/>
        <c:auto val="1"/>
        <c:lblAlgn val="ctr"/>
        <c:lblOffset val="100"/>
        <c:noMultiLvlLbl val="0"/>
      </c:catAx>
      <c:valAx>
        <c:axId val="142063624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0635408"/>
        <c:crosses val="autoZero"/>
        <c:crossBetween val="between"/>
      </c:valAx>
      <c:spPr>
        <a:noFill/>
        <a:ln>
          <a:noFill/>
        </a:ln>
        <a:effectLst/>
      </c:spPr>
    </c:plotArea>
    <c:plotVisOnly val="1"/>
    <c:dispBlanksAs val="gap"/>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DATA FOR GODWIN.xlsx]PIVOT TABLE WORKSHEET!PivotTable13</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a:solidFill>
                  <a:sysClr val="windowText" lastClr="000000"/>
                </a:solidFill>
                <a:latin typeface="Segoe UI Semibold" panose="020B0702040204020203" pitchFamily="34" charset="0"/>
                <a:cs typeface="Segoe UI Semibold" panose="020B0702040204020203" pitchFamily="34" charset="0"/>
              </a:rPr>
              <a:t>UNIQUE</a:t>
            </a:r>
            <a:r>
              <a:rPr lang="en-US" sz="900" baseline="0">
                <a:solidFill>
                  <a:sysClr val="windowText" lastClr="000000"/>
                </a:solidFill>
                <a:latin typeface="Segoe UI Semibold" panose="020B0702040204020203" pitchFamily="34" charset="0"/>
                <a:cs typeface="Segoe UI Semibold" panose="020B0702040204020203" pitchFamily="34" charset="0"/>
              </a:rPr>
              <a:t> PRODUCT PER PRICE RANGE BUCKET</a:t>
            </a:r>
            <a:endParaRPr lang="en-US" sz="900">
              <a:solidFill>
                <a:sysClr val="windowText" lastClr="000000"/>
              </a:solidFill>
              <a:latin typeface="Segoe UI Semibold" panose="020B0702040204020203" pitchFamily="34" charset="0"/>
              <a:cs typeface="Segoe UI Semibold" panose="020B0702040204020203" pitchFamily="34" charset="0"/>
            </a:endParaRPr>
          </a:p>
        </c:rich>
      </c:tx>
      <c:layout/>
      <c:overlay val="0"/>
      <c:spPr>
        <a:noFill/>
        <a:ln>
          <a:noFill/>
        </a:ln>
        <a:effectLst/>
      </c:spPr>
    </c:title>
    <c:autoTitleDeleted val="0"/>
    <c:pivotFmts>
      <c:pivotFmt>
        <c:idx val="0"/>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marker>
          <c:symbol val="none"/>
        </c:marker>
        <c:dLbl>
          <c:idx val="0"/>
          <c:spPr>
            <a:noFill/>
            <a:ln>
              <a:noFill/>
            </a:ln>
            <a:effectLst/>
          </c:spPr>
          <c:txPr>
            <a:bodyPr wrap="square" lIns="38100" tIns="19050" rIns="38100" bIns="19050" anchor="ctr">
              <a:spAutoFit/>
            </a:bodyPr>
            <a:lstStyle/>
            <a:p>
              <a:pPr>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marker>
          <c:symbol val="none"/>
        </c:marker>
        <c:dLbl>
          <c:idx val="0"/>
          <c:spPr>
            <a:noFill/>
            <a:ln>
              <a:noFill/>
            </a:ln>
            <a:effectLst/>
          </c:spPr>
          <c:txPr>
            <a:bodyPr wrap="square" lIns="38100" tIns="19050" rIns="38100" bIns="19050" anchor="ctr">
              <a:spAutoFit/>
            </a:bodyPr>
            <a:lstStyle/>
            <a:p>
              <a:pPr>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marker>
          <c:symbol val="none"/>
        </c:marker>
        <c:dLbl>
          <c:idx val="0"/>
          <c:spPr>
            <a:noFill/>
            <a:ln>
              <a:noFill/>
            </a:ln>
            <a:effectLst/>
          </c:spPr>
          <c:txPr>
            <a:bodyPr wrap="square" lIns="38100" tIns="19050" rIns="38100" bIns="19050" anchor="ctr">
              <a:spAutoFit/>
            </a:bodyPr>
            <a:lstStyle/>
            <a:p>
              <a:pPr>
                <a:defRPr b="1">
                  <a:latin typeface="Gill Sans MT" panose="020B05020201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4">
              <a:lumMod val="75000"/>
            </a:schemeClr>
          </a:solidFill>
        </c:spPr>
      </c:pivotFmt>
      <c:pivotFmt>
        <c:idx val="13"/>
        <c:spPr>
          <a:solidFill>
            <a:schemeClr val="accent4">
              <a:lumMod val="40000"/>
              <a:lumOff val="60000"/>
            </a:schemeClr>
          </a:solidFill>
        </c:spPr>
      </c:pivotFmt>
      <c:pivotFmt>
        <c:idx val="14"/>
        <c:marker>
          <c:symbol val="none"/>
        </c:marker>
        <c:dLbl>
          <c:idx val="0"/>
          <c:spPr>
            <a:noFill/>
            <a:ln>
              <a:noFill/>
            </a:ln>
            <a:effectLst/>
          </c:spPr>
          <c:txPr>
            <a:bodyPr wrap="square" lIns="38100" tIns="19050" rIns="38100" bIns="19050" anchor="ctr">
              <a:spAutoFit/>
            </a:bodyPr>
            <a:lstStyle/>
            <a:p>
              <a:pPr>
                <a:defRPr b="1">
                  <a:latin typeface="Gill Sans MT" panose="020B05020201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4">
              <a:lumMod val="40000"/>
              <a:lumOff val="60000"/>
            </a:schemeClr>
          </a:solidFill>
        </c:spPr>
      </c:pivotFmt>
      <c:pivotFmt>
        <c:idx val="16"/>
        <c:spPr>
          <a:solidFill>
            <a:schemeClr val="accent4">
              <a:lumMod val="75000"/>
            </a:schemeClr>
          </a:solidFill>
        </c:spPr>
      </c:pivotFmt>
      <c:pivotFmt>
        <c:idx val="17"/>
        <c:marker>
          <c:symbol val="none"/>
        </c:marker>
        <c:dLbl>
          <c:idx val="0"/>
          <c:spPr>
            <a:noFill/>
            <a:ln>
              <a:noFill/>
            </a:ln>
            <a:effectLst/>
          </c:spPr>
          <c:txPr>
            <a:bodyPr wrap="square" lIns="38100" tIns="19050" rIns="38100" bIns="19050" anchor="ctr">
              <a:spAutoFit/>
            </a:bodyPr>
            <a:lstStyle/>
            <a:p>
              <a:pPr>
                <a:defRPr b="1">
                  <a:latin typeface="Gill Sans MT" panose="020B05020201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4">
              <a:lumMod val="40000"/>
              <a:lumOff val="60000"/>
            </a:schemeClr>
          </a:solidFill>
        </c:spPr>
      </c:pivotFmt>
      <c:pivotFmt>
        <c:idx val="19"/>
        <c:spPr>
          <a:solidFill>
            <a:schemeClr val="accent4">
              <a:lumMod val="75000"/>
            </a:schemeClr>
          </a:solidFill>
        </c:spPr>
      </c:pivotFmt>
      <c:pivotFmt>
        <c:idx val="20"/>
        <c:marker>
          <c:symbol val="none"/>
        </c:marker>
        <c:dLbl>
          <c:idx val="0"/>
          <c:spPr>
            <a:noFill/>
            <a:ln>
              <a:noFill/>
            </a:ln>
            <a:effectLst/>
          </c:spPr>
          <c:txPr>
            <a:bodyPr wrap="square" lIns="38100" tIns="19050" rIns="38100" bIns="19050" anchor="ctr">
              <a:spAutoFit/>
            </a:bodyPr>
            <a:lstStyle/>
            <a:p>
              <a:pPr>
                <a:defRPr b="1">
                  <a:latin typeface="Gill Sans MT" panose="020B05020201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4">
              <a:lumMod val="40000"/>
              <a:lumOff val="60000"/>
            </a:schemeClr>
          </a:solidFill>
        </c:spPr>
      </c:pivotFmt>
      <c:pivotFmt>
        <c:idx val="22"/>
        <c:spPr>
          <a:solidFill>
            <a:schemeClr val="accent4">
              <a:lumMod val="75000"/>
            </a:schemeClr>
          </a:solidFill>
        </c:spPr>
      </c:pivotFmt>
      <c:pivotFmt>
        <c:idx val="23"/>
        <c:marker>
          <c:symbol val="none"/>
        </c:marker>
        <c:dLbl>
          <c:idx val="0"/>
          <c:spPr>
            <a:noFill/>
            <a:ln>
              <a:noFill/>
            </a:ln>
            <a:effectLst/>
          </c:spPr>
          <c:txPr>
            <a:bodyPr wrap="square" lIns="38100" tIns="19050" rIns="38100" bIns="19050" anchor="ctr">
              <a:spAutoFit/>
            </a:bodyPr>
            <a:lstStyle/>
            <a:p>
              <a:pPr>
                <a:defRPr b="1">
                  <a:latin typeface="Gill Sans MT" panose="020B05020201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4">
              <a:lumMod val="40000"/>
              <a:lumOff val="60000"/>
            </a:schemeClr>
          </a:solidFill>
        </c:spPr>
      </c:pivotFmt>
      <c:pivotFmt>
        <c:idx val="25"/>
        <c:spPr>
          <a:solidFill>
            <a:schemeClr val="accent4">
              <a:lumMod val="75000"/>
            </a:schemeClr>
          </a:solidFill>
        </c:spPr>
      </c:pivotFmt>
      <c:pivotFmt>
        <c:idx val="26"/>
        <c:marker>
          <c:symbol val="none"/>
        </c:marker>
        <c:dLbl>
          <c:idx val="0"/>
          <c:spPr>
            <a:noFill/>
            <a:ln>
              <a:noFill/>
            </a:ln>
            <a:effectLst/>
          </c:spPr>
          <c:txPr>
            <a:bodyPr wrap="square" lIns="38100" tIns="19050" rIns="38100" bIns="19050" anchor="ctr">
              <a:spAutoFit/>
            </a:bodyPr>
            <a:lstStyle/>
            <a:p>
              <a:pPr>
                <a:defRPr b="1">
                  <a:latin typeface="Gill Sans MT" panose="020B05020201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4">
              <a:lumMod val="40000"/>
              <a:lumOff val="60000"/>
            </a:schemeClr>
          </a:solidFill>
        </c:spPr>
      </c:pivotFmt>
      <c:pivotFmt>
        <c:idx val="28"/>
        <c:spPr>
          <a:solidFill>
            <a:schemeClr val="accent4">
              <a:lumMod val="75000"/>
            </a:schemeClr>
          </a:solidFill>
        </c:spPr>
      </c:pivotFmt>
      <c:pivotFmt>
        <c:idx val="29"/>
        <c:marker>
          <c:symbol val="none"/>
        </c:marker>
        <c:dLbl>
          <c:idx val="0"/>
          <c:spPr>
            <a:noFill/>
            <a:ln>
              <a:noFill/>
            </a:ln>
            <a:effectLst/>
          </c:spPr>
          <c:txPr>
            <a:bodyPr wrap="square" lIns="38100" tIns="19050" rIns="38100" bIns="19050" anchor="ctr">
              <a:spAutoFit/>
            </a:bodyPr>
            <a:lstStyle/>
            <a:p>
              <a:pPr>
                <a:defRPr b="1">
                  <a:latin typeface="Gill Sans MT" panose="020B05020201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4">
              <a:lumMod val="40000"/>
              <a:lumOff val="60000"/>
            </a:schemeClr>
          </a:solidFill>
        </c:spPr>
      </c:pivotFmt>
      <c:pivotFmt>
        <c:idx val="31"/>
        <c:spPr>
          <a:solidFill>
            <a:schemeClr val="accent4">
              <a:lumMod val="75000"/>
            </a:schemeClr>
          </a:solidFill>
        </c:spPr>
      </c:pivotFmt>
      <c:pivotFmt>
        <c:idx val="32"/>
        <c:marker>
          <c:symbol val="none"/>
        </c:marker>
        <c:dLbl>
          <c:idx val="0"/>
          <c:spPr>
            <a:noFill/>
            <a:ln>
              <a:noFill/>
            </a:ln>
            <a:effectLst/>
          </c:spPr>
          <c:txPr>
            <a:bodyPr wrap="square" lIns="38100" tIns="19050" rIns="38100" bIns="19050" anchor="ctr">
              <a:spAutoFit/>
            </a:bodyPr>
            <a:lstStyle/>
            <a:p>
              <a:pPr>
                <a:defRPr b="1">
                  <a:latin typeface="Gill Sans MT" panose="020B05020201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4">
              <a:lumMod val="40000"/>
              <a:lumOff val="60000"/>
            </a:schemeClr>
          </a:solidFill>
        </c:spPr>
      </c:pivotFmt>
      <c:pivotFmt>
        <c:idx val="34"/>
        <c:spPr>
          <a:solidFill>
            <a:schemeClr val="accent4">
              <a:lumMod val="75000"/>
            </a:schemeClr>
          </a:solidFill>
        </c:spPr>
      </c:pivotFmt>
      <c:pivotFmt>
        <c:idx val="35"/>
        <c:marker>
          <c:symbol val="none"/>
        </c:marker>
        <c:dLbl>
          <c:idx val="0"/>
          <c:layout/>
          <c:spPr>
            <a:noFill/>
            <a:ln>
              <a:noFill/>
            </a:ln>
            <a:effectLst/>
          </c:spPr>
          <c:txPr>
            <a:bodyPr wrap="square" lIns="38100" tIns="19050" rIns="38100" bIns="19050" anchor="ctr">
              <a:spAutoFit/>
            </a:bodyPr>
            <a:lstStyle/>
            <a:p>
              <a:pPr>
                <a:defRPr b="1">
                  <a:latin typeface="Gill Sans MT" panose="020B05020201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6"/>
        <c:spPr>
          <a:solidFill>
            <a:schemeClr val="accent4">
              <a:lumMod val="40000"/>
              <a:lumOff val="60000"/>
            </a:schemeClr>
          </a:solidFill>
        </c:spPr>
      </c:pivotFmt>
      <c:pivotFmt>
        <c:idx val="37"/>
        <c:spPr>
          <a:solidFill>
            <a:schemeClr val="accent4">
              <a:lumMod val="75000"/>
            </a:schemeClr>
          </a:solidFill>
        </c:spPr>
      </c:pivotFmt>
    </c:pivotFmts>
    <c:plotArea>
      <c:layout/>
      <c:pieChart>
        <c:varyColors val="1"/>
        <c:ser>
          <c:idx val="1"/>
          <c:order val="0"/>
          <c:tx>
            <c:strRef>
              <c:f>'PIVOT TABLE WORKSHEET'!$B$94</c:f>
              <c:strCache>
                <c:ptCount val="1"/>
                <c:pt idx="0">
                  <c:v>Total</c:v>
                </c:pt>
              </c:strCache>
            </c:strRef>
          </c:tx>
          <c:dPt>
            <c:idx val="0"/>
            <c:bubble3D val="0"/>
            <c:spPr>
              <a:solidFill>
                <a:schemeClr val="accent4">
                  <a:lumMod val="40000"/>
                  <a:lumOff val="60000"/>
                </a:schemeClr>
              </a:solidFill>
            </c:spPr>
            <c:extLst>
              <c:ext xmlns:c16="http://schemas.microsoft.com/office/drawing/2014/chart" uri="{C3380CC4-5D6E-409C-BE32-E72D297353CC}">
                <c16:uniqueId val="{00000001-D589-42EE-A3EF-17EC08DDCF2C}"/>
              </c:ext>
            </c:extLst>
          </c:dPt>
          <c:dPt>
            <c:idx val="2"/>
            <c:bubble3D val="0"/>
            <c:spPr>
              <a:solidFill>
                <a:schemeClr val="accent4">
                  <a:lumMod val="75000"/>
                </a:schemeClr>
              </a:solidFill>
            </c:spPr>
            <c:extLst>
              <c:ext xmlns:c16="http://schemas.microsoft.com/office/drawing/2014/chart" uri="{C3380CC4-5D6E-409C-BE32-E72D297353CC}">
                <c16:uniqueId val="{00000003-D589-42EE-A3EF-17EC08DDCF2C}"/>
              </c:ext>
            </c:extLst>
          </c:dPt>
          <c:dLbls>
            <c:spPr>
              <a:noFill/>
              <a:ln>
                <a:noFill/>
              </a:ln>
              <a:effectLst/>
            </c:spPr>
            <c:txPr>
              <a:bodyPr wrap="square" lIns="38100" tIns="19050" rIns="38100" bIns="19050" anchor="ctr">
                <a:spAutoFit/>
              </a:bodyPr>
              <a:lstStyle/>
              <a:p>
                <a:pPr>
                  <a:defRPr b="1">
                    <a:latin typeface="Gill Sans MT" panose="020B0502020104020203" pitchFamily="34" charset="0"/>
                  </a:defRPr>
                </a:pPr>
                <a:endParaRPr lang="en-US"/>
              </a:p>
            </c:txPr>
            <c:dLblPos val="outEnd"/>
            <c:showLegendKey val="0"/>
            <c:showVal val="1"/>
            <c:showCatName val="0"/>
            <c:showSerName val="0"/>
            <c:showPercent val="0"/>
            <c:showBubbleSize val="0"/>
            <c:showLeaderLines val="1"/>
            <c:extLst>
              <c:ext xmlns:c15="http://schemas.microsoft.com/office/drawing/2012/chart" uri="{CE6537A1-D6FC-4f65-9D91-7224C49458BB}">
                <c15:layout/>
              </c:ext>
            </c:extLst>
          </c:dLbls>
          <c:cat>
            <c:strRef>
              <c:f>'PIVOT TABLE WORKSHEET'!$A$95:$A$98</c:f>
              <c:strCache>
                <c:ptCount val="3"/>
                <c:pt idx="0">
                  <c:v>₹200–₹500</c:v>
                </c:pt>
                <c:pt idx="1">
                  <c:v>&lt;₹200</c:v>
                </c:pt>
                <c:pt idx="2">
                  <c:v>&gt;₹500</c:v>
                </c:pt>
              </c:strCache>
            </c:strRef>
          </c:cat>
          <c:val>
            <c:numRef>
              <c:f>'PIVOT TABLE WORKSHEET'!$B$95:$B$98</c:f>
              <c:numCache>
                <c:formatCode>General</c:formatCode>
                <c:ptCount val="3"/>
                <c:pt idx="0">
                  <c:v>341</c:v>
                </c:pt>
                <c:pt idx="1">
                  <c:v>158</c:v>
                </c:pt>
                <c:pt idx="2">
                  <c:v>849</c:v>
                </c:pt>
              </c:numCache>
            </c:numRef>
          </c:val>
          <c:extLst>
            <c:ext xmlns:c16="http://schemas.microsoft.com/office/drawing/2014/chart" uri="{C3380CC4-5D6E-409C-BE32-E72D297353CC}">
              <c16:uniqueId val="{00000004-D589-42EE-A3EF-17EC08DDCF2C}"/>
            </c:ext>
          </c:extLst>
        </c:ser>
        <c:dLbls>
          <c:dLblPos val="outEnd"/>
          <c:showLegendKey val="0"/>
          <c:showVal val="1"/>
          <c:showCatName val="0"/>
          <c:showSerName val="0"/>
          <c:showPercent val="0"/>
          <c:showBubbleSize val="0"/>
          <c:showLeaderLines val="1"/>
        </c:dLbls>
        <c:firstSliceAng val="0"/>
      </c:pieChart>
    </c:plotArea>
    <c:legend>
      <c:legendPos val="r"/>
      <c:layout/>
      <c:overlay val="0"/>
      <c:txPr>
        <a:bodyPr/>
        <a:lstStyle/>
        <a:p>
          <a:pPr>
            <a:defRPr>
              <a:latin typeface="Gill Sans MT" panose="020B0502020104020203" pitchFamily="34" charset="0"/>
            </a:defRPr>
          </a:pPr>
          <a:endParaRPr lang="en-US"/>
        </a:p>
      </c:txPr>
    </c:legend>
    <c:plotVisOnly val="1"/>
    <c:dispBlanksAs val="gap"/>
    <c:showDLblsOverMax val="0"/>
  </c:chart>
  <c:spPr>
    <a:solidFill>
      <a:schemeClr val="bg1">
        <a:lumMod val="85000"/>
      </a:schemeClr>
    </a:solidFill>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 DATA FOR GODWIN.xlsx]PIVOT TABLE WORKSHEET!PivotTable10</c:name>
    <c:fmtId val="16"/>
  </c:pivotSource>
  <c:chart>
    <c:title>
      <c:tx>
        <c:rich>
          <a:bodyPr rot="0" spcFirstLastPara="1" vertOverflow="ellipsis" vert="horz" wrap="square" anchor="ctr" anchorCtr="1"/>
          <a:lstStyle/>
          <a:p>
            <a:pPr>
              <a:defRPr sz="1400" b="0" i="0" u="none" strike="noStrike" kern="1200" spc="0" baseline="0">
                <a:solidFill>
                  <a:schemeClr val="tx1"/>
                </a:solidFill>
                <a:latin typeface="Segoe UI Semibold" panose="020B0702040204020203" pitchFamily="34" charset="0"/>
                <a:ea typeface="+mn-ea"/>
                <a:cs typeface="Segoe UI Semibold" panose="020B0702040204020203" pitchFamily="34" charset="0"/>
              </a:defRPr>
            </a:pPr>
            <a:r>
              <a:rPr lang="en-US" sz="900">
                <a:solidFill>
                  <a:schemeClr val="tx1"/>
                </a:solidFill>
                <a:latin typeface="Segoe UI Semibold" panose="020B0702040204020203" pitchFamily="34" charset="0"/>
                <a:cs typeface="Segoe UI Semibold" panose="020B0702040204020203" pitchFamily="34" charset="0"/>
              </a:rPr>
              <a:t>AVERAGE</a:t>
            </a:r>
            <a:r>
              <a:rPr lang="en-US" sz="900" baseline="0">
                <a:solidFill>
                  <a:schemeClr val="tx1"/>
                </a:solidFill>
                <a:latin typeface="Segoe UI Semibold" panose="020B0702040204020203" pitchFamily="34" charset="0"/>
                <a:cs typeface="Segoe UI Semibold" panose="020B0702040204020203" pitchFamily="34" charset="0"/>
              </a:rPr>
              <a:t> OF ACTUAL PRICE VS. DISCOUNTED PRICE PER CATEGORY</a:t>
            </a:r>
            <a:endParaRPr lang="en-US" sz="900">
              <a:solidFill>
                <a:schemeClr val="tx1"/>
              </a:solidFill>
              <a:latin typeface="Segoe UI Semibold" panose="020B0702040204020203" pitchFamily="34" charset="0"/>
              <a:cs typeface="Segoe UI Semibold" panose="020B0702040204020203" pitchFamily="34" charset="0"/>
            </a:endParaRPr>
          </a:p>
        </c:rich>
      </c:tx>
      <c:layout/>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manualLayout>
              <c:x val="0"/>
              <c:y val="5.8965896589658923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1"/>
        <c:spPr>
          <a:solidFill>
            <a:schemeClr val="accent2"/>
          </a:solidFill>
          <a:ln>
            <a:noFill/>
          </a:ln>
          <a:effectLst/>
        </c:spPr>
        <c:dLbl>
          <c:idx val="0"/>
          <c:layout>
            <c:manualLayout>
              <c:x val="-6.6855375845781993E-3"/>
              <c:y val="-2.68761706800074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Gill Sans MT" panose="020B05020201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dLbl>
          <c:idx val="0"/>
          <c:layout>
            <c:manualLayout>
              <c:x val="-7.1642688354308249E-4"/>
              <c:y val="-2.83511540923156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Gill Sans MT" panose="020B05020201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dLbl>
          <c:idx val="0"/>
          <c:layout>
            <c:manualLayout>
              <c:x val="-3.3744986542641871E-4"/>
              <c:y val="-2.982848620432512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Gill Sans MT" panose="020B05020201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0">
            <a:solidFill>
              <a:schemeClr val="accent1">
                <a:shade val="50000"/>
              </a:schemeClr>
            </a:solidFill>
          </a:ln>
          <a:effectLst/>
        </c:spPr>
        <c:dLbl>
          <c:idx val="0"/>
          <c:layout>
            <c:manualLayout>
              <c:x val="-2.5809181063395966E-3"/>
              <c:y val="0"/>
            </c:manualLayout>
          </c:layout>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0">
            <a:solidFill>
              <a:schemeClr val="accent1">
                <a:shade val="50000"/>
              </a:schemeClr>
            </a:solidFill>
          </a:ln>
          <a:effectLst/>
        </c:spPr>
        <c:dLbl>
          <c:idx val="0"/>
          <c:layout>
            <c:manualLayout>
              <c:x val="3.3934252386002119E-3"/>
              <c:y val="-5.9656972408650812E-3"/>
            </c:manualLayout>
          </c:layout>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c:spPr>
        <c:dLbl>
          <c:idx val="0"/>
          <c:layout>
            <c:manualLayout>
              <c:x val="-1.3749606855877102E-3"/>
              <c:y val="-5.4684926316327489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Gill Sans MT" panose="020B05020201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0">
            <a:solidFill>
              <a:schemeClr val="accent1">
                <a:shade val="50000"/>
              </a:schemeClr>
            </a:solidFill>
          </a:ln>
          <a:effectLst/>
        </c:spPr>
        <c:dLbl>
          <c:idx val="0"/>
          <c:layout>
            <c:manualLayout>
              <c:x val="3.0125555620499718E-3"/>
              <c:y val="-2.9828486204326226E-3"/>
            </c:manualLayout>
          </c:layout>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2"/>
          </a:solidFill>
          <a:ln>
            <a:noFill/>
          </a:ln>
          <a:effectLst/>
        </c:spPr>
        <c:dLbl>
          <c:idx val="0"/>
          <c:layout>
            <c:manualLayout>
              <c:x val="-3.6762106751502296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Gill Sans MT" panose="020B05020201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0">
            <a:solidFill>
              <a:schemeClr val="accent1">
                <a:shade val="50000"/>
              </a:schemeClr>
            </a:solidFill>
          </a:ln>
          <a:effectLst/>
        </c:spPr>
        <c:dLbl>
          <c:idx val="0"/>
          <c:layout>
            <c:manualLayout>
              <c:x val="-2.2622834924001935E-3"/>
              <c:y val="-5.9656972408650257E-3"/>
            </c:manualLayout>
          </c:layout>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2"/>
          </a:solidFill>
          <a:ln>
            <a:noFill/>
          </a:ln>
          <a:effectLst/>
        </c:spPr>
        <c:dLbl>
          <c:idx val="0"/>
          <c:layout>
            <c:manualLayout>
              <c:x val="5.528789283099952E-4"/>
              <c:y val="-2.982848620432622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Gill Sans MT" panose="020B05020201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0">
            <a:solidFill>
              <a:schemeClr val="accent1">
                <a:shade val="50000"/>
              </a:schemeClr>
            </a:solidFill>
          </a:ln>
          <a:effectLst/>
        </c:spPr>
        <c:dLbl>
          <c:idx val="0"/>
          <c:layout>
            <c:manualLayout>
              <c:x val="-3.6762106751502296E-3"/>
              <c:y val="-2.9828486204325128E-3"/>
            </c:manualLayout>
          </c:layout>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2"/>
          </a:solidFill>
          <a:ln>
            <a:noFill/>
          </a:ln>
          <a:effectLst/>
        </c:spPr>
        <c:dLbl>
          <c:idx val="0"/>
          <c:layout>
            <c:manualLayout>
              <c:x val="-5.0901378579003183E-3"/>
              <c:y val="-8.94854586129753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Gill Sans MT" panose="020B05020201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2"/>
          </a:solidFill>
          <a:ln>
            <a:noFill/>
          </a:ln>
          <a:effectLst/>
        </c:spPr>
        <c:dLbl>
          <c:idx val="0"/>
          <c:layout>
            <c:manualLayout>
              <c:x val="4.1130807747652961E-3"/>
              <c:y val="-1.0936985263265498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Gill Sans MT" panose="020B05020201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0">
            <a:solidFill>
              <a:schemeClr val="accent1">
                <a:shade val="50000"/>
              </a:schemeClr>
            </a:solidFill>
          </a:ln>
          <a:effectLst/>
        </c:spPr>
        <c:dLbl>
          <c:idx val="0"/>
          <c:layout>
            <c:manualLayout>
              <c:x val="-2.2622834924001414E-3"/>
              <c:y val="-2.9828486204326226E-3"/>
            </c:manualLayout>
          </c:layout>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2"/>
          </a:solidFill>
          <a:ln>
            <a:noFill/>
          </a:ln>
          <a:effectLst/>
        </c:spPr>
        <c:dLbl>
          <c:idx val="0"/>
          <c:layout>
            <c:manualLayout>
              <c:x val="-2.2622834924001414E-3"/>
              <c:y val="-1.0936985263265498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Gill Sans MT" panose="020B05020201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0">
            <a:solidFill>
              <a:schemeClr val="accent1">
                <a:shade val="50000"/>
              </a:schemeClr>
            </a:solidFill>
          </a:ln>
          <a:effectLst/>
        </c:spPr>
        <c:dLbl>
          <c:idx val="0"/>
          <c:layout>
            <c:manualLayout>
              <c:x val="5.6557087309998353E-4"/>
              <c:y val="-2.9828486204325128E-3"/>
            </c:manualLayout>
          </c:layout>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0">
            <a:solidFill>
              <a:schemeClr val="accent1">
                <a:shade val="50000"/>
              </a:schemeClr>
            </a:solidFill>
          </a:ln>
          <a:effectLst/>
        </c:spPr>
        <c:dLbl>
          <c:idx val="0"/>
          <c:layout>
            <c:manualLayout>
              <c:x val="-1.0368679560296241E-16"/>
              <c:y val="6.7662515339944919E-3"/>
            </c:manualLayout>
          </c:layout>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8.4835630965005307E-2"/>
                  <c:h val="3.6390753169276653E-2"/>
                </c:manualLayout>
              </c15:layout>
            </c:ext>
          </c:extLst>
        </c:dLbl>
      </c:pivotFmt>
      <c:pivotFmt>
        <c:idx val="2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Gill Sans MT" panose="020B0502020104020203" pitchFamily="34"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9"/>
        <c:spPr>
          <a:solidFill>
            <a:schemeClr val="accent1"/>
          </a:solidFill>
          <a:ln w="0">
            <a:solidFill>
              <a:schemeClr val="accent1">
                <a:shade val="50000"/>
              </a:schemeClr>
            </a:solidFill>
          </a:ln>
          <a:effectLst/>
        </c:spPr>
        <c:marker>
          <c:symbol val="none"/>
        </c:marker>
        <c:dLbl>
          <c:idx val="0"/>
          <c:delete val="1"/>
          <c:extLst>
            <c:ext xmlns:c15="http://schemas.microsoft.com/office/drawing/2012/chart" uri="{CE6537A1-D6FC-4f65-9D91-7224C49458BB}"/>
          </c:extLst>
        </c:dLbl>
      </c:pivotFmt>
      <c:pivotFmt>
        <c:idx val="30"/>
        <c:spPr>
          <a:solidFill>
            <a:schemeClr val="accent1"/>
          </a:solidFill>
          <a:ln w="0">
            <a:solidFill>
              <a:schemeClr val="accent1">
                <a:shade val="50000"/>
              </a:schemeClr>
            </a:solidFill>
          </a:ln>
          <a:effectLst/>
        </c:spPr>
        <c:marker>
          <c:symbol val="none"/>
        </c:marker>
        <c:dLbl>
          <c:idx val="0"/>
          <c:delete val="1"/>
          <c:extLst>
            <c:ext xmlns:c15="http://schemas.microsoft.com/office/drawing/2012/chart" uri="{CE6537A1-D6FC-4f65-9D91-7224C49458BB}"/>
          </c:extLst>
        </c:dLbl>
      </c:pivotFmt>
      <c:pivotFmt>
        <c:idx val="31"/>
        <c:spPr>
          <a:solidFill>
            <a:schemeClr val="accent1"/>
          </a:solidFill>
          <a:ln w="0">
            <a:solidFill>
              <a:schemeClr val="accent1">
                <a:shade val="50000"/>
              </a:schemeClr>
            </a:solidFill>
          </a:ln>
          <a:effectLst/>
        </c:spPr>
        <c:dLbl>
          <c:idx val="0"/>
          <c:layout>
            <c:manualLayout>
              <c:x val="5.6557087309998353E-4"/>
              <c:y val="-2.9828486204325128E-3"/>
            </c:manualLayout>
          </c:layout>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w="0">
            <a:solidFill>
              <a:schemeClr val="accent1">
                <a:shade val="50000"/>
              </a:schemeClr>
            </a:solidFill>
          </a:ln>
          <a:effectLst/>
        </c:spPr>
        <c:dLbl>
          <c:idx val="0"/>
          <c:layout>
            <c:manualLayout>
              <c:x val="-2.2622834924001414E-3"/>
              <c:y val="-2.9828486204326226E-3"/>
            </c:manualLayout>
          </c:layout>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w="0">
            <a:solidFill>
              <a:schemeClr val="accent1">
                <a:shade val="50000"/>
              </a:schemeClr>
            </a:solidFill>
          </a:ln>
          <a:effectLst/>
        </c:spPr>
        <c:dLbl>
          <c:idx val="0"/>
          <c:layout>
            <c:manualLayout>
              <c:x val="-1.0368679560296241E-16"/>
              <c:y val="6.7662515339944919E-3"/>
            </c:manualLayout>
          </c:layout>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8.4835630965005307E-2"/>
                  <c:h val="3.6390753169276653E-2"/>
                </c:manualLayout>
              </c15:layout>
            </c:ext>
          </c:extLst>
        </c:dLbl>
      </c:pivotFmt>
      <c:pivotFmt>
        <c:idx val="34"/>
        <c:spPr>
          <a:solidFill>
            <a:schemeClr val="accent1"/>
          </a:solidFill>
          <a:ln w="0">
            <a:solidFill>
              <a:schemeClr val="accent1">
                <a:shade val="50000"/>
              </a:schemeClr>
            </a:solidFill>
          </a:ln>
          <a:effectLst/>
        </c:spPr>
        <c:dLbl>
          <c:idx val="0"/>
          <c:layout>
            <c:manualLayout>
              <c:x val="-3.6762106751502296E-3"/>
              <c:y val="-2.9828486204325128E-3"/>
            </c:manualLayout>
          </c:layout>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w="0">
            <a:solidFill>
              <a:schemeClr val="accent1">
                <a:shade val="50000"/>
              </a:schemeClr>
            </a:solidFill>
          </a:ln>
          <a:effectLst/>
        </c:spPr>
        <c:dLbl>
          <c:idx val="0"/>
          <c:layout>
            <c:manualLayout>
              <c:x val="-2.2622834924001935E-3"/>
              <c:y val="-5.9656972408650257E-3"/>
            </c:manualLayout>
          </c:layout>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w="0">
            <a:solidFill>
              <a:schemeClr val="accent1">
                <a:shade val="50000"/>
              </a:schemeClr>
            </a:solidFill>
          </a:ln>
          <a:effectLst/>
        </c:spPr>
        <c:dLbl>
          <c:idx val="0"/>
          <c:layout>
            <c:manualLayout>
              <c:x val="3.0125555620499718E-3"/>
              <c:y val="-2.9828486204326226E-3"/>
            </c:manualLayout>
          </c:layout>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w="0">
            <a:solidFill>
              <a:schemeClr val="accent1">
                <a:shade val="50000"/>
              </a:schemeClr>
            </a:solidFill>
          </a:ln>
          <a:effectLst/>
        </c:spPr>
        <c:dLbl>
          <c:idx val="0"/>
          <c:layout>
            <c:manualLayout>
              <c:x val="3.3934252386002119E-3"/>
              <c:y val="-5.9656972408650812E-3"/>
            </c:manualLayout>
          </c:layout>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w="0">
            <a:solidFill>
              <a:schemeClr val="accent1">
                <a:shade val="50000"/>
              </a:schemeClr>
            </a:solidFill>
          </a:ln>
          <a:effectLst/>
        </c:spPr>
        <c:dLbl>
          <c:idx val="0"/>
          <c:layout>
            <c:manualLayout>
              <c:x val="-2.5809181063395966E-3"/>
              <c:y val="0"/>
            </c:manualLayout>
          </c:layout>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Gill Sans MT" panose="020B0502020104020203" pitchFamily="34"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0"/>
        <c:spPr>
          <a:solidFill>
            <a:schemeClr val="accent2"/>
          </a:solidFill>
          <a:ln>
            <a:noFill/>
          </a:ln>
          <a:effectLst/>
        </c:spPr>
        <c:dLbl>
          <c:idx val="0"/>
          <c:layout>
            <c:manualLayout>
              <c:x val="-2.2622834924001414E-3"/>
              <c:y val="-1.0936985263265498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Gill Sans MT" panose="020B05020201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2"/>
          </a:solidFill>
          <a:ln>
            <a:noFill/>
          </a:ln>
          <a:effectLst/>
        </c:spPr>
        <c:dLbl>
          <c:idx val="0"/>
          <c:layout>
            <c:manualLayout>
              <c:x val="4.1130807747652961E-3"/>
              <c:y val="-1.0936985263265498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Gill Sans MT" panose="020B05020201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2"/>
          </a:solidFill>
          <a:ln>
            <a:noFill/>
          </a:ln>
          <a:effectLst/>
        </c:spPr>
        <c:dLbl>
          <c:idx val="0"/>
          <c:layout>
            <c:manualLayout>
              <c:x val="-5.0901378579003183E-3"/>
              <c:y val="-8.94854586129753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Gill Sans MT" panose="020B05020201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2"/>
          </a:solidFill>
          <a:ln>
            <a:noFill/>
          </a:ln>
          <a:effectLst/>
        </c:spPr>
        <c:dLbl>
          <c:idx val="0"/>
          <c:layout>
            <c:manualLayout>
              <c:x val="5.528789283099952E-4"/>
              <c:y val="-2.982848620432622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Gill Sans MT" panose="020B05020201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2"/>
          </a:solidFill>
          <a:ln>
            <a:noFill/>
          </a:ln>
          <a:effectLst/>
        </c:spPr>
        <c:dLbl>
          <c:idx val="0"/>
          <c:layout>
            <c:manualLayout>
              <c:x val="-3.6762106751502296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Gill Sans MT" panose="020B05020201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chemeClr val="accent2"/>
          </a:solidFill>
          <a:ln>
            <a:noFill/>
          </a:ln>
          <a:effectLst/>
        </c:spPr>
        <c:dLbl>
          <c:idx val="0"/>
          <c:layout>
            <c:manualLayout>
              <c:x val="-1.3749606855877102E-3"/>
              <c:y val="-5.4684926316327489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Gill Sans MT" panose="020B05020201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solidFill>
            <a:schemeClr val="accent2"/>
          </a:solidFill>
          <a:ln>
            <a:noFill/>
          </a:ln>
          <a:effectLst/>
        </c:spPr>
        <c:dLbl>
          <c:idx val="0"/>
          <c:layout>
            <c:manualLayout>
              <c:x val="-3.3744986542641871E-4"/>
              <c:y val="-2.982848620432512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Gill Sans MT" panose="020B05020201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solidFill>
            <a:schemeClr val="accent2"/>
          </a:solidFill>
          <a:ln>
            <a:noFill/>
          </a:ln>
          <a:effectLst/>
        </c:spPr>
        <c:dLbl>
          <c:idx val="0"/>
          <c:layout>
            <c:manualLayout>
              <c:x val="-7.1642688354308249E-4"/>
              <c:y val="-2.83511540923156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Gill Sans MT" panose="020B05020201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2"/>
          </a:solidFill>
          <a:ln>
            <a:noFill/>
          </a:ln>
          <a:effectLst/>
        </c:spPr>
        <c:dLbl>
          <c:idx val="0"/>
          <c:layout>
            <c:manualLayout>
              <c:x val="-6.6855375845781993E-3"/>
              <c:y val="-2.68761706800074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Gill Sans MT" panose="020B05020201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w="0">
            <a:solidFill>
              <a:schemeClr val="accent1">
                <a:shade val="50000"/>
              </a:schemeClr>
            </a:solidFill>
          </a:ln>
          <a:effectLst/>
        </c:spPr>
        <c:marker>
          <c:symbol val="none"/>
        </c:marker>
        <c:dLbl>
          <c:idx val="0"/>
          <c:delete val="1"/>
          <c:extLst>
            <c:ext xmlns:c15="http://schemas.microsoft.com/office/drawing/2012/chart" uri="{CE6537A1-D6FC-4f65-9D91-7224C49458BB}"/>
          </c:extLst>
        </c:dLbl>
      </c:pivotFmt>
      <c:pivotFmt>
        <c:idx val="50"/>
        <c:dLbl>
          <c:idx val="0"/>
          <c:layout>
            <c:manualLayout>
              <c:x val="5.6557087309998353E-4"/>
              <c:y val="-2.9828486204325128E-3"/>
            </c:manualLayout>
          </c:layout>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1"/>
        <c:dLbl>
          <c:idx val="0"/>
          <c:layout>
            <c:manualLayout>
              <c:x val="-2.2622834924001414E-3"/>
              <c:y val="-2.9828486204326226E-3"/>
            </c:manualLayout>
          </c:layout>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2"/>
        <c:dLbl>
          <c:idx val="0"/>
          <c:layout>
            <c:manualLayout>
              <c:x val="-1.0368679560296241E-16"/>
              <c:y val="6.7662515339944919E-3"/>
            </c:manualLayout>
          </c:layout>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8.4835630965005307E-2"/>
                  <c:h val="3.6390753169276653E-2"/>
                </c:manualLayout>
              </c15:layout>
            </c:ext>
          </c:extLst>
        </c:dLbl>
      </c:pivotFmt>
      <c:pivotFmt>
        <c:idx val="53"/>
        <c:dLbl>
          <c:idx val="0"/>
          <c:layout>
            <c:manualLayout>
              <c:x val="-3.6762106751502296E-3"/>
              <c:y val="-2.9828486204325128E-3"/>
            </c:manualLayout>
          </c:layout>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4"/>
        <c:dLbl>
          <c:idx val="0"/>
          <c:layout>
            <c:manualLayout>
              <c:x val="-2.2622834924001935E-3"/>
              <c:y val="-5.9656972408650257E-3"/>
            </c:manualLayout>
          </c:layout>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5"/>
        <c:dLbl>
          <c:idx val="0"/>
          <c:layout>
            <c:manualLayout>
              <c:x val="3.0125555620499718E-3"/>
              <c:y val="-2.9828486204326226E-3"/>
            </c:manualLayout>
          </c:layout>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6"/>
        <c:dLbl>
          <c:idx val="0"/>
          <c:layout>
            <c:manualLayout>
              <c:x val="3.3934252386002119E-3"/>
              <c:y val="-5.9656972408650812E-3"/>
            </c:manualLayout>
          </c:layout>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7"/>
        <c:dLbl>
          <c:idx val="0"/>
          <c:layout>
            <c:manualLayout>
              <c:x val="-2.5809181063395966E-3"/>
              <c:y val="0"/>
            </c:manualLayout>
          </c:layout>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Gill Sans MT" panose="020B0502020104020203" pitchFamily="34"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9"/>
        <c:dLbl>
          <c:idx val="0"/>
          <c:layout>
            <c:manualLayout>
              <c:x val="-2.2622834924001414E-3"/>
              <c:y val="-1.0936985263265498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Gill Sans MT" panose="020B05020201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0"/>
        <c:dLbl>
          <c:idx val="0"/>
          <c:layout>
            <c:manualLayout>
              <c:x val="4.1130807747652961E-3"/>
              <c:y val="-1.0936985263265498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Gill Sans MT" panose="020B05020201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1"/>
        <c:dLbl>
          <c:idx val="0"/>
          <c:layout>
            <c:manualLayout>
              <c:x val="-5.0901378579003183E-3"/>
              <c:y val="-8.94854586129753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Gill Sans MT" panose="020B05020201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2"/>
        <c:dLbl>
          <c:idx val="0"/>
          <c:layout>
            <c:manualLayout>
              <c:x val="5.528789283099952E-4"/>
              <c:y val="-2.982848620432622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Gill Sans MT" panose="020B05020201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3"/>
        <c:dLbl>
          <c:idx val="0"/>
          <c:layout>
            <c:manualLayout>
              <c:x val="-3.6762106751502296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Gill Sans MT" panose="020B05020201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4"/>
        <c:dLbl>
          <c:idx val="0"/>
          <c:layout>
            <c:manualLayout>
              <c:x val="-1.3749606855877102E-3"/>
              <c:y val="-5.4684926316327489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Gill Sans MT" panose="020B05020201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5"/>
        <c:dLbl>
          <c:idx val="0"/>
          <c:layout>
            <c:manualLayout>
              <c:x val="-3.3744986542641871E-4"/>
              <c:y val="-2.982848620432512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Gill Sans MT" panose="020B05020201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6"/>
        <c:dLbl>
          <c:idx val="0"/>
          <c:layout>
            <c:manualLayout>
              <c:x val="-7.1642688354308249E-4"/>
              <c:y val="-2.83511540923156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Gill Sans MT" panose="020B05020201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7"/>
        <c:dLbl>
          <c:idx val="0"/>
          <c:layout>
            <c:manualLayout>
              <c:x val="-6.6855375845781993E-3"/>
              <c:y val="-2.68761706800074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Gill Sans MT" panose="020B05020201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solidFill>
          <a:ln w="0">
            <a:solidFill>
              <a:schemeClr val="accent1">
                <a:shade val="50000"/>
              </a:schemeClr>
            </a:solidFill>
          </a:ln>
          <a:effectLst/>
        </c:spPr>
        <c:marker>
          <c:symbol val="none"/>
        </c:marker>
        <c:dLbl>
          <c:idx val="0"/>
          <c:delete val="1"/>
          <c:extLst>
            <c:ext xmlns:c15="http://schemas.microsoft.com/office/drawing/2012/chart" uri="{CE6537A1-D6FC-4f65-9D91-7224C49458BB}"/>
          </c:extLst>
        </c:dLbl>
      </c:pivotFmt>
      <c:pivotFmt>
        <c:idx val="69"/>
        <c:dLbl>
          <c:idx val="0"/>
          <c:layout>
            <c:manualLayout>
              <c:x val="5.6557087309998353E-4"/>
              <c:y val="-2.9828486204325128E-3"/>
            </c:manualLayout>
          </c:layout>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0"/>
        <c:dLbl>
          <c:idx val="0"/>
          <c:layout>
            <c:manualLayout>
              <c:x val="-2.2622834924001414E-3"/>
              <c:y val="-2.9828486204326226E-3"/>
            </c:manualLayout>
          </c:layout>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1"/>
        <c:dLbl>
          <c:idx val="0"/>
          <c:layout>
            <c:manualLayout>
              <c:x val="-1.0368679560296241E-16"/>
              <c:y val="6.7662515339944919E-3"/>
            </c:manualLayout>
          </c:layout>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8.4835630965005307E-2"/>
                  <c:h val="3.6390753169276653E-2"/>
                </c:manualLayout>
              </c15:layout>
            </c:ext>
          </c:extLst>
        </c:dLbl>
      </c:pivotFmt>
      <c:pivotFmt>
        <c:idx val="72"/>
        <c:dLbl>
          <c:idx val="0"/>
          <c:layout>
            <c:manualLayout>
              <c:x val="-3.6762106751502296E-3"/>
              <c:y val="-2.9828486204325128E-3"/>
            </c:manualLayout>
          </c:layout>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3"/>
        <c:dLbl>
          <c:idx val="0"/>
          <c:layout>
            <c:manualLayout>
              <c:x val="-2.2622834924001935E-3"/>
              <c:y val="-5.9656972408650257E-3"/>
            </c:manualLayout>
          </c:layout>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4"/>
        <c:dLbl>
          <c:idx val="0"/>
          <c:layout>
            <c:manualLayout>
              <c:x val="3.0125555620499718E-3"/>
              <c:y val="-2.9828486204326226E-3"/>
            </c:manualLayout>
          </c:layout>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5"/>
        <c:dLbl>
          <c:idx val="0"/>
          <c:layout>
            <c:manualLayout>
              <c:x val="3.3934252386002119E-3"/>
              <c:y val="-5.9656972408650812E-3"/>
            </c:manualLayout>
          </c:layout>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6"/>
        <c:dLbl>
          <c:idx val="0"/>
          <c:layout>
            <c:manualLayout>
              <c:x val="-2.5809181063395966E-3"/>
              <c:y val="0"/>
            </c:manualLayout>
          </c:layout>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Gill Sans MT" panose="020B0502020104020203" pitchFamily="34"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8"/>
        <c:dLbl>
          <c:idx val="0"/>
          <c:layout>
            <c:manualLayout>
              <c:x val="-2.2622834924001414E-3"/>
              <c:y val="-1.0936985263265498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Gill Sans MT" panose="020B05020201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9"/>
        <c:dLbl>
          <c:idx val="0"/>
          <c:layout>
            <c:manualLayout>
              <c:x val="4.1130807747652961E-3"/>
              <c:y val="-1.0936985263265498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Gill Sans MT" panose="020B05020201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0"/>
        <c:dLbl>
          <c:idx val="0"/>
          <c:layout>
            <c:manualLayout>
              <c:x val="-5.0901378579003183E-3"/>
              <c:y val="-8.94854586129753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Gill Sans MT" panose="020B05020201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1"/>
        <c:dLbl>
          <c:idx val="0"/>
          <c:layout>
            <c:manualLayout>
              <c:x val="5.528789283099952E-4"/>
              <c:y val="-2.982848620432622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Gill Sans MT" panose="020B05020201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2"/>
        <c:dLbl>
          <c:idx val="0"/>
          <c:layout>
            <c:manualLayout>
              <c:x val="-3.6762106751502296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Gill Sans MT" panose="020B05020201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3"/>
        <c:dLbl>
          <c:idx val="0"/>
          <c:layout>
            <c:manualLayout>
              <c:x val="-1.3749606855877102E-3"/>
              <c:y val="-5.4684926316327489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Gill Sans MT" panose="020B05020201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4"/>
        <c:dLbl>
          <c:idx val="0"/>
          <c:layout>
            <c:manualLayout>
              <c:x val="-3.3744986542641871E-4"/>
              <c:y val="-2.982848620432512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Gill Sans MT" panose="020B05020201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5"/>
        <c:dLbl>
          <c:idx val="0"/>
          <c:layout>
            <c:manualLayout>
              <c:x val="-7.1642688354308249E-4"/>
              <c:y val="-2.83511540923156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Gill Sans MT" panose="020B05020201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6"/>
        <c:dLbl>
          <c:idx val="0"/>
          <c:layout>
            <c:manualLayout>
              <c:x val="-6.6855375845781993E-3"/>
              <c:y val="-2.68761706800074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Gill Sans MT" panose="020B05020201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7"/>
        <c:spPr>
          <a:solidFill>
            <a:schemeClr val="accent1"/>
          </a:solidFill>
          <a:ln w="0">
            <a:solidFill>
              <a:schemeClr val="accent1">
                <a:shade val="50000"/>
              </a:schemeClr>
            </a:solidFill>
          </a:ln>
          <a:effectLst/>
        </c:spPr>
        <c:marker>
          <c:symbol val="none"/>
        </c:marker>
        <c:dLbl>
          <c:idx val="0"/>
          <c:delete val="1"/>
          <c:extLst>
            <c:ext xmlns:c15="http://schemas.microsoft.com/office/drawing/2012/chart" uri="{CE6537A1-D6FC-4f65-9D91-7224C49458BB}"/>
          </c:extLst>
        </c:dLbl>
      </c:pivotFmt>
      <c:pivotFmt>
        <c:idx val="88"/>
        <c:dLbl>
          <c:idx val="0"/>
          <c:layout>
            <c:manualLayout>
              <c:x val="5.6557087309998353E-4"/>
              <c:y val="-2.9828486204325128E-3"/>
            </c:manualLayout>
          </c:layout>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9"/>
        <c:dLbl>
          <c:idx val="0"/>
          <c:layout>
            <c:manualLayout>
              <c:x val="-2.2622834924001414E-3"/>
              <c:y val="-2.9828486204326226E-3"/>
            </c:manualLayout>
          </c:layout>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0"/>
        <c:dLbl>
          <c:idx val="0"/>
          <c:layout>
            <c:manualLayout>
              <c:x val="-1.0368679560296241E-16"/>
              <c:y val="6.7662515339944919E-3"/>
            </c:manualLayout>
          </c:layout>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8.4835630965005307E-2"/>
                  <c:h val="3.6390753169276653E-2"/>
                </c:manualLayout>
              </c15:layout>
            </c:ext>
          </c:extLst>
        </c:dLbl>
      </c:pivotFmt>
      <c:pivotFmt>
        <c:idx val="91"/>
        <c:dLbl>
          <c:idx val="0"/>
          <c:layout>
            <c:manualLayout>
              <c:x val="-3.6762106751502296E-3"/>
              <c:y val="-2.9828486204325128E-3"/>
            </c:manualLayout>
          </c:layout>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2"/>
        <c:dLbl>
          <c:idx val="0"/>
          <c:layout>
            <c:manualLayout>
              <c:x val="-2.2622834924001935E-3"/>
              <c:y val="-5.9656972408650257E-3"/>
            </c:manualLayout>
          </c:layout>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3"/>
        <c:dLbl>
          <c:idx val="0"/>
          <c:layout>
            <c:manualLayout>
              <c:x val="3.0125555620499718E-3"/>
              <c:y val="-2.9828486204326226E-3"/>
            </c:manualLayout>
          </c:layout>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4"/>
        <c:dLbl>
          <c:idx val="0"/>
          <c:layout>
            <c:manualLayout>
              <c:x val="3.3934252386002119E-3"/>
              <c:y val="-5.9656972408650812E-3"/>
            </c:manualLayout>
          </c:layout>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5"/>
        <c:dLbl>
          <c:idx val="0"/>
          <c:layout>
            <c:manualLayout>
              <c:x val="-2.5809181063395966E-3"/>
              <c:y val="0"/>
            </c:manualLayout>
          </c:layout>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Gill Sans MT" panose="020B0502020104020203" pitchFamily="34"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7"/>
        <c:dLbl>
          <c:idx val="0"/>
          <c:layout>
            <c:manualLayout>
              <c:x val="-2.2622834924001414E-3"/>
              <c:y val="-1.0936985263265498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Gill Sans MT" panose="020B05020201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8"/>
        <c:dLbl>
          <c:idx val="0"/>
          <c:layout>
            <c:manualLayout>
              <c:x val="4.1130807747652961E-3"/>
              <c:y val="-1.0936985263265498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Gill Sans MT" panose="020B05020201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9"/>
        <c:dLbl>
          <c:idx val="0"/>
          <c:layout>
            <c:manualLayout>
              <c:x val="-5.0901378579003183E-3"/>
              <c:y val="-8.94854586129753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Gill Sans MT" panose="020B05020201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0"/>
        <c:dLbl>
          <c:idx val="0"/>
          <c:layout>
            <c:manualLayout>
              <c:x val="5.528789283099952E-4"/>
              <c:y val="-2.982848620432622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Gill Sans MT" panose="020B05020201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1"/>
        <c:dLbl>
          <c:idx val="0"/>
          <c:layout>
            <c:manualLayout>
              <c:x val="-3.6762106751502296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Gill Sans MT" panose="020B05020201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2"/>
        <c:dLbl>
          <c:idx val="0"/>
          <c:layout>
            <c:manualLayout>
              <c:x val="-1.3749606855877102E-3"/>
              <c:y val="-5.4684926316327489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Gill Sans MT" panose="020B05020201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3"/>
        <c:dLbl>
          <c:idx val="0"/>
          <c:layout>
            <c:manualLayout>
              <c:x val="-3.3744986542641871E-4"/>
              <c:y val="-2.982848620432512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Gill Sans MT" panose="020B05020201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4"/>
        <c:dLbl>
          <c:idx val="0"/>
          <c:layout>
            <c:manualLayout>
              <c:x val="-7.1642688354308249E-4"/>
              <c:y val="-2.83511540923156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Gill Sans MT" panose="020B05020201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5"/>
        <c:dLbl>
          <c:idx val="0"/>
          <c:layout>
            <c:manualLayout>
              <c:x val="-6.6855375845781993E-3"/>
              <c:y val="-2.68761706800074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Gill Sans MT" panose="020B05020201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6"/>
        <c:spPr>
          <a:solidFill>
            <a:schemeClr val="accent1"/>
          </a:solidFill>
          <a:ln w="0">
            <a:solidFill>
              <a:schemeClr val="accent1">
                <a:shade val="50000"/>
              </a:schemeClr>
            </a:solidFill>
          </a:ln>
          <a:effectLst/>
        </c:spPr>
        <c:marker>
          <c:symbol val="none"/>
        </c:marker>
        <c:dLbl>
          <c:idx val="0"/>
          <c:delete val="1"/>
          <c:extLst>
            <c:ext xmlns:c15="http://schemas.microsoft.com/office/drawing/2012/chart" uri="{CE6537A1-D6FC-4f65-9D91-7224C49458BB}"/>
          </c:extLst>
        </c:dLbl>
      </c:pivotFmt>
      <c:pivotFmt>
        <c:idx val="107"/>
        <c:dLbl>
          <c:idx val="0"/>
          <c:layout>
            <c:manualLayout>
              <c:x val="-2.2622834924001414E-3"/>
              <c:y val="-2.9828486204326226E-3"/>
            </c:manualLayout>
          </c:layout>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8"/>
        <c:dLbl>
          <c:idx val="0"/>
          <c:layout>
            <c:manualLayout>
              <c:x val="-1.0368679560296241E-16"/>
              <c:y val="6.7662515339944919E-3"/>
            </c:manualLayout>
          </c:layout>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8.4835630965005307E-2"/>
                  <c:h val="3.6390753169276653E-2"/>
                </c:manualLayout>
              </c15:layout>
            </c:ext>
          </c:extLst>
        </c:dLbl>
      </c:pivotFmt>
      <c:pivotFmt>
        <c:idx val="109"/>
        <c:dLbl>
          <c:idx val="0"/>
          <c:layout>
            <c:manualLayout>
              <c:x val="-2.2622834924001935E-3"/>
              <c:y val="-5.9656972408650257E-3"/>
            </c:manualLayout>
          </c:layout>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0"/>
        <c:dLbl>
          <c:idx val="0"/>
          <c:layout>
            <c:manualLayout>
              <c:x val="3.0125555620499718E-3"/>
              <c:y val="-2.9828486204326226E-3"/>
            </c:manualLayout>
          </c:layout>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1"/>
        <c:dLbl>
          <c:idx val="0"/>
          <c:layout>
            <c:manualLayout>
              <c:x val="3.3934252386002119E-3"/>
              <c:y val="-5.9656972408650812E-3"/>
            </c:manualLayout>
          </c:layout>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2"/>
        <c:dLbl>
          <c:idx val="0"/>
          <c:layout>
            <c:manualLayout>
              <c:x val="-2.5809181063395966E-3"/>
              <c:y val="0"/>
            </c:manualLayout>
          </c:layout>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Gill Sans MT" panose="020B0502020104020203" pitchFamily="34"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4"/>
        <c:dLbl>
          <c:idx val="0"/>
          <c:layout>
            <c:manualLayout>
              <c:x val="4.1130807747652961E-3"/>
              <c:y val="-1.0936985263265498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Gill Sans MT" panose="020B05020201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5"/>
        <c:dLbl>
          <c:idx val="0"/>
          <c:layout>
            <c:manualLayout>
              <c:x val="-5.0901378579003183E-3"/>
              <c:y val="-8.94854586129753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Gill Sans MT" panose="020B05020201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6"/>
        <c:dLbl>
          <c:idx val="0"/>
          <c:layout>
            <c:manualLayout>
              <c:x val="-3.6762106751502296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Gill Sans MT" panose="020B05020201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7"/>
        <c:dLbl>
          <c:idx val="0"/>
          <c:layout>
            <c:manualLayout>
              <c:x val="-1.3749606855877102E-3"/>
              <c:y val="-5.4684926316327489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Gill Sans MT" panose="020B05020201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8"/>
        <c:dLbl>
          <c:idx val="0"/>
          <c:layout>
            <c:manualLayout>
              <c:x val="-3.3744986542641871E-4"/>
              <c:y val="-2.982848620432512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Gill Sans MT" panose="020B05020201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9"/>
        <c:dLbl>
          <c:idx val="0"/>
          <c:layout>
            <c:manualLayout>
              <c:x val="-7.1642688354308249E-4"/>
              <c:y val="-2.83511540923156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Gill Sans MT" panose="020B05020201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0"/>
        <c:spPr>
          <a:solidFill>
            <a:schemeClr val="accent1"/>
          </a:solidFill>
          <a:ln w="0">
            <a:solidFill>
              <a:schemeClr val="accent1">
                <a:shade val="50000"/>
              </a:schemeClr>
            </a:solidFill>
          </a:ln>
          <a:effectLst/>
        </c:spPr>
        <c:marker>
          <c:symbol val="none"/>
        </c:marker>
        <c:dLbl>
          <c:idx val="0"/>
          <c:delete val="1"/>
          <c:extLst>
            <c:ext xmlns:c15="http://schemas.microsoft.com/office/drawing/2012/chart" uri="{CE6537A1-D6FC-4f65-9D91-7224C49458BB}"/>
          </c:extLst>
        </c:dLbl>
      </c:pivotFmt>
      <c:pivotFmt>
        <c:idx val="121"/>
        <c:dLbl>
          <c:idx val="0"/>
          <c:layout>
            <c:manualLayout>
              <c:x val="-2.2622834924001414E-3"/>
              <c:y val="-2.9828486204326226E-3"/>
            </c:manualLayout>
          </c:layout>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22"/>
        <c:dLbl>
          <c:idx val="0"/>
          <c:layout>
            <c:manualLayout>
              <c:x val="-1.0368679560296241E-16"/>
              <c:y val="6.7662515339944919E-3"/>
            </c:manualLayout>
          </c:layout>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8.4835630965005307E-2"/>
                  <c:h val="3.6390753169276653E-2"/>
                </c:manualLayout>
              </c15:layout>
            </c:ext>
          </c:extLst>
        </c:dLbl>
      </c:pivotFmt>
      <c:pivotFmt>
        <c:idx val="123"/>
        <c:dLbl>
          <c:idx val="0"/>
          <c:layout>
            <c:manualLayout>
              <c:x val="-2.2622834924001935E-3"/>
              <c:y val="-5.9656972408650257E-3"/>
            </c:manualLayout>
          </c:layout>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24"/>
        <c:dLbl>
          <c:idx val="0"/>
          <c:layout>
            <c:manualLayout>
              <c:x val="3.0125555620499718E-3"/>
              <c:y val="-2.9828486204326226E-3"/>
            </c:manualLayout>
          </c:layout>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25"/>
        <c:dLbl>
          <c:idx val="0"/>
          <c:layout>
            <c:manualLayout>
              <c:x val="3.3934252386002119E-3"/>
              <c:y val="-5.9656972408650812E-3"/>
            </c:manualLayout>
          </c:layout>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26"/>
        <c:dLbl>
          <c:idx val="0"/>
          <c:layout>
            <c:manualLayout>
              <c:x val="-2.5809181063395966E-3"/>
              <c:y val="0"/>
            </c:manualLayout>
          </c:layout>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2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Gill Sans MT" panose="020B0502020104020203" pitchFamily="34" charset="0"/>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8"/>
        <c:dLbl>
          <c:idx val="0"/>
          <c:layout>
            <c:manualLayout>
              <c:x val="4.1130807747652961E-3"/>
              <c:y val="-1.0936985263265498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Gill Sans MT" panose="020B05020201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29"/>
        <c:dLbl>
          <c:idx val="0"/>
          <c:layout>
            <c:manualLayout>
              <c:x val="-5.0901378579003183E-3"/>
              <c:y val="-8.94854586129753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Gill Sans MT" panose="020B05020201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30"/>
        <c:dLbl>
          <c:idx val="0"/>
          <c:layout>
            <c:manualLayout>
              <c:x val="-3.6762106751502296E-3"/>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Gill Sans MT" panose="020B05020201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31"/>
        <c:dLbl>
          <c:idx val="0"/>
          <c:layout>
            <c:manualLayout>
              <c:x val="-1.3749606855877102E-3"/>
              <c:y val="-5.4684926316327489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Gill Sans MT" panose="020B05020201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32"/>
        <c:dLbl>
          <c:idx val="0"/>
          <c:layout>
            <c:manualLayout>
              <c:x val="-3.3744986542641871E-4"/>
              <c:y val="-2.982848620432512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Gill Sans MT" panose="020B05020201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33"/>
        <c:dLbl>
          <c:idx val="0"/>
          <c:layout>
            <c:manualLayout>
              <c:x val="-7.1642688354308249E-4"/>
              <c:y val="-2.83511540923156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Gill Sans MT" panose="020B0502020104020203"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 WORKSHEET'!$B$485</c:f>
              <c:strCache>
                <c:ptCount val="1"/>
                <c:pt idx="0">
                  <c:v>Average of actual_price</c:v>
                </c:pt>
              </c:strCache>
            </c:strRef>
          </c:tx>
          <c:spPr>
            <a:solidFill>
              <a:schemeClr val="accent1"/>
            </a:solidFill>
            <a:ln w="0">
              <a:solidFill>
                <a:schemeClr val="accent1">
                  <a:shade val="50000"/>
                </a:schemeClr>
              </a:solidFill>
            </a:ln>
            <a:effectLst/>
          </c:spPr>
          <c:invertIfNegative val="0"/>
          <c:dPt>
            <c:idx val="0"/>
            <c:invertIfNegative val="0"/>
            <c:bubble3D val="0"/>
            <c:extLst>
              <c:ext xmlns:c16="http://schemas.microsoft.com/office/drawing/2014/chart" uri="{C3380CC4-5D6E-409C-BE32-E72D297353CC}">
                <c16:uniqueId val="{00000000-B96A-412A-953A-1D133310CF20}"/>
              </c:ext>
            </c:extLst>
          </c:dPt>
          <c:dPt>
            <c:idx val="1"/>
            <c:invertIfNegative val="0"/>
            <c:bubble3D val="0"/>
            <c:extLst>
              <c:ext xmlns:c16="http://schemas.microsoft.com/office/drawing/2014/chart" uri="{C3380CC4-5D6E-409C-BE32-E72D297353CC}">
                <c16:uniqueId val="{00000001-B96A-412A-953A-1D133310CF20}"/>
              </c:ext>
            </c:extLst>
          </c:dPt>
          <c:dPt>
            <c:idx val="2"/>
            <c:invertIfNegative val="0"/>
            <c:bubble3D val="0"/>
            <c:extLst>
              <c:ext xmlns:c16="http://schemas.microsoft.com/office/drawing/2014/chart" uri="{C3380CC4-5D6E-409C-BE32-E72D297353CC}">
                <c16:uniqueId val="{00000002-B96A-412A-953A-1D133310CF20}"/>
              </c:ext>
            </c:extLst>
          </c:dPt>
          <c:dPt>
            <c:idx val="3"/>
            <c:invertIfNegative val="0"/>
            <c:bubble3D val="0"/>
            <c:extLst>
              <c:ext xmlns:c16="http://schemas.microsoft.com/office/drawing/2014/chart" uri="{C3380CC4-5D6E-409C-BE32-E72D297353CC}">
                <c16:uniqueId val="{00000003-B96A-412A-953A-1D133310CF20}"/>
              </c:ext>
            </c:extLst>
          </c:dPt>
          <c:dPt>
            <c:idx val="4"/>
            <c:invertIfNegative val="0"/>
            <c:bubble3D val="0"/>
            <c:extLst>
              <c:ext xmlns:c16="http://schemas.microsoft.com/office/drawing/2014/chart" uri="{C3380CC4-5D6E-409C-BE32-E72D297353CC}">
                <c16:uniqueId val="{00000004-B96A-412A-953A-1D133310CF20}"/>
              </c:ext>
            </c:extLst>
          </c:dPt>
          <c:dPt>
            <c:idx val="5"/>
            <c:invertIfNegative val="0"/>
            <c:bubble3D val="0"/>
            <c:extLst>
              <c:ext xmlns:c16="http://schemas.microsoft.com/office/drawing/2014/chart" uri="{C3380CC4-5D6E-409C-BE32-E72D297353CC}">
                <c16:uniqueId val="{00000005-B96A-412A-953A-1D133310CF20}"/>
              </c:ext>
            </c:extLst>
          </c:dPt>
          <c:dPt>
            <c:idx val="6"/>
            <c:invertIfNegative val="0"/>
            <c:bubble3D val="0"/>
            <c:extLst>
              <c:ext xmlns:c16="http://schemas.microsoft.com/office/drawing/2014/chart" uri="{C3380CC4-5D6E-409C-BE32-E72D297353CC}">
                <c16:uniqueId val="{00000006-B96A-412A-953A-1D133310CF20}"/>
              </c:ext>
            </c:extLst>
          </c:dPt>
          <c:dPt>
            <c:idx val="7"/>
            <c:invertIfNegative val="0"/>
            <c:bubble3D val="0"/>
            <c:extLst>
              <c:ext xmlns:c16="http://schemas.microsoft.com/office/drawing/2014/chart" uri="{C3380CC4-5D6E-409C-BE32-E72D297353CC}">
                <c16:uniqueId val="{00000007-B96A-412A-953A-1D133310CF20}"/>
              </c:ext>
            </c:extLst>
          </c:dPt>
          <c:dLbls>
            <c:dLbl>
              <c:idx val="0"/>
              <c:layout>
                <c:manualLayout>
                  <c:x val="-2.2622834924001414E-3"/>
                  <c:y val="-2.9828486204326226E-3"/>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B96A-412A-953A-1D133310CF20}"/>
                </c:ext>
              </c:extLst>
            </c:dLbl>
            <c:dLbl>
              <c:idx val="1"/>
              <c:layout>
                <c:manualLayout>
                  <c:x val="-1.0368679560296241E-16"/>
                  <c:y val="6.7662515339944919E-3"/>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8.4835630965005307E-2"/>
                      <c:h val="3.6390753169276653E-2"/>
                    </c:manualLayout>
                  </c15:layout>
                </c:ext>
                <c:ext xmlns:c16="http://schemas.microsoft.com/office/drawing/2014/chart" uri="{C3380CC4-5D6E-409C-BE32-E72D297353CC}">
                  <c16:uniqueId val="{00000001-B96A-412A-953A-1D133310CF20}"/>
                </c:ext>
              </c:extLst>
            </c:dLbl>
            <c:dLbl>
              <c:idx val="2"/>
              <c:layout>
                <c:manualLayout>
                  <c:x val="-2.2622834924001935E-3"/>
                  <c:y val="-5.9656972408650257E-3"/>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B96A-412A-953A-1D133310CF20}"/>
                </c:ext>
              </c:extLst>
            </c:dLbl>
            <c:dLbl>
              <c:idx val="3"/>
              <c:layout>
                <c:manualLayout>
                  <c:x val="3.0125555620499718E-3"/>
                  <c:y val="-2.9828486204326226E-3"/>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B96A-412A-953A-1D133310CF20}"/>
                </c:ext>
              </c:extLst>
            </c:dLbl>
            <c:dLbl>
              <c:idx val="4"/>
              <c:layout>
                <c:manualLayout>
                  <c:x val="3.3934252386002119E-3"/>
                  <c:y val="-5.9656972408650812E-3"/>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B96A-412A-953A-1D133310CF20}"/>
                </c:ext>
              </c:extLst>
            </c:dLbl>
            <c:dLbl>
              <c:idx val="5"/>
              <c:layout>
                <c:manualLayout>
                  <c:x val="-2.5809181063395966E-3"/>
                  <c:y val="0"/>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B96A-412A-953A-1D133310CF20}"/>
                </c:ext>
              </c:extLst>
            </c:dLbl>
            <c:spPr>
              <a:noFill/>
              <a:ln>
                <a:noFill/>
              </a:ln>
              <a:effectLst/>
            </c:spPr>
            <c:txPr>
              <a:bodyPr wrap="square" lIns="38100" tIns="19050" rIns="38100" bIns="19050" anchor="ctr">
                <a:spAutoFit/>
              </a:bodyPr>
              <a:lstStyle/>
              <a:p>
                <a:pPr>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WORKSHEET'!$A$486:$A$492</c:f>
              <c:strCache>
                <c:ptCount val="6"/>
                <c:pt idx="0">
                  <c:v>Computers&amp;Accessories</c:v>
                </c:pt>
                <c:pt idx="1">
                  <c:v>Electronics</c:v>
                </c:pt>
                <c:pt idx="2">
                  <c:v>Home&amp;Kitchen</c:v>
                </c:pt>
                <c:pt idx="3">
                  <c:v>HomeImprovement</c:v>
                </c:pt>
                <c:pt idx="4">
                  <c:v>MusicalInstruments</c:v>
                </c:pt>
                <c:pt idx="5">
                  <c:v>OfficeProducts</c:v>
                </c:pt>
              </c:strCache>
            </c:strRef>
          </c:cat>
          <c:val>
            <c:numRef>
              <c:f>'PIVOT TABLE WORKSHEET'!$B$486:$B$492</c:f>
              <c:numCache>
                <c:formatCode>0.00</c:formatCode>
                <c:ptCount val="6"/>
                <c:pt idx="0">
                  <c:v>929.98611111111109</c:v>
                </c:pt>
                <c:pt idx="1">
                  <c:v>958.4</c:v>
                </c:pt>
                <c:pt idx="2">
                  <c:v>852.04285714285709</c:v>
                </c:pt>
                <c:pt idx="3">
                  <c:v>799</c:v>
                </c:pt>
                <c:pt idx="4">
                  <c:v>699</c:v>
                </c:pt>
                <c:pt idx="5">
                  <c:v>368.88888888888891</c:v>
                </c:pt>
              </c:numCache>
            </c:numRef>
          </c:val>
          <c:extLst>
            <c:ext xmlns:c16="http://schemas.microsoft.com/office/drawing/2014/chart" uri="{C3380CC4-5D6E-409C-BE32-E72D297353CC}">
              <c16:uniqueId val="{00000008-B96A-412A-953A-1D133310CF20}"/>
            </c:ext>
          </c:extLst>
        </c:ser>
        <c:ser>
          <c:idx val="1"/>
          <c:order val="1"/>
          <c:tx>
            <c:strRef>
              <c:f>'PIVOT TABLE WORKSHEET'!$C$485</c:f>
              <c:strCache>
                <c:ptCount val="1"/>
                <c:pt idx="0">
                  <c:v>Average of discounted_price</c:v>
                </c:pt>
              </c:strCache>
            </c:strRef>
          </c:tx>
          <c:spPr>
            <a:solidFill>
              <a:schemeClr val="accent2"/>
            </a:solidFill>
            <a:ln>
              <a:noFill/>
            </a:ln>
            <a:effectLst/>
          </c:spPr>
          <c:invertIfNegative val="0"/>
          <c:dPt>
            <c:idx val="0"/>
            <c:invertIfNegative val="0"/>
            <c:bubble3D val="0"/>
            <c:extLst>
              <c:ext xmlns:c16="http://schemas.microsoft.com/office/drawing/2014/chart" uri="{C3380CC4-5D6E-409C-BE32-E72D297353CC}">
                <c16:uniqueId val="{00000009-B96A-412A-953A-1D133310CF20}"/>
              </c:ext>
            </c:extLst>
          </c:dPt>
          <c:dPt>
            <c:idx val="1"/>
            <c:invertIfNegative val="0"/>
            <c:bubble3D val="0"/>
            <c:extLst>
              <c:ext xmlns:c16="http://schemas.microsoft.com/office/drawing/2014/chart" uri="{C3380CC4-5D6E-409C-BE32-E72D297353CC}">
                <c16:uniqueId val="{0000000A-B96A-412A-953A-1D133310CF20}"/>
              </c:ext>
            </c:extLst>
          </c:dPt>
          <c:dPt>
            <c:idx val="2"/>
            <c:invertIfNegative val="0"/>
            <c:bubble3D val="0"/>
            <c:extLst>
              <c:ext xmlns:c16="http://schemas.microsoft.com/office/drawing/2014/chart" uri="{C3380CC4-5D6E-409C-BE32-E72D297353CC}">
                <c16:uniqueId val="{0000000B-B96A-412A-953A-1D133310CF20}"/>
              </c:ext>
            </c:extLst>
          </c:dPt>
          <c:dPt>
            <c:idx val="3"/>
            <c:invertIfNegative val="0"/>
            <c:bubble3D val="0"/>
            <c:extLst>
              <c:ext xmlns:c16="http://schemas.microsoft.com/office/drawing/2014/chart" uri="{C3380CC4-5D6E-409C-BE32-E72D297353CC}">
                <c16:uniqueId val="{0000000C-B96A-412A-953A-1D133310CF20}"/>
              </c:ext>
            </c:extLst>
          </c:dPt>
          <c:dPt>
            <c:idx val="4"/>
            <c:invertIfNegative val="0"/>
            <c:bubble3D val="0"/>
            <c:extLst>
              <c:ext xmlns:c16="http://schemas.microsoft.com/office/drawing/2014/chart" uri="{C3380CC4-5D6E-409C-BE32-E72D297353CC}">
                <c16:uniqueId val="{0000000D-B96A-412A-953A-1D133310CF20}"/>
              </c:ext>
            </c:extLst>
          </c:dPt>
          <c:dPt>
            <c:idx val="5"/>
            <c:invertIfNegative val="0"/>
            <c:bubble3D val="0"/>
            <c:extLst>
              <c:ext xmlns:c16="http://schemas.microsoft.com/office/drawing/2014/chart" uri="{C3380CC4-5D6E-409C-BE32-E72D297353CC}">
                <c16:uniqueId val="{0000000E-B96A-412A-953A-1D133310CF20}"/>
              </c:ext>
            </c:extLst>
          </c:dPt>
          <c:dPt>
            <c:idx val="6"/>
            <c:invertIfNegative val="0"/>
            <c:bubble3D val="0"/>
            <c:extLst>
              <c:ext xmlns:c16="http://schemas.microsoft.com/office/drawing/2014/chart" uri="{C3380CC4-5D6E-409C-BE32-E72D297353CC}">
                <c16:uniqueId val="{0000000F-B96A-412A-953A-1D133310CF20}"/>
              </c:ext>
            </c:extLst>
          </c:dPt>
          <c:dPt>
            <c:idx val="7"/>
            <c:invertIfNegative val="0"/>
            <c:bubble3D val="0"/>
            <c:extLst>
              <c:ext xmlns:c16="http://schemas.microsoft.com/office/drawing/2014/chart" uri="{C3380CC4-5D6E-409C-BE32-E72D297353CC}">
                <c16:uniqueId val="{00000010-B96A-412A-953A-1D133310CF20}"/>
              </c:ext>
            </c:extLst>
          </c:dPt>
          <c:dPt>
            <c:idx val="8"/>
            <c:invertIfNegative val="0"/>
            <c:bubble3D val="0"/>
            <c:extLst>
              <c:ext xmlns:c16="http://schemas.microsoft.com/office/drawing/2014/chart" uri="{C3380CC4-5D6E-409C-BE32-E72D297353CC}">
                <c16:uniqueId val="{00000011-B96A-412A-953A-1D133310CF20}"/>
              </c:ext>
            </c:extLst>
          </c:dPt>
          <c:dLbls>
            <c:dLbl>
              <c:idx val="0"/>
              <c:layout>
                <c:manualLayout>
                  <c:x val="4.1130807747652961E-3"/>
                  <c:y val="-1.0936985263265498E-16"/>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9-B96A-412A-953A-1D133310CF20}"/>
                </c:ext>
              </c:extLst>
            </c:dLbl>
            <c:dLbl>
              <c:idx val="1"/>
              <c:layout>
                <c:manualLayout>
                  <c:x val="-5.0901378579003183E-3"/>
                  <c:y val="-8.948545861297539E-3"/>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A-B96A-412A-953A-1D133310CF20}"/>
                </c:ext>
              </c:extLst>
            </c:dLbl>
            <c:dLbl>
              <c:idx val="2"/>
              <c:layout>
                <c:manualLayout>
                  <c:x val="-3.6762106751502296E-3"/>
                  <c:y val="0"/>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B-B96A-412A-953A-1D133310CF20}"/>
                </c:ext>
              </c:extLst>
            </c:dLbl>
            <c:dLbl>
              <c:idx val="3"/>
              <c:layout>
                <c:manualLayout>
                  <c:x val="-1.3749606855877102E-3"/>
                  <c:y val="-5.4684926316327489E-17"/>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C-B96A-412A-953A-1D133310CF20}"/>
                </c:ext>
              </c:extLst>
            </c:dLbl>
            <c:dLbl>
              <c:idx val="4"/>
              <c:layout>
                <c:manualLayout>
                  <c:x val="-3.3744986542641871E-4"/>
                  <c:y val="-2.9828486204325128E-3"/>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D-B96A-412A-953A-1D133310CF20}"/>
                </c:ext>
              </c:extLst>
            </c:dLbl>
            <c:dLbl>
              <c:idx val="5"/>
              <c:layout>
                <c:manualLayout>
                  <c:x val="-7.1642688354308249E-4"/>
                  <c:y val="-2.835115409231564E-3"/>
                </c:manualLayout>
              </c:layout>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E-B96A-412A-953A-1D133310CF2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Gill Sans MT" panose="020B0502020104020203" pitchFamily="34" charset="0"/>
                    <a:ea typeface="+mn-ea"/>
                    <a:cs typeface="+mn-cs"/>
                  </a:defRPr>
                </a:pPr>
                <a:endParaRPr lang="en-US"/>
              </a:p>
            </c:txPr>
            <c:showLegendKey val="1"/>
            <c:showVal val="1"/>
            <c:showCatName val="1"/>
            <c:showSerName val="1"/>
            <c:showPercent val="1"/>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 WORKSHEET'!$A$486:$A$492</c:f>
              <c:strCache>
                <c:ptCount val="6"/>
                <c:pt idx="0">
                  <c:v>Computers&amp;Accessories</c:v>
                </c:pt>
                <c:pt idx="1">
                  <c:v>Electronics</c:v>
                </c:pt>
                <c:pt idx="2">
                  <c:v>Home&amp;Kitchen</c:v>
                </c:pt>
                <c:pt idx="3">
                  <c:v>HomeImprovement</c:v>
                </c:pt>
                <c:pt idx="4">
                  <c:v>MusicalInstruments</c:v>
                </c:pt>
                <c:pt idx="5">
                  <c:v>OfficeProducts</c:v>
                </c:pt>
              </c:strCache>
            </c:strRef>
          </c:cat>
          <c:val>
            <c:numRef>
              <c:f>'PIVOT TABLE WORKSHEET'!$C$486:$C$492</c:f>
              <c:numCache>
                <c:formatCode>0.00</c:formatCode>
                <c:ptCount val="6"/>
                <c:pt idx="0">
                  <c:v>342.26069444444443</c:v>
                </c:pt>
                <c:pt idx="1">
                  <c:v>345.5826086956522</c:v>
                </c:pt>
                <c:pt idx="2">
                  <c:v>360.68571428571431</c:v>
                </c:pt>
                <c:pt idx="3">
                  <c:v>337</c:v>
                </c:pt>
                <c:pt idx="4">
                  <c:v>478</c:v>
                </c:pt>
                <c:pt idx="5">
                  <c:v>331.11111111111109</c:v>
                </c:pt>
              </c:numCache>
            </c:numRef>
          </c:val>
          <c:extLst>
            <c:ext xmlns:c16="http://schemas.microsoft.com/office/drawing/2014/chart" uri="{C3380CC4-5D6E-409C-BE32-E72D297353CC}">
              <c16:uniqueId val="{00000012-B96A-412A-953A-1D133310CF20}"/>
            </c:ext>
          </c:extLst>
        </c:ser>
        <c:dLbls>
          <c:showLegendKey val="0"/>
          <c:showVal val="0"/>
          <c:showCatName val="0"/>
          <c:showSerName val="0"/>
          <c:showPercent val="0"/>
          <c:showBubbleSize val="0"/>
        </c:dLbls>
        <c:gapWidth val="1"/>
        <c:overlap val="1"/>
        <c:axId val="1926670975"/>
        <c:axId val="1926680543"/>
      </c:barChart>
      <c:catAx>
        <c:axId val="1926670975"/>
        <c:scaling>
          <c:orientation val="minMax"/>
        </c:scaling>
        <c:delete val="0"/>
        <c:axPos val="l"/>
        <c:numFmt formatCode="General" sourceLinked="1"/>
        <c:majorTickMark val="none"/>
        <c:minorTickMark val="none"/>
        <c:tickLblPos val="nextTo"/>
        <c:spPr>
          <a:noFill/>
          <a:ln w="635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Gill Sans MT" panose="020B0502020104020203" pitchFamily="34" charset="0"/>
                <a:ea typeface="+mn-ea"/>
                <a:cs typeface="+mn-cs"/>
              </a:defRPr>
            </a:pPr>
            <a:endParaRPr lang="en-US"/>
          </a:p>
        </c:txPr>
        <c:crossAx val="1926680543"/>
        <c:crosses val="autoZero"/>
        <c:auto val="1"/>
        <c:lblAlgn val="ctr"/>
        <c:lblOffset val="100"/>
        <c:noMultiLvlLbl val="0"/>
      </c:catAx>
      <c:valAx>
        <c:axId val="1926680543"/>
        <c:scaling>
          <c:orientation val="minMax"/>
        </c:scaling>
        <c:delete val="1"/>
        <c:axPos val="b"/>
        <c:numFmt formatCode="0.00" sourceLinked="1"/>
        <c:majorTickMark val="none"/>
        <c:minorTickMark val="none"/>
        <c:tickLblPos val="nextTo"/>
        <c:crossAx val="1926670975"/>
        <c:crosses val="autoZero"/>
        <c:crossBetween val="between"/>
      </c:valAx>
      <c:spPr>
        <a:noFill/>
        <a:ln w="0" cap="rnd">
          <a:solidFill>
            <a:schemeClr val="accent1">
              <a:shade val="50000"/>
            </a:schemeClr>
          </a:solidFill>
        </a:ln>
        <a:effectLst/>
      </c:spPr>
    </c:plotArea>
    <c:plotVisOnly val="1"/>
    <c:dispBlanksAs val="gap"/>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bar"/>
        <c:grouping val="stacked"/>
        <c:varyColors val="0"/>
        <c:ser>
          <c:idx val="0"/>
          <c:order val="0"/>
          <c:tx>
            <c:v>Series1</c:v>
          </c:tx>
          <c:spPr>
            <a:solidFill>
              <a:schemeClr val="accent1"/>
            </a:solidFill>
            <a:ln>
              <a:noFill/>
            </a:ln>
            <a:effectLst/>
          </c:spPr>
          <c:invertIfNegative val="0"/>
          <c:cat>
            <c:strLit>
              <c:ptCount val="169"/>
              <c:pt idx="0">
                <c:v>Adapters</c:v>
              </c:pt>
              <c:pt idx="1">
                <c:v>Adapters&amp;Multi-Outlets</c:v>
              </c:pt>
              <c:pt idx="2">
                <c:v>AirFryers</c:v>
              </c:pt>
              <c:pt idx="3">
                <c:v>AirPurifiers&amp;Ionizers</c:v>
              </c:pt>
              <c:pt idx="4">
                <c:v>AutomobileChargers</c:v>
              </c:pt>
              <c:pt idx="5">
                <c:v>AVReceivers&amp;Amplifiers</c:v>
              </c:pt>
              <c:pt idx="6">
                <c:v>BackgroundSupports</c:v>
              </c:pt>
              <c:pt idx="7">
                <c:v>BasicCases</c:v>
              </c:pt>
              <c:pt idx="8">
                <c:v>Bedstand&amp;DeskMounts</c:v>
              </c:pt>
              <c:pt idx="9">
                <c:v>BluetoothAdapters</c:v>
              </c:pt>
              <c:pt idx="10">
                <c:v>BluetoothSpeakers</c:v>
              </c:pt>
              <c:pt idx="11">
                <c:v>CableConnectionProtectors</c:v>
              </c:pt>
              <c:pt idx="12">
                <c:v>Caddies</c:v>
              </c:pt>
              <c:pt idx="13">
                <c:v>CameraPrivacyCovers</c:v>
              </c:pt>
              <c:pt idx="14">
                <c:v>CanisterVacuums</c:v>
              </c:pt>
              <c:pt idx="15">
                <c:v>Cases</c:v>
              </c:pt>
              <c:pt idx="16">
                <c:v>CeilingFans</c:v>
              </c:pt>
              <c:pt idx="17">
                <c:v>Choppers</c:v>
              </c:pt>
              <c:pt idx="18">
                <c:v>CleaningKits</c:v>
              </c:pt>
              <c:pt idx="19">
                <c:v>ColdPressJuicers</c:v>
              </c:pt>
              <c:pt idx="20">
                <c:v>CompleteTripodUnits</c:v>
              </c:pt>
              <c:pt idx="21">
                <c:v>Condenser</c:v>
              </c:pt>
              <c:pt idx="22">
                <c:v>CoolingPads</c:v>
              </c:pt>
              <c:pt idx="23">
                <c:v>CordManagement</c:v>
              </c:pt>
              <c:pt idx="24">
                <c:v>Cradles</c:v>
              </c:pt>
              <c:pt idx="25">
                <c:v>D√©cor</c:v>
              </c:pt>
              <c:pt idx="26">
                <c:v>DataCards&amp;Dongles</c:v>
              </c:pt>
              <c:pt idx="27">
                <c:v>DigitalBathroomScales</c:v>
              </c:pt>
              <c:pt idx="28">
                <c:v>DigitalKitchenScales</c:v>
              </c:pt>
              <c:pt idx="29">
                <c:v>DigitalScales</c:v>
              </c:pt>
              <c:pt idx="30">
                <c:v>DomeCameras</c:v>
              </c:pt>
              <c:pt idx="31">
                <c:v>DripCoffeeMachines</c:v>
              </c:pt>
              <c:pt idx="32">
                <c:v>DryIrons</c:v>
              </c:pt>
              <c:pt idx="33">
                <c:v>DustCovers</c:v>
              </c:pt>
              <c:pt idx="34">
                <c:v>DVICables</c:v>
              </c:pt>
              <c:pt idx="35">
                <c:v>Earpads</c:v>
              </c:pt>
              <c:pt idx="36">
                <c:v>EggBoilers</c:v>
              </c:pt>
              <c:pt idx="37">
                <c:v>ElectricGrinders</c:v>
              </c:pt>
              <c:pt idx="38">
                <c:v>ElectricHeaters</c:v>
              </c:pt>
              <c:pt idx="39">
                <c:v>ElectricKettles</c:v>
              </c:pt>
              <c:pt idx="40">
                <c:v>EthernetCables</c:v>
              </c:pt>
              <c:pt idx="41">
                <c:v>ExhaustFans</c:v>
              </c:pt>
              <c:pt idx="42">
                <c:v>ExternalHardDisks</c:v>
              </c:pt>
              <c:pt idx="43">
                <c:v>ExternalMemoryCardReaders</c:v>
              </c:pt>
              <c:pt idx="44">
                <c:v>ExternalSolidStateDrives</c:v>
              </c:pt>
              <c:pt idx="45">
                <c:v>FanHeaters</c:v>
              </c:pt>
              <c:pt idx="46">
                <c:v>FanParts&amp;Accessories</c:v>
              </c:pt>
              <c:pt idx="47">
                <c:v>Gamepads</c:v>
              </c:pt>
              <c:pt idx="48">
                <c:v>GamingKeyboards</c:v>
              </c:pt>
              <c:pt idx="49">
                <c:v>GamingMice</c:v>
              </c:pt>
              <c:pt idx="50">
                <c:v>GeneralPurposeBatteries&amp;BatteryChargers</c:v>
              </c:pt>
              <c:pt idx="51">
                <c:v>GraphicTablets</c:v>
              </c:pt>
              <c:pt idx="52">
                <c:v>HalogenHeaters</c:v>
              </c:pt>
              <c:pt idx="53">
                <c:v>HandBlenders</c:v>
              </c:pt>
              <c:pt idx="54">
                <c:v>HandheldBags</c:v>
              </c:pt>
              <c:pt idx="55">
                <c:v>HandheldVacuums</c:v>
              </c:pt>
              <c:pt idx="56">
                <c:v>HandlebarMounts</c:v>
              </c:pt>
              <c:pt idx="57">
                <c:v>HandMixers</c:v>
              </c:pt>
              <c:pt idx="58">
                <c:v>HardDiskBags</c:v>
              </c:pt>
              <c:pt idx="59">
                <c:v>HDMICables</c:v>
              </c:pt>
              <c:pt idx="60">
                <c:v>Headsets</c:v>
              </c:pt>
              <c:pt idx="61">
                <c:v>HEPAAirPurifiers</c:v>
              </c:pt>
              <c:pt idx="62">
                <c:v>Humidifiers</c:v>
              </c:pt>
              <c:pt idx="63">
                <c:v>ImmersionRods</c:v>
              </c:pt>
              <c:pt idx="64">
                <c:v>InductionCooktop</c:v>
              </c:pt>
              <c:pt idx="65">
                <c:v>In-Ear</c:v>
              </c:pt>
              <c:pt idx="66">
                <c:v>InkjetInkRefills&amp;Kits</c:v>
              </c:pt>
              <c:pt idx="67">
                <c:v>InstantWaterHeaters</c:v>
              </c:pt>
              <c:pt idx="68">
                <c:v>InternalHardDrives</c:v>
              </c:pt>
              <c:pt idx="69">
                <c:v>InternalSolidStateDrives</c:v>
              </c:pt>
              <c:pt idx="70">
                <c:v>JuicerMixerGrinders</c:v>
              </c:pt>
              <c:pt idx="71">
                <c:v>Juicers</c:v>
              </c:pt>
              <c:pt idx="72">
                <c:v>Kettle&amp;ToasterSets</c:v>
              </c:pt>
              <c:pt idx="73">
                <c:v>Keyboard&amp;MouseSets</c:v>
              </c:pt>
              <c:pt idx="74">
                <c:v>Keyboards</c:v>
              </c:pt>
              <c:pt idx="75">
                <c:v>Lamps</c:v>
              </c:pt>
              <c:pt idx="76">
                <c:v>Lapdesks</c:v>
              </c:pt>
              <c:pt idx="77">
                <c:v>LaptopAccessories</c:v>
              </c:pt>
              <c:pt idx="78">
                <c:v>LaptopChargers&amp;PowerSupplies</c:v>
              </c:pt>
              <c:pt idx="79">
                <c:v>LaptopSleeves&amp;Slipcases</c:v>
              </c:pt>
              <c:pt idx="80">
                <c:v>LaundryBags</c:v>
              </c:pt>
              <c:pt idx="81">
                <c:v>LaundryBaskets</c:v>
              </c:pt>
              <c:pt idx="82">
                <c:v>LintShavers</c:v>
              </c:pt>
              <c:pt idx="83">
                <c:v>Macro&amp;RinglightFlashes</c:v>
              </c:pt>
              <c:pt idx="84">
                <c:v>MeasuringSpoons</c:v>
              </c:pt>
              <c:pt idx="85">
                <c:v>Memory</c:v>
              </c:pt>
              <c:pt idx="86">
                <c:v>Mice</c:v>
              </c:pt>
              <c:pt idx="87">
                <c:v>MicroSD</c:v>
              </c:pt>
              <c:pt idx="88">
                <c:v>MilkFrothers</c:v>
              </c:pt>
              <c:pt idx="89">
                <c:v>MiniFoodProcessors&amp;Choppers</c:v>
              </c:pt>
              <c:pt idx="90">
                <c:v>MixerGrinders</c:v>
              </c:pt>
              <c:pt idx="91">
                <c:v>Monitors</c:v>
              </c:pt>
              <c:pt idx="92">
                <c:v>Mounts</c:v>
              </c:pt>
              <c:pt idx="93">
                <c:v>MousePads</c:v>
              </c:pt>
              <c:pt idx="94">
                <c:v>MultimediaSpeakerSystems</c:v>
              </c:pt>
              <c:pt idx="95">
                <c:v>NetworkingDevices</c:v>
              </c:pt>
              <c:pt idx="96">
                <c:v>NotebookComputerStands</c:v>
              </c:pt>
              <c:pt idx="97">
                <c:v>Notebooks,WritingPads&amp;Diaries</c:v>
              </c:pt>
              <c:pt idx="98">
                <c:v>Notepads&amp;MemoBooks</c:v>
              </c:pt>
              <c:pt idx="99">
                <c:v>On-Ear</c:v>
              </c:pt>
              <c:pt idx="100">
                <c:v>OpticalCables</c:v>
              </c:pt>
              <c:pt idx="101">
                <c:v>OTGAdapters</c:v>
              </c:pt>
              <c:pt idx="102">
                <c:v>OutdoorSpeakers</c:v>
              </c:pt>
              <c:pt idx="103">
                <c:v>Over-Ear</c:v>
              </c:pt>
              <c:pt idx="104">
                <c:v>PCHeadsets</c:v>
              </c:pt>
              <c:pt idx="105">
                <c:v>PCMicrophones</c:v>
              </c:pt>
              <c:pt idx="106">
                <c:v>PCSpeakers</c:v>
              </c:pt>
              <c:pt idx="107">
                <c:v>PedestalFans</c:v>
              </c:pt>
              <c:pt idx="108">
                <c:v>PenDrives</c:v>
              </c:pt>
              <c:pt idx="109">
                <c:v>PhoneCharms</c:v>
              </c:pt>
              <c:pt idx="110">
                <c:v>Pop-upToasters</c:v>
              </c:pt>
              <c:pt idx="111">
                <c:v>PowerBanks</c:v>
              </c:pt>
              <c:pt idx="112">
                <c:v>PressureWashers,Steam&amp;WindowCleaners</c:v>
              </c:pt>
              <c:pt idx="113">
                <c:v>Projectors</c:v>
              </c:pt>
              <c:pt idx="114">
                <c:v>RCACables</c:v>
              </c:pt>
              <c:pt idx="115">
                <c:v>RemoteControls</c:v>
              </c:pt>
              <c:pt idx="116">
                <c:v>Repeaters&amp;Extenders</c:v>
              </c:pt>
              <c:pt idx="117">
                <c:v>Rice&amp;PastaCookers</c:v>
              </c:pt>
              <c:pt idx="118">
                <c:v>RoboticVacuums</c:v>
              </c:pt>
              <c:pt idx="119">
                <c:v>RoomHeaters</c:v>
              </c:pt>
              <c:pt idx="120">
                <c:v>RotiMakers</c:v>
              </c:pt>
              <c:pt idx="121">
                <c:v>Routers</c:v>
              </c:pt>
              <c:pt idx="122">
                <c:v>SandwichMakers</c:v>
              </c:pt>
              <c:pt idx="123">
                <c:v>SATACables</c:v>
              </c:pt>
              <c:pt idx="124">
                <c:v>SatelliteReceivers</c:v>
              </c:pt>
              <c:pt idx="125">
                <c:v>ScreenProtectors</c:v>
              </c:pt>
              <c:pt idx="126">
                <c:v>SecureDigitalCards</c:v>
              </c:pt>
              <c:pt idx="127">
                <c:v>SelfieLights</c:v>
              </c:pt>
              <c:pt idx="128">
                <c:v>SelfieSticks</c:v>
              </c:pt>
              <c:pt idx="129">
                <c:v>Sewing&amp;EmbroideryMachines</c:v>
              </c:pt>
              <c:pt idx="130">
                <c:v>Shower&amp;WallMounts</c:v>
              </c:pt>
              <c:pt idx="131">
                <c:v>SmallKitchenAppliances</c:v>
              </c:pt>
              <c:pt idx="132">
                <c:v>Smartphones</c:v>
              </c:pt>
              <c:pt idx="133">
                <c:v>SmartTelevisions</c:v>
              </c:pt>
              <c:pt idx="134">
                <c:v>SmartWatches</c:v>
              </c:pt>
              <c:pt idx="135">
                <c:v>SoundbarSpeakers</c:v>
              </c:pt>
              <c:pt idx="136">
                <c:v>SpeakerCables</c:v>
              </c:pt>
              <c:pt idx="137">
                <c:v>Split-SystemAirConditioners</c:v>
              </c:pt>
              <c:pt idx="138">
                <c:v>SprayBottles</c:v>
              </c:pt>
              <c:pt idx="139">
                <c:v>StandardTelevisions</c:v>
              </c:pt>
              <c:pt idx="140">
                <c:v>StandMixers</c:v>
              </c:pt>
              <c:pt idx="141">
                <c:v>Stands</c:v>
              </c:pt>
              <c:pt idx="142">
                <c:v>SteamIrons</c:v>
              </c:pt>
              <c:pt idx="143">
                <c:v>StorageWaterHeaters</c:v>
              </c:pt>
              <c:pt idx="144">
                <c:v>StovetopEspressoPots</c:v>
              </c:pt>
              <c:pt idx="145">
                <c:v>StylusPens</c:v>
              </c:pt>
              <c:pt idx="146">
                <c:v>TableFans</c:v>
              </c:pt>
              <c:pt idx="147">
                <c:v>Tabletop&amp;TravelTripods</c:v>
              </c:pt>
              <c:pt idx="148">
                <c:v>TonerCartridges</c:v>
              </c:pt>
              <c:pt idx="149">
                <c:v>TowerSpeakers</c:v>
              </c:pt>
              <c:pt idx="150">
                <c:v>TraditionalLaptops</c:v>
              </c:pt>
              <c:pt idx="151">
                <c:v>TripodLegs</c:v>
              </c:pt>
              <c:pt idx="152">
                <c:v>Tripods</c:v>
              </c:pt>
              <c:pt idx="153">
                <c:v>TVWall&amp;CeilingMounts</c:v>
              </c:pt>
              <c:pt idx="154">
                <c:v>USBCables</c:v>
              </c:pt>
              <c:pt idx="155">
                <c:v>USBHubs</c:v>
              </c:pt>
              <c:pt idx="156">
                <c:v>USBtoUSBAdapters</c:v>
              </c:pt>
              <c:pt idx="157">
                <c:v>VacuumSealers</c:v>
              </c:pt>
              <c:pt idx="158">
                <c:v>VideoCameras</c:v>
              </c:pt>
              <c:pt idx="159">
                <c:v>WaffleMakers&amp;Irons</c:v>
              </c:pt>
              <c:pt idx="160">
                <c:v>WallChargers</c:v>
              </c:pt>
              <c:pt idx="161">
                <c:v>WaterFilters&amp;Purifiers</c:v>
              </c:pt>
              <c:pt idx="162">
                <c:v>WaterPurifierAccessories</c:v>
              </c:pt>
              <c:pt idx="163">
                <c:v>Webcams</c:v>
              </c:pt>
              <c:pt idx="164">
                <c:v>Wet-DryVacuums</c:v>
              </c:pt>
              <c:pt idx="165">
                <c:v>WirelessUSBAdapters</c:v>
              </c:pt>
              <c:pt idx="166">
                <c:v>YogurtMakers</c:v>
              </c:pt>
              <c:pt idx="167">
                <c:v>#N/A</c:v>
              </c:pt>
              <c:pt idx="168">
                <c:v>(blank)</c:v>
              </c:pt>
            </c:strLit>
          </c:cat>
          <c:val>
            <c:numLit>
              <c:formatCode>General</c:formatCode>
              <c:ptCount val="169"/>
              <c:pt idx="0">
                <c:v>4.1500000000000004</c:v>
              </c:pt>
              <c:pt idx="1">
                <c:v>4</c:v>
              </c:pt>
              <c:pt idx="2">
                <c:v>4.5</c:v>
              </c:pt>
              <c:pt idx="3">
                <c:v>3.8</c:v>
              </c:pt>
              <c:pt idx="4">
                <c:v>4.2249999999999996</c:v>
              </c:pt>
              <c:pt idx="5">
                <c:v>4</c:v>
              </c:pt>
              <c:pt idx="6">
                <c:v>4.3</c:v>
              </c:pt>
              <c:pt idx="7">
                <c:v>4.2</c:v>
              </c:pt>
              <c:pt idx="8">
                <c:v>3.9</c:v>
              </c:pt>
              <c:pt idx="9">
                <c:v>4.3</c:v>
              </c:pt>
              <c:pt idx="10">
                <c:v>4.0999999999999996</c:v>
              </c:pt>
              <c:pt idx="11">
                <c:v>4.05</c:v>
              </c:pt>
              <c:pt idx="12">
                <c:v>4.0999999999999996</c:v>
              </c:pt>
              <c:pt idx="13">
                <c:v>4.3</c:v>
              </c:pt>
              <c:pt idx="14">
                <c:v>4.2</c:v>
              </c:pt>
              <c:pt idx="15">
                <c:v>4.3</c:v>
              </c:pt>
              <c:pt idx="16">
                <c:v>4.0166666666666666</c:v>
              </c:pt>
              <c:pt idx="17">
                <c:v>4.0999999999999996</c:v>
              </c:pt>
              <c:pt idx="18">
                <c:v>4.2</c:v>
              </c:pt>
              <c:pt idx="19">
                <c:v>4.4000000000000004</c:v>
              </c:pt>
              <c:pt idx="20">
                <c:v>4.4000000000000004</c:v>
              </c:pt>
              <c:pt idx="21">
                <c:v>3.9</c:v>
              </c:pt>
              <c:pt idx="22">
                <c:v>4.0999999999999996</c:v>
              </c:pt>
              <c:pt idx="23">
                <c:v>4.5</c:v>
              </c:pt>
              <c:pt idx="24">
                <c:v>3.9666666666666668</c:v>
              </c:pt>
              <c:pt idx="25">
                <c:v>4.1500000000000004</c:v>
              </c:pt>
              <c:pt idx="26">
                <c:v>3.8</c:v>
              </c:pt>
              <c:pt idx="27">
                <c:v>4</c:v>
              </c:pt>
              <c:pt idx="28">
                <c:v>4.0666666666666664</c:v>
              </c:pt>
              <c:pt idx="29">
                <c:v>4.3</c:v>
              </c:pt>
              <c:pt idx="30">
                <c:v>4</c:v>
              </c:pt>
              <c:pt idx="31">
                <c:v>4.0999999999999996</c:v>
              </c:pt>
              <c:pt idx="32">
                <c:v>4.0538461538461537</c:v>
              </c:pt>
              <c:pt idx="33">
                <c:v>3.4</c:v>
              </c:pt>
              <c:pt idx="34">
                <c:v>4.4000000000000004</c:v>
              </c:pt>
              <c:pt idx="35">
                <c:v>3.8</c:v>
              </c:pt>
              <c:pt idx="36">
                <c:v>4.290909090909091</c:v>
              </c:pt>
              <c:pt idx="37">
                <c:v>3.3</c:v>
              </c:pt>
              <c:pt idx="38">
                <c:v>3.8230769230769233</c:v>
              </c:pt>
              <c:pt idx="39">
                <c:v>4.0333333333333323</c:v>
              </c:pt>
              <c:pt idx="40">
                <c:v>4.4000000000000004</c:v>
              </c:pt>
              <c:pt idx="41">
                <c:v>4.0999999999999996</c:v>
              </c:pt>
              <c:pt idx="42">
                <c:v>4.3</c:v>
              </c:pt>
              <c:pt idx="43">
                <c:v>4.3</c:v>
              </c:pt>
              <c:pt idx="44">
                <c:v>4.4000000000000004</c:v>
              </c:pt>
              <c:pt idx="45">
                <c:v>3.8235294117647061</c:v>
              </c:pt>
              <c:pt idx="46">
                <c:v>4.0999999999999996</c:v>
              </c:pt>
              <c:pt idx="47">
                <c:v>4.2666666666666666</c:v>
              </c:pt>
              <c:pt idx="48">
                <c:v>4.3</c:v>
              </c:pt>
              <c:pt idx="49">
                <c:v>4.2</c:v>
              </c:pt>
              <c:pt idx="50">
                <c:v>4.3499999999999996</c:v>
              </c:pt>
              <c:pt idx="51">
                <c:v>3.9555555555555548</c:v>
              </c:pt>
              <c:pt idx="52">
                <c:v>3.5</c:v>
              </c:pt>
              <c:pt idx="53">
                <c:v>3.919999999999999</c:v>
              </c:pt>
              <c:pt idx="54">
                <c:v>4.3</c:v>
              </c:pt>
              <c:pt idx="55">
                <c:v>3.94</c:v>
              </c:pt>
              <c:pt idx="56">
                <c:v>4.3</c:v>
              </c:pt>
              <c:pt idx="57">
                <c:v>4.25</c:v>
              </c:pt>
              <c:pt idx="58">
                <c:v>4.333333333333333</c:v>
              </c:pt>
              <c:pt idx="59">
                <c:v>4.2588235294117647</c:v>
              </c:pt>
              <c:pt idx="60">
                <c:v>4.0333333333333341</c:v>
              </c:pt>
              <c:pt idx="61">
                <c:v>4.3499999999999996</c:v>
              </c:pt>
              <c:pt idx="62">
                <c:v>3.9666666666666668</c:v>
              </c:pt>
              <c:pt idx="63">
                <c:v>4.0600000000000005</c:v>
              </c:pt>
              <c:pt idx="64">
                <c:v>4.0499999999999989</c:v>
              </c:pt>
              <c:pt idx="65">
                <c:v>3.8568181818181824</c:v>
              </c:pt>
              <c:pt idx="66">
                <c:v>4.3</c:v>
              </c:pt>
              <c:pt idx="67">
                <c:v>4.0249999999999995</c:v>
              </c:pt>
              <c:pt idx="68">
                <c:v>4.2</c:v>
              </c:pt>
              <c:pt idx="69">
                <c:v>4.3999999999999995</c:v>
              </c:pt>
              <c:pt idx="70">
                <c:v>3.6857142857142859</c:v>
              </c:pt>
              <c:pt idx="71">
                <c:v>3.1</c:v>
              </c:pt>
              <c:pt idx="72">
                <c:v>3.9250000000000003</c:v>
              </c:pt>
              <c:pt idx="73">
                <c:v>4.04</c:v>
              </c:pt>
              <c:pt idx="74">
                <c:v>4.05</c:v>
              </c:pt>
              <c:pt idx="75">
                <c:v>4.3</c:v>
              </c:pt>
              <c:pt idx="76">
                <c:v>4.05</c:v>
              </c:pt>
              <c:pt idx="77">
                <c:v>4.3</c:v>
              </c:pt>
              <c:pt idx="78">
                <c:v>3.9799999999999995</c:v>
              </c:pt>
              <c:pt idx="79">
                <c:v>4.26</c:v>
              </c:pt>
              <c:pt idx="80">
                <c:v>4.2</c:v>
              </c:pt>
              <c:pt idx="81">
                <c:v>3.9555555555555557</c:v>
              </c:pt>
              <c:pt idx="82">
                <c:v>3.9842105263157896</c:v>
              </c:pt>
              <c:pt idx="83">
                <c:v>3.8</c:v>
              </c:pt>
              <c:pt idx="84">
                <c:v>4.1999999999999993</c:v>
              </c:pt>
              <c:pt idx="85">
                <c:v>4.5</c:v>
              </c:pt>
              <c:pt idx="86">
                <c:v>4.2736842105263149</c:v>
              </c:pt>
              <c:pt idx="87">
                <c:v>4.3428571428571434</c:v>
              </c:pt>
              <c:pt idx="88">
                <c:v>3.55</c:v>
              </c:pt>
              <c:pt idx="89">
                <c:v>3.9166666666666665</c:v>
              </c:pt>
              <c:pt idx="90">
                <c:v>3.9318181818181812</c:v>
              </c:pt>
              <c:pt idx="91">
                <c:v>4.25</c:v>
              </c:pt>
              <c:pt idx="92">
                <c:v>4</c:v>
              </c:pt>
              <c:pt idx="93">
                <c:v>4.375</c:v>
              </c:pt>
              <c:pt idx="94">
                <c:v>3.9</c:v>
              </c:pt>
              <c:pt idx="95">
                <c:v>4.0999999999999996</c:v>
              </c:pt>
              <c:pt idx="96">
                <c:v>4.3</c:v>
              </c:pt>
              <c:pt idx="97">
                <c:v>4.3</c:v>
              </c:pt>
              <c:pt idx="98">
                <c:v>4.25</c:v>
              </c:pt>
              <c:pt idx="99">
                <c:v>4.0666666666666673</c:v>
              </c:pt>
              <c:pt idx="100">
                <c:v>4.0999999999999996</c:v>
              </c:pt>
              <c:pt idx="101">
                <c:v>4.25</c:v>
              </c:pt>
              <c:pt idx="102">
                <c:v>4</c:v>
              </c:pt>
              <c:pt idx="103">
                <c:v>4</c:v>
              </c:pt>
              <c:pt idx="104">
                <c:v>3.5</c:v>
              </c:pt>
              <c:pt idx="105">
                <c:v>3.5999999999999996</c:v>
              </c:pt>
              <c:pt idx="106">
                <c:v>4.05</c:v>
              </c:pt>
              <c:pt idx="107">
                <c:v>4.0999999999999996</c:v>
              </c:pt>
              <c:pt idx="108">
                <c:v>4.2777777777777786</c:v>
              </c:pt>
              <c:pt idx="109">
                <c:v>4.4000000000000004</c:v>
              </c:pt>
              <c:pt idx="110">
                <c:v>4.2</c:v>
              </c:pt>
              <c:pt idx="111">
                <c:v>4.12</c:v>
              </c:pt>
              <c:pt idx="112">
                <c:v>4.2</c:v>
              </c:pt>
              <c:pt idx="113">
                <c:v>4.1333333333333337</c:v>
              </c:pt>
              <c:pt idx="114">
                <c:v>4.3000000000000007</c:v>
              </c:pt>
              <c:pt idx="115">
                <c:v>3.78936170212766</c:v>
              </c:pt>
              <c:pt idx="116">
                <c:v>4.2</c:v>
              </c:pt>
              <c:pt idx="117">
                <c:v>3.9</c:v>
              </c:pt>
              <c:pt idx="118">
                <c:v>4.25</c:v>
              </c:pt>
              <c:pt idx="119">
                <c:v>3.9</c:v>
              </c:pt>
              <c:pt idx="120">
                <c:v>4.4000000000000004</c:v>
              </c:pt>
              <c:pt idx="121">
                <c:v>4.2555555555555564</c:v>
              </c:pt>
              <c:pt idx="122">
                <c:v>4.1399999999999997</c:v>
              </c:pt>
              <c:pt idx="123">
                <c:v>3.9</c:v>
              </c:pt>
              <c:pt idx="124">
                <c:v>4.2666666666666666</c:v>
              </c:pt>
              <c:pt idx="125">
                <c:v>4.3363636363636369</c:v>
              </c:pt>
              <c:pt idx="126">
                <c:v>4.4000000000000004</c:v>
              </c:pt>
              <c:pt idx="127">
                <c:v>4.0999999999999996</c:v>
              </c:pt>
              <c:pt idx="128">
                <c:v>4.2333333333333334</c:v>
              </c:pt>
              <c:pt idx="129">
                <c:v>3.4333333333333336</c:v>
              </c:pt>
              <c:pt idx="130">
                <c:v>4.0999999999999996</c:v>
              </c:pt>
              <c:pt idx="131">
                <c:v>4.4000000000000004</c:v>
              </c:pt>
              <c:pt idx="132">
                <c:v>4.0166666666666666</c:v>
              </c:pt>
              <c:pt idx="133">
                <c:v>4.1781249999999996</c:v>
              </c:pt>
              <c:pt idx="134">
                <c:v>4.0261904761904761</c:v>
              </c:pt>
              <c:pt idx="135">
                <c:v>4.2</c:v>
              </c:pt>
              <c:pt idx="136">
                <c:v>4.4000000000000004</c:v>
              </c:pt>
              <c:pt idx="137">
                <c:v>4.3</c:v>
              </c:pt>
              <c:pt idx="138">
                <c:v>4.1500000000000004</c:v>
              </c:pt>
              <c:pt idx="139">
                <c:v>4.04</c:v>
              </c:pt>
              <c:pt idx="140">
                <c:v>4.3</c:v>
              </c:pt>
              <c:pt idx="141">
                <c:v>4.1222222222222236</c:v>
              </c:pt>
              <c:pt idx="142">
                <c:v>3.8666666666666667</c:v>
              </c:pt>
              <c:pt idx="143">
                <c:v>4.1181818181818182</c:v>
              </c:pt>
              <c:pt idx="144">
                <c:v>4.2</c:v>
              </c:pt>
              <c:pt idx="145">
                <c:v>4.2</c:v>
              </c:pt>
              <c:pt idx="146">
                <c:v>3.9499999999999997</c:v>
              </c:pt>
              <c:pt idx="147">
                <c:v>4.3499999999999996</c:v>
              </c:pt>
              <c:pt idx="148">
                <c:v>4.0999999999999996</c:v>
              </c:pt>
              <c:pt idx="149">
                <c:v>3.8</c:v>
              </c:pt>
              <c:pt idx="150">
                <c:v>4</c:v>
              </c:pt>
              <c:pt idx="151">
                <c:v>4.05</c:v>
              </c:pt>
              <c:pt idx="152">
                <c:v>3.8</c:v>
              </c:pt>
              <c:pt idx="153">
                <c:v>3.9800000000000004</c:v>
              </c:pt>
              <c:pt idx="154">
                <c:v>4.1356435643564318</c:v>
              </c:pt>
              <c:pt idx="155">
                <c:v>3.94</c:v>
              </c:pt>
              <c:pt idx="156">
                <c:v>4.1500000000000004</c:v>
              </c:pt>
              <c:pt idx="157">
                <c:v>3.3749999999999996</c:v>
              </c:pt>
              <c:pt idx="158">
                <c:v>3.7</c:v>
              </c:pt>
              <c:pt idx="159">
                <c:v>4.0333333333333332</c:v>
              </c:pt>
              <c:pt idx="160">
                <c:v>4.1636363636363631</c:v>
              </c:pt>
              <c:pt idx="161">
                <c:v>4.2666666666666666</c:v>
              </c:pt>
              <c:pt idx="162">
                <c:v>3.8142857142857136</c:v>
              </c:pt>
              <c:pt idx="163">
                <c:v>4.0999999999999996</c:v>
              </c:pt>
              <c:pt idx="164">
                <c:v>4</c:v>
              </c:pt>
              <c:pt idx="165">
                <c:v>4.0909090909090908</c:v>
              </c:pt>
              <c:pt idx="166">
                <c:v>4.0999999999999996</c:v>
              </c:pt>
              <c:pt idx="167">
                <c:v>0</c:v>
              </c:pt>
              <c:pt idx="168">
                <c:v>0</c:v>
              </c:pt>
            </c:numLit>
          </c:val>
          <c:extLst>
            <c:ext xmlns:c16="http://schemas.microsoft.com/office/drawing/2014/chart" uri="{C3380CC4-5D6E-409C-BE32-E72D297353CC}">
              <c16:uniqueId val="{00000000-16F3-4872-92E0-C45DDE61BFB5}"/>
            </c:ext>
          </c:extLst>
        </c:ser>
        <c:ser>
          <c:idx val="1"/>
          <c:order val="1"/>
          <c:tx>
            <c:v>Series2</c:v>
          </c:tx>
          <c:spPr>
            <a:solidFill>
              <a:schemeClr val="accent2"/>
            </a:solidFill>
            <a:ln>
              <a:noFill/>
            </a:ln>
            <a:effectLst/>
          </c:spPr>
          <c:invertIfNegative val="0"/>
          <c:cat>
            <c:strLit>
              <c:ptCount val="169"/>
              <c:pt idx="0">
                <c:v>Adapters</c:v>
              </c:pt>
              <c:pt idx="1">
                <c:v>Adapters&amp;Multi-Outlets</c:v>
              </c:pt>
              <c:pt idx="2">
                <c:v>AirFryers</c:v>
              </c:pt>
              <c:pt idx="3">
                <c:v>AirPurifiers&amp;Ionizers</c:v>
              </c:pt>
              <c:pt idx="4">
                <c:v>AutomobileChargers</c:v>
              </c:pt>
              <c:pt idx="5">
                <c:v>AVReceivers&amp;Amplifiers</c:v>
              </c:pt>
              <c:pt idx="6">
                <c:v>BackgroundSupports</c:v>
              </c:pt>
              <c:pt idx="7">
                <c:v>BasicCases</c:v>
              </c:pt>
              <c:pt idx="8">
                <c:v>Bedstand&amp;DeskMounts</c:v>
              </c:pt>
              <c:pt idx="9">
                <c:v>BluetoothAdapters</c:v>
              </c:pt>
              <c:pt idx="10">
                <c:v>BluetoothSpeakers</c:v>
              </c:pt>
              <c:pt idx="11">
                <c:v>CableConnectionProtectors</c:v>
              </c:pt>
              <c:pt idx="12">
                <c:v>Caddies</c:v>
              </c:pt>
              <c:pt idx="13">
                <c:v>CameraPrivacyCovers</c:v>
              </c:pt>
              <c:pt idx="14">
                <c:v>CanisterVacuums</c:v>
              </c:pt>
              <c:pt idx="15">
                <c:v>Cases</c:v>
              </c:pt>
              <c:pt idx="16">
                <c:v>CeilingFans</c:v>
              </c:pt>
              <c:pt idx="17">
                <c:v>Choppers</c:v>
              </c:pt>
              <c:pt idx="18">
                <c:v>CleaningKits</c:v>
              </c:pt>
              <c:pt idx="19">
                <c:v>ColdPressJuicers</c:v>
              </c:pt>
              <c:pt idx="20">
                <c:v>CompleteTripodUnits</c:v>
              </c:pt>
              <c:pt idx="21">
                <c:v>Condenser</c:v>
              </c:pt>
              <c:pt idx="22">
                <c:v>CoolingPads</c:v>
              </c:pt>
              <c:pt idx="23">
                <c:v>CordManagement</c:v>
              </c:pt>
              <c:pt idx="24">
                <c:v>Cradles</c:v>
              </c:pt>
              <c:pt idx="25">
                <c:v>D√©cor</c:v>
              </c:pt>
              <c:pt idx="26">
                <c:v>DataCards&amp;Dongles</c:v>
              </c:pt>
              <c:pt idx="27">
                <c:v>DigitalBathroomScales</c:v>
              </c:pt>
              <c:pt idx="28">
                <c:v>DigitalKitchenScales</c:v>
              </c:pt>
              <c:pt idx="29">
                <c:v>DigitalScales</c:v>
              </c:pt>
              <c:pt idx="30">
                <c:v>DomeCameras</c:v>
              </c:pt>
              <c:pt idx="31">
                <c:v>DripCoffeeMachines</c:v>
              </c:pt>
              <c:pt idx="32">
                <c:v>DryIrons</c:v>
              </c:pt>
              <c:pt idx="33">
                <c:v>DustCovers</c:v>
              </c:pt>
              <c:pt idx="34">
                <c:v>DVICables</c:v>
              </c:pt>
              <c:pt idx="35">
                <c:v>Earpads</c:v>
              </c:pt>
              <c:pt idx="36">
                <c:v>EggBoilers</c:v>
              </c:pt>
              <c:pt idx="37">
                <c:v>ElectricGrinders</c:v>
              </c:pt>
              <c:pt idx="38">
                <c:v>ElectricHeaters</c:v>
              </c:pt>
              <c:pt idx="39">
                <c:v>ElectricKettles</c:v>
              </c:pt>
              <c:pt idx="40">
                <c:v>EthernetCables</c:v>
              </c:pt>
              <c:pt idx="41">
                <c:v>ExhaustFans</c:v>
              </c:pt>
              <c:pt idx="42">
                <c:v>ExternalHardDisks</c:v>
              </c:pt>
              <c:pt idx="43">
                <c:v>ExternalMemoryCardReaders</c:v>
              </c:pt>
              <c:pt idx="44">
                <c:v>ExternalSolidStateDrives</c:v>
              </c:pt>
              <c:pt idx="45">
                <c:v>FanHeaters</c:v>
              </c:pt>
              <c:pt idx="46">
                <c:v>FanParts&amp;Accessories</c:v>
              </c:pt>
              <c:pt idx="47">
                <c:v>Gamepads</c:v>
              </c:pt>
              <c:pt idx="48">
                <c:v>GamingKeyboards</c:v>
              </c:pt>
              <c:pt idx="49">
                <c:v>GamingMice</c:v>
              </c:pt>
              <c:pt idx="50">
                <c:v>GeneralPurposeBatteries&amp;BatteryChargers</c:v>
              </c:pt>
              <c:pt idx="51">
                <c:v>GraphicTablets</c:v>
              </c:pt>
              <c:pt idx="52">
                <c:v>HalogenHeaters</c:v>
              </c:pt>
              <c:pt idx="53">
                <c:v>HandBlenders</c:v>
              </c:pt>
              <c:pt idx="54">
                <c:v>HandheldBags</c:v>
              </c:pt>
              <c:pt idx="55">
                <c:v>HandheldVacuums</c:v>
              </c:pt>
              <c:pt idx="56">
                <c:v>HandlebarMounts</c:v>
              </c:pt>
              <c:pt idx="57">
                <c:v>HandMixers</c:v>
              </c:pt>
              <c:pt idx="58">
                <c:v>HardDiskBags</c:v>
              </c:pt>
              <c:pt idx="59">
                <c:v>HDMICables</c:v>
              </c:pt>
              <c:pt idx="60">
                <c:v>Headsets</c:v>
              </c:pt>
              <c:pt idx="61">
                <c:v>HEPAAirPurifiers</c:v>
              </c:pt>
              <c:pt idx="62">
                <c:v>Humidifiers</c:v>
              </c:pt>
              <c:pt idx="63">
                <c:v>ImmersionRods</c:v>
              </c:pt>
              <c:pt idx="64">
                <c:v>InductionCooktop</c:v>
              </c:pt>
              <c:pt idx="65">
                <c:v>In-Ear</c:v>
              </c:pt>
              <c:pt idx="66">
                <c:v>InkjetInkRefills&amp;Kits</c:v>
              </c:pt>
              <c:pt idx="67">
                <c:v>InstantWaterHeaters</c:v>
              </c:pt>
              <c:pt idx="68">
                <c:v>InternalHardDrives</c:v>
              </c:pt>
              <c:pt idx="69">
                <c:v>InternalSolidStateDrives</c:v>
              </c:pt>
              <c:pt idx="70">
                <c:v>JuicerMixerGrinders</c:v>
              </c:pt>
              <c:pt idx="71">
                <c:v>Juicers</c:v>
              </c:pt>
              <c:pt idx="72">
                <c:v>Kettle&amp;ToasterSets</c:v>
              </c:pt>
              <c:pt idx="73">
                <c:v>Keyboard&amp;MouseSets</c:v>
              </c:pt>
              <c:pt idx="74">
                <c:v>Keyboards</c:v>
              </c:pt>
              <c:pt idx="75">
                <c:v>Lamps</c:v>
              </c:pt>
              <c:pt idx="76">
                <c:v>Lapdesks</c:v>
              </c:pt>
              <c:pt idx="77">
                <c:v>LaptopAccessories</c:v>
              </c:pt>
              <c:pt idx="78">
                <c:v>LaptopChargers&amp;PowerSupplies</c:v>
              </c:pt>
              <c:pt idx="79">
                <c:v>LaptopSleeves&amp;Slipcases</c:v>
              </c:pt>
              <c:pt idx="80">
                <c:v>LaundryBags</c:v>
              </c:pt>
              <c:pt idx="81">
                <c:v>LaundryBaskets</c:v>
              </c:pt>
              <c:pt idx="82">
                <c:v>LintShavers</c:v>
              </c:pt>
              <c:pt idx="83">
                <c:v>Macro&amp;RinglightFlashes</c:v>
              </c:pt>
              <c:pt idx="84">
                <c:v>MeasuringSpoons</c:v>
              </c:pt>
              <c:pt idx="85">
                <c:v>Memory</c:v>
              </c:pt>
              <c:pt idx="86">
                <c:v>Mice</c:v>
              </c:pt>
              <c:pt idx="87">
                <c:v>MicroSD</c:v>
              </c:pt>
              <c:pt idx="88">
                <c:v>MilkFrothers</c:v>
              </c:pt>
              <c:pt idx="89">
                <c:v>MiniFoodProcessors&amp;Choppers</c:v>
              </c:pt>
              <c:pt idx="90">
                <c:v>MixerGrinders</c:v>
              </c:pt>
              <c:pt idx="91">
                <c:v>Monitors</c:v>
              </c:pt>
              <c:pt idx="92">
                <c:v>Mounts</c:v>
              </c:pt>
              <c:pt idx="93">
                <c:v>MousePads</c:v>
              </c:pt>
              <c:pt idx="94">
                <c:v>MultimediaSpeakerSystems</c:v>
              </c:pt>
              <c:pt idx="95">
                <c:v>NetworkingDevices</c:v>
              </c:pt>
              <c:pt idx="96">
                <c:v>NotebookComputerStands</c:v>
              </c:pt>
              <c:pt idx="97">
                <c:v>Notebooks,WritingPads&amp;Diaries</c:v>
              </c:pt>
              <c:pt idx="98">
                <c:v>Notepads&amp;MemoBooks</c:v>
              </c:pt>
              <c:pt idx="99">
                <c:v>On-Ear</c:v>
              </c:pt>
              <c:pt idx="100">
                <c:v>OpticalCables</c:v>
              </c:pt>
              <c:pt idx="101">
                <c:v>OTGAdapters</c:v>
              </c:pt>
              <c:pt idx="102">
                <c:v>OutdoorSpeakers</c:v>
              </c:pt>
              <c:pt idx="103">
                <c:v>Over-Ear</c:v>
              </c:pt>
              <c:pt idx="104">
                <c:v>PCHeadsets</c:v>
              </c:pt>
              <c:pt idx="105">
                <c:v>PCMicrophones</c:v>
              </c:pt>
              <c:pt idx="106">
                <c:v>PCSpeakers</c:v>
              </c:pt>
              <c:pt idx="107">
                <c:v>PedestalFans</c:v>
              </c:pt>
              <c:pt idx="108">
                <c:v>PenDrives</c:v>
              </c:pt>
              <c:pt idx="109">
                <c:v>PhoneCharms</c:v>
              </c:pt>
              <c:pt idx="110">
                <c:v>Pop-upToasters</c:v>
              </c:pt>
              <c:pt idx="111">
                <c:v>PowerBanks</c:v>
              </c:pt>
              <c:pt idx="112">
                <c:v>PressureWashers,Steam&amp;WindowCleaners</c:v>
              </c:pt>
              <c:pt idx="113">
                <c:v>Projectors</c:v>
              </c:pt>
              <c:pt idx="114">
                <c:v>RCACables</c:v>
              </c:pt>
              <c:pt idx="115">
                <c:v>RemoteControls</c:v>
              </c:pt>
              <c:pt idx="116">
                <c:v>Repeaters&amp;Extenders</c:v>
              </c:pt>
              <c:pt idx="117">
                <c:v>Rice&amp;PastaCookers</c:v>
              </c:pt>
              <c:pt idx="118">
                <c:v>RoboticVacuums</c:v>
              </c:pt>
              <c:pt idx="119">
                <c:v>RoomHeaters</c:v>
              </c:pt>
              <c:pt idx="120">
                <c:v>RotiMakers</c:v>
              </c:pt>
              <c:pt idx="121">
                <c:v>Routers</c:v>
              </c:pt>
              <c:pt idx="122">
                <c:v>SandwichMakers</c:v>
              </c:pt>
              <c:pt idx="123">
                <c:v>SATACables</c:v>
              </c:pt>
              <c:pt idx="124">
                <c:v>SatelliteReceivers</c:v>
              </c:pt>
              <c:pt idx="125">
                <c:v>ScreenProtectors</c:v>
              </c:pt>
              <c:pt idx="126">
                <c:v>SecureDigitalCards</c:v>
              </c:pt>
              <c:pt idx="127">
                <c:v>SelfieLights</c:v>
              </c:pt>
              <c:pt idx="128">
                <c:v>SelfieSticks</c:v>
              </c:pt>
              <c:pt idx="129">
                <c:v>Sewing&amp;EmbroideryMachines</c:v>
              </c:pt>
              <c:pt idx="130">
                <c:v>Shower&amp;WallMounts</c:v>
              </c:pt>
              <c:pt idx="131">
                <c:v>SmallKitchenAppliances</c:v>
              </c:pt>
              <c:pt idx="132">
                <c:v>Smartphones</c:v>
              </c:pt>
              <c:pt idx="133">
                <c:v>SmartTelevisions</c:v>
              </c:pt>
              <c:pt idx="134">
                <c:v>SmartWatches</c:v>
              </c:pt>
              <c:pt idx="135">
                <c:v>SoundbarSpeakers</c:v>
              </c:pt>
              <c:pt idx="136">
                <c:v>SpeakerCables</c:v>
              </c:pt>
              <c:pt idx="137">
                <c:v>Split-SystemAirConditioners</c:v>
              </c:pt>
              <c:pt idx="138">
                <c:v>SprayBottles</c:v>
              </c:pt>
              <c:pt idx="139">
                <c:v>StandardTelevisions</c:v>
              </c:pt>
              <c:pt idx="140">
                <c:v>StandMixers</c:v>
              </c:pt>
              <c:pt idx="141">
                <c:v>Stands</c:v>
              </c:pt>
              <c:pt idx="142">
                <c:v>SteamIrons</c:v>
              </c:pt>
              <c:pt idx="143">
                <c:v>StorageWaterHeaters</c:v>
              </c:pt>
              <c:pt idx="144">
                <c:v>StovetopEspressoPots</c:v>
              </c:pt>
              <c:pt idx="145">
                <c:v>StylusPens</c:v>
              </c:pt>
              <c:pt idx="146">
                <c:v>TableFans</c:v>
              </c:pt>
              <c:pt idx="147">
                <c:v>Tabletop&amp;TravelTripods</c:v>
              </c:pt>
              <c:pt idx="148">
                <c:v>TonerCartridges</c:v>
              </c:pt>
              <c:pt idx="149">
                <c:v>TowerSpeakers</c:v>
              </c:pt>
              <c:pt idx="150">
                <c:v>TraditionalLaptops</c:v>
              </c:pt>
              <c:pt idx="151">
                <c:v>TripodLegs</c:v>
              </c:pt>
              <c:pt idx="152">
                <c:v>Tripods</c:v>
              </c:pt>
              <c:pt idx="153">
                <c:v>TVWall&amp;CeilingMounts</c:v>
              </c:pt>
              <c:pt idx="154">
                <c:v>USBCables</c:v>
              </c:pt>
              <c:pt idx="155">
                <c:v>USBHubs</c:v>
              </c:pt>
              <c:pt idx="156">
                <c:v>USBtoUSBAdapters</c:v>
              </c:pt>
              <c:pt idx="157">
                <c:v>VacuumSealers</c:v>
              </c:pt>
              <c:pt idx="158">
                <c:v>VideoCameras</c:v>
              </c:pt>
              <c:pt idx="159">
                <c:v>WaffleMakers&amp;Irons</c:v>
              </c:pt>
              <c:pt idx="160">
                <c:v>WallChargers</c:v>
              </c:pt>
              <c:pt idx="161">
                <c:v>WaterFilters&amp;Purifiers</c:v>
              </c:pt>
              <c:pt idx="162">
                <c:v>WaterPurifierAccessories</c:v>
              </c:pt>
              <c:pt idx="163">
                <c:v>Webcams</c:v>
              </c:pt>
              <c:pt idx="164">
                <c:v>Wet-DryVacuums</c:v>
              </c:pt>
              <c:pt idx="165">
                <c:v>WirelessUSBAdapters</c:v>
              </c:pt>
              <c:pt idx="166">
                <c:v>YogurtMakers</c:v>
              </c:pt>
              <c:pt idx="167">
                <c:v>#N/A</c:v>
              </c:pt>
              <c:pt idx="168">
                <c:v>(blank)</c:v>
              </c:pt>
            </c:strLit>
          </c:cat>
          <c:val>
            <c:numLit>
              <c:formatCode>General</c:formatCode>
              <c:ptCount val="169"/>
              <c:pt idx="0">
                <c:v>1578</c:v>
              </c:pt>
              <c:pt idx="1">
                <c:v>793</c:v>
              </c:pt>
              <c:pt idx="2">
                <c:v>1211</c:v>
              </c:pt>
              <c:pt idx="3">
                <c:v>439</c:v>
              </c:pt>
              <c:pt idx="4">
                <c:v>1581</c:v>
              </c:pt>
              <c:pt idx="5">
                <c:v>350</c:v>
              </c:pt>
              <c:pt idx="6">
                <c:v>596</c:v>
              </c:pt>
              <c:pt idx="7">
                <c:v>2800</c:v>
              </c:pt>
              <c:pt idx="8">
                <c:v>282</c:v>
              </c:pt>
              <c:pt idx="9">
                <c:v>49</c:v>
              </c:pt>
              <c:pt idx="10">
                <c:v>1887</c:v>
              </c:pt>
              <c:pt idx="11">
                <c:v>856</c:v>
              </c:pt>
              <c:pt idx="12">
                <c:v>141</c:v>
              </c:pt>
              <c:pt idx="13">
                <c:v>441</c:v>
              </c:pt>
              <c:pt idx="14">
                <c:v>1690</c:v>
              </c:pt>
              <c:pt idx="15">
                <c:v>1066</c:v>
              </c:pt>
              <c:pt idx="16">
                <c:v>3389</c:v>
              </c:pt>
              <c:pt idx="17">
                <c:v>366</c:v>
              </c:pt>
              <c:pt idx="18">
                <c:v>288</c:v>
              </c:pt>
              <c:pt idx="19">
                <c:v>908</c:v>
              </c:pt>
              <c:pt idx="20">
                <c:v>734</c:v>
              </c:pt>
              <c:pt idx="21">
                <c:v>1180</c:v>
              </c:pt>
              <c:pt idx="22">
                <c:v>404</c:v>
              </c:pt>
              <c:pt idx="23">
                <c:v>878</c:v>
              </c:pt>
              <c:pt idx="24">
                <c:v>1611</c:v>
              </c:pt>
              <c:pt idx="25">
                <c:v>945</c:v>
              </c:pt>
              <c:pt idx="26">
                <c:v>170</c:v>
              </c:pt>
              <c:pt idx="27">
                <c:v>117</c:v>
              </c:pt>
              <c:pt idx="28">
                <c:v>3764</c:v>
              </c:pt>
              <c:pt idx="29">
                <c:v>162</c:v>
              </c:pt>
              <c:pt idx="30">
                <c:v>1027</c:v>
              </c:pt>
              <c:pt idx="31">
                <c:v>2596</c:v>
              </c:pt>
              <c:pt idx="32">
                <c:v>7815</c:v>
              </c:pt>
              <c:pt idx="33">
                <c:v>1661</c:v>
              </c:pt>
              <c:pt idx="34">
                <c:v>18</c:v>
              </c:pt>
              <c:pt idx="35">
                <c:v>34</c:v>
              </c:pt>
              <c:pt idx="36">
                <c:v>7137</c:v>
              </c:pt>
              <c:pt idx="37">
                <c:v>544</c:v>
              </c:pt>
              <c:pt idx="38">
                <c:v>5712</c:v>
              </c:pt>
              <c:pt idx="39">
                <c:v>6528</c:v>
              </c:pt>
              <c:pt idx="40">
                <c:v>1141</c:v>
              </c:pt>
              <c:pt idx="41">
                <c:v>843</c:v>
              </c:pt>
              <c:pt idx="42">
                <c:v>668</c:v>
              </c:pt>
              <c:pt idx="43">
                <c:v>258</c:v>
              </c:pt>
              <c:pt idx="44">
                <c:v>409</c:v>
              </c:pt>
              <c:pt idx="45">
                <c:v>11127</c:v>
              </c:pt>
              <c:pt idx="46">
                <c:v>188</c:v>
              </c:pt>
              <c:pt idx="47">
                <c:v>903</c:v>
              </c:pt>
              <c:pt idx="48">
                <c:v>586</c:v>
              </c:pt>
              <c:pt idx="49">
                <c:v>10</c:v>
              </c:pt>
              <c:pt idx="50">
                <c:v>684</c:v>
              </c:pt>
              <c:pt idx="51">
                <c:v>4265</c:v>
              </c:pt>
              <c:pt idx="52">
                <c:v>533</c:v>
              </c:pt>
              <c:pt idx="53">
                <c:v>3912</c:v>
              </c:pt>
              <c:pt idx="54">
                <c:v>322</c:v>
              </c:pt>
              <c:pt idx="55">
                <c:v>2322</c:v>
              </c:pt>
              <c:pt idx="56">
                <c:v>821</c:v>
              </c:pt>
              <c:pt idx="57">
                <c:v>1584</c:v>
              </c:pt>
              <c:pt idx="58">
                <c:v>2078</c:v>
              </c:pt>
              <c:pt idx="59">
                <c:v>9314</c:v>
              </c:pt>
              <c:pt idx="60">
                <c:v>751</c:v>
              </c:pt>
              <c:pt idx="61">
                <c:v>1785</c:v>
              </c:pt>
              <c:pt idx="62">
                <c:v>1506</c:v>
              </c:pt>
              <c:pt idx="63">
                <c:v>1782</c:v>
              </c:pt>
              <c:pt idx="64">
                <c:v>5994</c:v>
              </c:pt>
              <c:pt idx="65">
                <c:v>20919</c:v>
              </c:pt>
              <c:pt idx="66">
                <c:v>199</c:v>
              </c:pt>
              <c:pt idx="67">
                <c:v>10599</c:v>
              </c:pt>
              <c:pt idx="68">
                <c:v>231</c:v>
              </c:pt>
              <c:pt idx="69">
                <c:v>1690</c:v>
              </c:pt>
              <c:pt idx="70">
                <c:v>3519</c:v>
              </c:pt>
              <c:pt idx="71">
                <c:v>132</c:v>
              </c:pt>
              <c:pt idx="72">
                <c:v>5718</c:v>
              </c:pt>
              <c:pt idx="73">
                <c:v>2684</c:v>
              </c:pt>
              <c:pt idx="74">
                <c:v>1038</c:v>
              </c:pt>
              <c:pt idx="75">
                <c:v>21</c:v>
              </c:pt>
              <c:pt idx="76">
                <c:v>5688</c:v>
              </c:pt>
              <c:pt idx="77">
                <c:v>575</c:v>
              </c:pt>
              <c:pt idx="78">
                <c:v>2898</c:v>
              </c:pt>
              <c:pt idx="79">
                <c:v>3353</c:v>
              </c:pt>
              <c:pt idx="80">
                <c:v>927</c:v>
              </c:pt>
              <c:pt idx="81">
                <c:v>4594</c:v>
              </c:pt>
              <c:pt idx="82">
                <c:v>7435</c:v>
              </c:pt>
              <c:pt idx="83">
                <c:v>236</c:v>
              </c:pt>
              <c:pt idx="84">
                <c:v>981</c:v>
              </c:pt>
              <c:pt idx="85">
                <c:v>330</c:v>
              </c:pt>
              <c:pt idx="86">
                <c:v>10792</c:v>
              </c:pt>
              <c:pt idx="87">
                <c:v>3998</c:v>
              </c:pt>
              <c:pt idx="88">
                <c:v>1316</c:v>
              </c:pt>
              <c:pt idx="89">
                <c:v>2448</c:v>
              </c:pt>
              <c:pt idx="90">
                <c:v>9950</c:v>
              </c:pt>
              <c:pt idx="91">
                <c:v>992</c:v>
              </c:pt>
              <c:pt idx="92">
                <c:v>682</c:v>
              </c:pt>
              <c:pt idx="93">
                <c:v>4848</c:v>
              </c:pt>
              <c:pt idx="94">
                <c:v>954</c:v>
              </c:pt>
              <c:pt idx="95">
                <c:v>269</c:v>
              </c:pt>
              <c:pt idx="96">
                <c:v>1038</c:v>
              </c:pt>
              <c:pt idx="97">
                <c:v>446</c:v>
              </c:pt>
              <c:pt idx="98">
                <c:v>1001</c:v>
              </c:pt>
              <c:pt idx="99">
                <c:v>3161</c:v>
              </c:pt>
              <c:pt idx="100">
                <c:v>940</c:v>
              </c:pt>
              <c:pt idx="101">
                <c:v>1013</c:v>
              </c:pt>
              <c:pt idx="102">
                <c:v>2067</c:v>
              </c:pt>
              <c:pt idx="103">
                <c:v>518</c:v>
              </c:pt>
              <c:pt idx="104">
                <c:v>403</c:v>
              </c:pt>
              <c:pt idx="105">
                <c:v>385</c:v>
              </c:pt>
              <c:pt idx="106">
                <c:v>1146</c:v>
              </c:pt>
              <c:pt idx="107">
                <c:v>467</c:v>
              </c:pt>
              <c:pt idx="108">
                <c:v>4168</c:v>
              </c:pt>
              <c:pt idx="109">
                <c:v>965</c:v>
              </c:pt>
              <c:pt idx="110">
                <c:v>555</c:v>
              </c:pt>
              <c:pt idx="111">
                <c:v>3548</c:v>
              </c:pt>
              <c:pt idx="112">
                <c:v>904</c:v>
              </c:pt>
              <c:pt idx="113">
                <c:v>1520</c:v>
              </c:pt>
              <c:pt idx="114">
                <c:v>660</c:v>
              </c:pt>
              <c:pt idx="115">
                <c:v>22288</c:v>
              </c:pt>
              <c:pt idx="116">
                <c:v>1095</c:v>
              </c:pt>
              <c:pt idx="117">
                <c:v>643</c:v>
              </c:pt>
              <c:pt idx="118">
                <c:v>912</c:v>
              </c:pt>
              <c:pt idx="119">
                <c:v>1744</c:v>
              </c:pt>
              <c:pt idx="120">
                <c:v>554</c:v>
              </c:pt>
              <c:pt idx="121">
                <c:v>4810</c:v>
              </c:pt>
              <c:pt idx="122">
                <c:v>1718</c:v>
              </c:pt>
              <c:pt idx="123">
                <c:v>791</c:v>
              </c:pt>
              <c:pt idx="124">
                <c:v>2157</c:v>
              </c:pt>
              <c:pt idx="125">
                <c:v>4351</c:v>
              </c:pt>
              <c:pt idx="126">
                <c:v>147</c:v>
              </c:pt>
              <c:pt idx="127">
                <c:v>822</c:v>
              </c:pt>
              <c:pt idx="128">
                <c:v>1682</c:v>
              </c:pt>
              <c:pt idx="129">
                <c:v>1272</c:v>
              </c:pt>
              <c:pt idx="130">
                <c:v>967</c:v>
              </c:pt>
              <c:pt idx="131">
                <c:v>987</c:v>
              </c:pt>
              <c:pt idx="132">
                <c:v>3092</c:v>
              </c:pt>
              <c:pt idx="133">
                <c:v>17111</c:v>
              </c:pt>
              <c:pt idx="134">
                <c:v>19584</c:v>
              </c:pt>
              <c:pt idx="135">
                <c:v>867</c:v>
              </c:pt>
              <c:pt idx="136">
                <c:v>887</c:v>
              </c:pt>
              <c:pt idx="137">
                <c:v>151</c:v>
              </c:pt>
              <c:pt idx="138">
                <c:v>751</c:v>
              </c:pt>
              <c:pt idx="139">
                <c:v>3112</c:v>
              </c:pt>
              <c:pt idx="140">
                <c:v>472</c:v>
              </c:pt>
              <c:pt idx="141">
                <c:v>5635</c:v>
              </c:pt>
              <c:pt idx="142">
                <c:v>1338</c:v>
              </c:pt>
              <c:pt idx="143">
                <c:v>4100</c:v>
              </c:pt>
              <c:pt idx="144">
                <c:v>280</c:v>
              </c:pt>
              <c:pt idx="145">
                <c:v>2360</c:v>
              </c:pt>
              <c:pt idx="146">
                <c:v>791</c:v>
              </c:pt>
              <c:pt idx="147">
                <c:v>999</c:v>
              </c:pt>
              <c:pt idx="148">
                <c:v>561</c:v>
              </c:pt>
              <c:pt idx="149">
                <c:v>476</c:v>
              </c:pt>
              <c:pt idx="150">
                <c:v>419</c:v>
              </c:pt>
              <c:pt idx="151">
                <c:v>1131</c:v>
              </c:pt>
              <c:pt idx="152">
                <c:v>711</c:v>
              </c:pt>
              <c:pt idx="153">
                <c:v>2686</c:v>
              </c:pt>
              <c:pt idx="154">
                <c:v>50565</c:v>
              </c:pt>
              <c:pt idx="155">
                <c:v>2176</c:v>
              </c:pt>
              <c:pt idx="156">
                <c:v>817</c:v>
              </c:pt>
              <c:pt idx="157">
                <c:v>2050</c:v>
              </c:pt>
              <c:pt idx="158">
                <c:v>961</c:v>
              </c:pt>
              <c:pt idx="159">
                <c:v>1099</c:v>
              </c:pt>
              <c:pt idx="160">
                <c:v>6249</c:v>
              </c:pt>
              <c:pt idx="161">
                <c:v>5713</c:v>
              </c:pt>
              <c:pt idx="162">
                <c:v>3796</c:v>
              </c:pt>
              <c:pt idx="163">
                <c:v>18</c:v>
              </c:pt>
              <c:pt idx="164">
                <c:v>1835</c:v>
              </c:pt>
              <c:pt idx="165">
                <c:v>5749</c:v>
              </c:pt>
              <c:pt idx="166">
                <c:v>42</c:v>
              </c:pt>
              <c:pt idx="167">
                <c:v>0</c:v>
              </c:pt>
              <c:pt idx="168">
                <c:v>0</c:v>
              </c:pt>
            </c:numLit>
          </c:val>
          <c:extLst>
            <c:ext xmlns:c16="http://schemas.microsoft.com/office/drawing/2014/chart" uri="{C3380CC4-5D6E-409C-BE32-E72D297353CC}">
              <c16:uniqueId val="{00000001-16F3-4872-92E0-C45DDE61BFB5}"/>
            </c:ext>
          </c:extLst>
        </c:ser>
        <c:ser>
          <c:idx val="2"/>
          <c:order val="2"/>
          <c:tx>
            <c:v>Series3</c:v>
          </c:tx>
          <c:spPr>
            <a:solidFill>
              <a:schemeClr val="accent3"/>
            </a:solidFill>
            <a:ln>
              <a:noFill/>
            </a:ln>
            <a:effectLst/>
          </c:spPr>
          <c:invertIfNegative val="0"/>
          <c:cat>
            <c:strLit>
              <c:ptCount val="169"/>
              <c:pt idx="0">
                <c:v>Adapters</c:v>
              </c:pt>
              <c:pt idx="1">
                <c:v>Adapters&amp;Multi-Outlets</c:v>
              </c:pt>
              <c:pt idx="2">
                <c:v>AirFryers</c:v>
              </c:pt>
              <c:pt idx="3">
                <c:v>AirPurifiers&amp;Ionizers</c:v>
              </c:pt>
              <c:pt idx="4">
                <c:v>AutomobileChargers</c:v>
              </c:pt>
              <c:pt idx="5">
                <c:v>AVReceivers&amp;Amplifiers</c:v>
              </c:pt>
              <c:pt idx="6">
                <c:v>BackgroundSupports</c:v>
              </c:pt>
              <c:pt idx="7">
                <c:v>BasicCases</c:v>
              </c:pt>
              <c:pt idx="8">
                <c:v>Bedstand&amp;DeskMounts</c:v>
              </c:pt>
              <c:pt idx="9">
                <c:v>BluetoothAdapters</c:v>
              </c:pt>
              <c:pt idx="10">
                <c:v>BluetoothSpeakers</c:v>
              </c:pt>
              <c:pt idx="11">
                <c:v>CableConnectionProtectors</c:v>
              </c:pt>
              <c:pt idx="12">
                <c:v>Caddies</c:v>
              </c:pt>
              <c:pt idx="13">
                <c:v>CameraPrivacyCovers</c:v>
              </c:pt>
              <c:pt idx="14">
                <c:v>CanisterVacuums</c:v>
              </c:pt>
              <c:pt idx="15">
                <c:v>Cases</c:v>
              </c:pt>
              <c:pt idx="16">
                <c:v>CeilingFans</c:v>
              </c:pt>
              <c:pt idx="17">
                <c:v>Choppers</c:v>
              </c:pt>
              <c:pt idx="18">
                <c:v>CleaningKits</c:v>
              </c:pt>
              <c:pt idx="19">
                <c:v>ColdPressJuicers</c:v>
              </c:pt>
              <c:pt idx="20">
                <c:v>CompleteTripodUnits</c:v>
              </c:pt>
              <c:pt idx="21">
                <c:v>Condenser</c:v>
              </c:pt>
              <c:pt idx="22">
                <c:v>CoolingPads</c:v>
              </c:pt>
              <c:pt idx="23">
                <c:v>CordManagement</c:v>
              </c:pt>
              <c:pt idx="24">
                <c:v>Cradles</c:v>
              </c:pt>
              <c:pt idx="25">
                <c:v>D√©cor</c:v>
              </c:pt>
              <c:pt idx="26">
                <c:v>DataCards&amp;Dongles</c:v>
              </c:pt>
              <c:pt idx="27">
                <c:v>DigitalBathroomScales</c:v>
              </c:pt>
              <c:pt idx="28">
                <c:v>DigitalKitchenScales</c:v>
              </c:pt>
              <c:pt idx="29">
                <c:v>DigitalScales</c:v>
              </c:pt>
              <c:pt idx="30">
                <c:v>DomeCameras</c:v>
              </c:pt>
              <c:pt idx="31">
                <c:v>DripCoffeeMachines</c:v>
              </c:pt>
              <c:pt idx="32">
                <c:v>DryIrons</c:v>
              </c:pt>
              <c:pt idx="33">
                <c:v>DustCovers</c:v>
              </c:pt>
              <c:pt idx="34">
                <c:v>DVICables</c:v>
              </c:pt>
              <c:pt idx="35">
                <c:v>Earpads</c:v>
              </c:pt>
              <c:pt idx="36">
                <c:v>EggBoilers</c:v>
              </c:pt>
              <c:pt idx="37">
                <c:v>ElectricGrinders</c:v>
              </c:pt>
              <c:pt idx="38">
                <c:v>ElectricHeaters</c:v>
              </c:pt>
              <c:pt idx="39">
                <c:v>ElectricKettles</c:v>
              </c:pt>
              <c:pt idx="40">
                <c:v>EthernetCables</c:v>
              </c:pt>
              <c:pt idx="41">
                <c:v>ExhaustFans</c:v>
              </c:pt>
              <c:pt idx="42">
                <c:v>ExternalHardDisks</c:v>
              </c:pt>
              <c:pt idx="43">
                <c:v>ExternalMemoryCardReaders</c:v>
              </c:pt>
              <c:pt idx="44">
                <c:v>ExternalSolidStateDrives</c:v>
              </c:pt>
              <c:pt idx="45">
                <c:v>FanHeaters</c:v>
              </c:pt>
              <c:pt idx="46">
                <c:v>FanParts&amp;Accessories</c:v>
              </c:pt>
              <c:pt idx="47">
                <c:v>Gamepads</c:v>
              </c:pt>
              <c:pt idx="48">
                <c:v>GamingKeyboards</c:v>
              </c:pt>
              <c:pt idx="49">
                <c:v>GamingMice</c:v>
              </c:pt>
              <c:pt idx="50">
                <c:v>GeneralPurposeBatteries&amp;BatteryChargers</c:v>
              </c:pt>
              <c:pt idx="51">
                <c:v>GraphicTablets</c:v>
              </c:pt>
              <c:pt idx="52">
                <c:v>HalogenHeaters</c:v>
              </c:pt>
              <c:pt idx="53">
                <c:v>HandBlenders</c:v>
              </c:pt>
              <c:pt idx="54">
                <c:v>HandheldBags</c:v>
              </c:pt>
              <c:pt idx="55">
                <c:v>HandheldVacuums</c:v>
              </c:pt>
              <c:pt idx="56">
                <c:v>HandlebarMounts</c:v>
              </c:pt>
              <c:pt idx="57">
                <c:v>HandMixers</c:v>
              </c:pt>
              <c:pt idx="58">
                <c:v>HardDiskBags</c:v>
              </c:pt>
              <c:pt idx="59">
                <c:v>HDMICables</c:v>
              </c:pt>
              <c:pt idx="60">
                <c:v>Headsets</c:v>
              </c:pt>
              <c:pt idx="61">
                <c:v>HEPAAirPurifiers</c:v>
              </c:pt>
              <c:pt idx="62">
                <c:v>Humidifiers</c:v>
              </c:pt>
              <c:pt idx="63">
                <c:v>ImmersionRods</c:v>
              </c:pt>
              <c:pt idx="64">
                <c:v>InductionCooktop</c:v>
              </c:pt>
              <c:pt idx="65">
                <c:v>In-Ear</c:v>
              </c:pt>
              <c:pt idx="66">
                <c:v>InkjetInkRefills&amp;Kits</c:v>
              </c:pt>
              <c:pt idx="67">
                <c:v>InstantWaterHeaters</c:v>
              </c:pt>
              <c:pt idx="68">
                <c:v>InternalHardDrives</c:v>
              </c:pt>
              <c:pt idx="69">
                <c:v>InternalSolidStateDrives</c:v>
              </c:pt>
              <c:pt idx="70">
                <c:v>JuicerMixerGrinders</c:v>
              </c:pt>
              <c:pt idx="71">
                <c:v>Juicers</c:v>
              </c:pt>
              <c:pt idx="72">
                <c:v>Kettle&amp;ToasterSets</c:v>
              </c:pt>
              <c:pt idx="73">
                <c:v>Keyboard&amp;MouseSets</c:v>
              </c:pt>
              <c:pt idx="74">
                <c:v>Keyboards</c:v>
              </c:pt>
              <c:pt idx="75">
                <c:v>Lamps</c:v>
              </c:pt>
              <c:pt idx="76">
                <c:v>Lapdesks</c:v>
              </c:pt>
              <c:pt idx="77">
                <c:v>LaptopAccessories</c:v>
              </c:pt>
              <c:pt idx="78">
                <c:v>LaptopChargers&amp;PowerSupplies</c:v>
              </c:pt>
              <c:pt idx="79">
                <c:v>LaptopSleeves&amp;Slipcases</c:v>
              </c:pt>
              <c:pt idx="80">
                <c:v>LaundryBags</c:v>
              </c:pt>
              <c:pt idx="81">
                <c:v>LaundryBaskets</c:v>
              </c:pt>
              <c:pt idx="82">
                <c:v>LintShavers</c:v>
              </c:pt>
              <c:pt idx="83">
                <c:v>Macro&amp;RinglightFlashes</c:v>
              </c:pt>
              <c:pt idx="84">
                <c:v>MeasuringSpoons</c:v>
              </c:pt>
              <c:pt idx="85">
                <c:v>Memory</c:v>
              </c:pt>
              <c:pt idx="86">
                <c:v>Mice</c:v>
              </c:pt>
              <c:pt idx="87">
                <c:v>MicroSD</c:v>
              </c:pt>
              <c:pt idx="88">
                <c:v>MilkFrothers</c:v>
              </c:pt>
              <c:pt idx="89">
                <c:v>MiniFoodProcessors&amp;Choppers</c:v>
              </c:pt>
              <c:pt idx="90">
                <c:v>MixerGrinders</c:v>
              </c:pt>
              <c:pt idx="91">
                <c:v>Monitors</c:v>
              </c:pt>
              <c:pt idx="92">
                <c:v>Mounts</c:v>
              </c:pt>
              <c:pt idx="93">
                <c:v>MousePads</c:v>
              </c:pt>
              <c:pt idx="94">
                <c:v>MultimediaSpeakerSystems</c:v>
              </c:pt>
              <c:pt idx="95">
                <c:v>NetworkingDevices</c:v>
              </c:pt>
              <c:pt idx="96">
                <c:v>NotebookComputerStands</c:v>
              </c:pt>
              <c:pt idx="97">
                <c:v>Notebooks,WritingPads&amp;Diaries</c:v>
              </c:pt>
              <c:pt idx="98">
                <c:v>Notepads&amp;MemoBooks</c:v>
              </c:pt>
              <c:pt idx="99">
                <c:v>On-Ear</c:v>
              </c:pt>
              <c:pt idx="100">
                <c:v>OpticalCables</c:v>
              </c:pt>
              <c:pt idx="101">
                <c:v>OTGAdapters</c:v>
              </c:pt>
              <c:pt idx="102">
                <c:v>OutdoorSpeakers</c:v>
              </c:pt>
              <c:pt idx="103">
                <c:v>Over-Ear</c:v>
              </c:pt>
              <c:pt idx="104">
                <c:v>PCHeadsets</c:v>
              </c:pt>
              <c:pt idx="105">
                <c:v>PCMicrophones</c:v>
              </c:pt>
              <c:pt idx="106">
                <c:v>PCSpeakers</c:v>
              </c:pt>
              <c:pt idx="107">
                <c:v>PedestalFans</c:v>
              </c:pt>
              <c:pt idx="108">
                <c:v>PenDrives</c:v>
              </c:pt>
              <c:pt idx="109">
                <c:v>PhoneCharms</c:v>
              </c:pt>
              <c:pt idx="110">
                <c:v>Pop-upToasters</c:v>
              </c:pt>
              <c:pt idx="111">
                <c:v>PowerBanks</c:v>
              </c:pt>
              <c:pt idx="112">
                <c:v>PressureWashers,Steam&amp;WindowCleaners</c:v>
              </c:pt>
              <c:pt idx="113">
                <c:v>Projectors</c:v>
              </c:pt>
              <c:pt idx="114">
                <c:v>RCACables</c:v>
              </c:pt>
              <c:pt idx="115">
                <c:v>RemoteControls</c:v>
              </c:pt>
              <c:pt idx="116">
                <c:v>Repeaters&amp;Extenders</c:v>
              </c:pt>
              <c:pt idx="117">
                <c:v>Rice&amp;PastaCookers</c:v>
              </c:pt>
              <c:pt idx="118">
                <c:v>RoboticVacuums</c:v>
              </c:pt>
              <c:pt idx="119">
                <c:v>RoomHeaters</c:v>
              </c:pt>
              <c:pt idx="120">
                <c:v>RotiMakers</c:v>
              </c:pt>
              <c:pt idx="121">
                <c:v>Routers</c:v>
              </c:pt>
              <c:pt idx="122">
                <c:v>SandwichMakers</c:v>
              </c:pt>
              <c:pt idx="123">
                <c:v>SATACables</c:v>
              </c:pt>
              <c:pt idx="124">
                <c:v>SatelliteReceivers</c:v>
              </c:pt>
              <c:pt idx="125">
                <c:v>ScreenProtectors</c:v>
              </c:pt>
              <c:pt idx="126">
                <c:v>SecureDigitalCards</c:v>
              </c:pt>
              <c:pt idx="127">
                <c:v>SelfieLights</c:v>
              </c:pt>
              <c:pt idx="128">
                <c:v>SelfieSticks</c:v>
              </c:pt>
              <c:pt idx="129">
                <c:v>Sewing&amp;EmbroideryMachines</c:v>
              </c:pt>
              <c:pt idx="130">
                <c:v>Shower&amp;WallMounts</c:v>
              </c:pt>
              <c:pt idx="131">
                <c:v>SmallKitchenAppliances</c:v>
              </c:pt>
              <c:pt idx="132">
                <c:v>Smartphones</c:v>
              </c:pt>
              <c:pt idx="133">
                <c:v>SmartTelevisions</c:v>
              </c:pt>
              <c:pt idx="134">
                <c:v>SmartWatches</c:v>
              </c:pt>
              <c:pt idx="135">
                <c:v>SoundbarSpeakers</c:v>
              </c:pt>
              <c:pt idx="136">
                <c:v>SpeakerCables</c:v>
              </c:pt>
              <c:pt idx="137">
                <c:v>Split-SystemAirConditioners</c:v>
              </c:pt>
              <c:pt idx="138">
                <c:v>SprayBottles</c:v>
              </c:pt>
              <c:pt idx="139">
                <c:v>StandardTelevisions</c:v>
              </c:pt>
              <c:pt idx="140">
                <c:v>StandMixers</c:v>
              </c:pt>
              <c:pt idx="141">
                <c:v>Stands</c:v>
              </c:pt>
              <c:pt idx="142">
                <c:v>SteamIrons</c:v>
              </c:pt>
              <c:pt idx="143">
                <c:v>StorageWaterHeaters</c:v>
              </c:pt>
              <c:pt idx="144">
                <c:v>StovetopEspressoPots</c:v>
              </c:pt>
              <c:pt idx="145">
                <c:v>StylusPens</c:v>
              </c:pt>
              <c:pt idx="146">
                <c:v>TableFans</c:v>
              </c:pt>
              <c:pt idx="147">
                <c:v>Tabletop&amp;TravelTripods</c:v>
              </c:pt>
              <c:pt idx="148">
                <c:v>TonerCartridges</c:v>
              </c:pt>
              <c:pt idx="149">
                <c:v>TowerSpeakers</c:v>
              </c:pt>
              <c:pt idx="150">
                <c:v>TraditionalLaptops</c:v>
              </c:pt>
              <c:pt idx="151">
                <c:v>TripodLegs</c:v>
              </c:pt>
              <c:pt idx="152">
                <c:v>Tripods</c:v>
              </c:pt>
              <c:pt idx="153">
                <c:v>TVWall&amp;CeilingMounts</c:v>
              </c:pt>
              <c:pt idx="154">
                <c:v>USBCables</c:v>
              </c:pt>
              <c:pt idx="155">
                <c:v>USBHubs</c:v>
              </c:pt>
              <c:pt idx="156">
                <c:v>USBtoUSBAdapters</c:v>
              </c:pt>
              <c:pt idx="157">
                <c:v>VacuumSealers</c:v>
              </c:pt>
              <c:pt idx="158">
                <c:v>VideoCameras</c:v>
              </c:pt>
              <c:pt idx="159">
                <c:v>WaffleMakers&amp;Irons</c:v>
              </c:pt>
              <c:pt idx="160">
                <c:v>WallChargers</c:v>
              </c:pt>
              <c:pt idx="161">
                <c:v>WaterFilters&amp;Purifiers</c:v>
              </c:pt>
              <c:pt idx="162">
                <c:v>WaterPurifierAccessories</c:v>
              </c:pt>
              <c:pt idx="163">
                <c:v>Webcams</c:v>
              </c:pt>
              <c:pt idx="164">
                <c:v>Wet-DryVacuums</c:v>
              </c:pt>
              <c:pt idx="165">
                <c:v>WirelessUSBAdapters</c:v>
              </c:pt>
              <c:pt idx="166">
                <c:v>YogurtMakers</c:v>
              </c:pt>
              <c:pt idx="167">
                <c:v>#N/A</c:v>
              </c:pt>
              <c:pt idx="168">
                <c:v>(blank)</c:v>
              </c:pt>
            </c:strLit>
          </c:cat>
          <c:val>
            <c:numLit>
              <c:formatCode>General</c:formatCode>
              <c:ptCount val="169"/>
              <c:pt idx="0">
                <c:v>2</c:v>
              </c:pt>
              <c:pt idx="1">
                <c:v>1</c:v>
              </c:pt>
              <c:pt idx="2">
                <c:v>3</c:v>
              </c:pt>
              <c:pt idx="3">
                <c:v>1</c:v>
              </c:pt>
              <c:pt idx="4">
                <c:v>4</c:v>
              </c:pt>
              <c:pt idx="5">
                <c:v>1</c:v>
              </c:pt>
              <c:pt idx="6">
                <c:v>1</c:v>
              </c:pt>
              <c:pt idx="7">
                <c:v>4</c:v>
              </c:pt>
              <c:pt idx="8">
                <c:v>2</c:v>
              </c:pt>
              <c:pt idx="9">
                <c:v>1</c:v>
              </c:pt>
              <c:pt idx="10">
                <c:v>5</c:v>
              </c:pt>
              <c:pt idx="11">
                <c:v>2</c:v>
              </c:pt>
              <c:pt idx="12">
                <c:v>1</c:v>
              </c:pt>
              <c:pt idx="13">
                <c:v>1</c:v>
              </c:pt>
              <c:pt idx="14">
                <c:v>2</c:v>
              </c:pt>
              <c:pt idx="15">
                <c:v>3</c:v>
              </c:pt>
              <c:pt idx="16">
                <c:v>6</c:v>
              </c:pt>
              <c:pt idx="17">
                <c:v>1</c:v>
              </c:pt>
              <c:pt idx="18">
                <c:v>1</c:v>
              </c:pt>
              <c:pt idx="19">
                <c:v>1</c:v>
              </c:pt>
              <c:pt idx="20">
                <c:v>1</c:v>
              </c:pt>
              <c:pt idx="21">
                <c:v>2</c:v>
              </c:pt>
              <c:pt idx="22">
                <c:v>2</c:v>
              </c:pt>
              <c:pt idx="23">
                <c:v>1</c:v>
              </c:pt>
              <c:pt idx="24">
                <c:v>3</c:v>
              </c:pt>
              <c:pt idx="25">
                <c:v>2</c:v>
              </c:pt>
              <c:pt idx="26">
                <c:v>1</c:v>
              </c:pt>
              <c:pt idx="27">
                <c:v>1</c:v>
              </c:pt>
              <c:pt idx="28">
                <c:v>9</c:v>
              </c:pt>
              <c:pt idx="29">
                <c:v>1</c:v>
              </c:pt>
              <c:pt idx="30">
                <c:v>3</c:v>
              </c:pt>
              <c:pt idx="31">
                <c:v>4</c:v>
              </c:pt>
              <c:pt idx="32">
                <c:v>13</c:v>
              </c:pt>
              <c:pt idx="33">
                <c:v>2</c:v>
              </c:pt>
              <c:pt idx="34">
                <c:v>1</c:v>
              </c:pt>
              <c:pt idx="35">
                <c:v>1</c:v>
              </c:pt>
              <c:pt idx="36">
                <c:v>11</c:v>
              </c:pt>
              <c:pt idx="37">
                <c:v>1</c:v>
              </c:pt>
              <c:pt idx="38">
                <c:v>13</c:v>
              </c:pt>
              <c:pt idx="39">
                <c:v>12</c:v>
              </c:pt>
              <c:pt idx="40">
                <c:v>2</c:v>
              </c:pt>
              <c:pt idx="41">
                <c:v>1</c:v>
              </c:pt>
              <c:pt idx="42">
                <c:v>2</c:v>
              </c:pt>
              <c:pt idx="43">
                <c:v>1</c:v>
              </c:pt>
              <c:pt idx="44">
                <c:v>1</c:v>
              </c:pt>
              <c:pt idx="45">
                <c:v>17</c:v>
              </c:pt>
              <c:pt idx="46">
                <c:v>1</c:v>
              </c:pt>
              <c:pt idx="47">
                <c:v>3</c:v>
              </c:pt>
              <c:pt idx="48">
                <c:v>2</c:v>
              </c:pt>
              <c:pt idx="49">
                <c:v>1</c:v>
              </c:pt>
              <c:pt idx="50">
                <c:v>2</c:v>
              </c:pt>
              <c:pt idx="51">
                <c:v>9</c:v>
              </c:pt>
              <c:pt idx="52">
                <c:v>1</c:v>
              </c:pt>
              <c:pt idx="53">
                <c:v>10</c:v>
              </c:pt>
              <c:pt idx="54">
                <c:v>1</c:v>
              </c:pt>
              <c:pt idx="55">
                <c:v>5</c:v>
              </c:pt>
              <c:pt idx="56">
                <c:v>1</c:v>
              </c:pt>
              <c:pt idx="57">
                <c:v>2</c:v>
              </c:pt>
              <c:pt idx="58">
                <c:v>3</c:v>
              </c:pt>
              <c:pt idx="59">
                <c:v>17</c:v>
              </c:pt>
              <c:pt idx="60">
                <c:v>3</c:v>
              </c:pt>
              <c:pt idx="61">
                <c:v>2</c:v>
              </c:pt>
              <c:pt idx="62">
                <c:v>3</c:v>
              </c:pt>
              <c:pt idx="63">
                <c:v>5</c:v>
              </c:pt>
              <c:pt idx="64">
                <c:v>10</c:v>
              </c:pt>
              <c:pt idx="65">
                <c:v>44</c:v>
              </c:pt>
              <c:pt idx="66">
                <c:v>1</c:v>
              </c:pt>
              <c:pt idx="67">
                <c:v>20</c:v>
              </c:pt>
              <c:pt idx="68">
                <c:v>1</c:v>
              </c:pt>
              <c:pt idx="69">
                <c:v>3</c:v>
              </c:pt>
              <c:pt idx="70">
                <c:v>7</c:v>
              </c:pt>
              <c:pt idx="71">
                <c:v>1</c:v>
              </c:pt>
              <c:pt idx="72">
                <c:v>12</c:v>
              </c:pt>
              <c:pt idx="73">
                <c:v>5</c:v>
              </c:pt>
              <c:pt idx="74">
                <c:v>2</c:v>
              </c:pt>
              <c:pt idx="75">
                <c:v>1</c:v>
              </c:pt>
              <c:pt idx="76">
                <c:v>12</c:v>
              </c:pt>
              <c:pt idx="77">
                <c:v>1</c:v>
              </c:pt>
              <c:pt idx="78">
                <c:v>5</c:v>
              </c:pt>
              <c:pt idx="79">
                <c:v>5</c:v>
              </c:pt>
              <c:pt idx="80">
                <c:v>1</c:v>
              </c:pt>
              <c:pt idx="81">
                <c:v>9</c:v>
              </c:pt>
              <c:pt idx="82">
                <c:v>19</c:v>
              </c:pt>
              <c:pt idx="83">
                <c:v>1</c:v>
              </c:pt>
              <c:pt idx="84">
                <c:v>2</c:v>
              </c:pt>
              <c:pt idx="85">
                <c:v>1</c:v>
              </c:pt>
              <c:pt idx="86">
                <c:v>19</c:v>
              </c:pt>
              <c:pt idx="87">
                <c:v>7</c:v>
              </c:pt>
              <c:pt idx="88">
                <c:v>2</c:v>
              </c:pt>
              <c:pt idx="89">
                <c:v>6</c:v>
              </c:pt>
              <c:pt idx="90">
                <c:v>22</c:v>
              </c:pt>
              <c:pt idx="91">
                <c:v>2</c:v>
              </c:pt>
              <c:pt idx="92">
                <c:v>1</c:v>
              </c:pt>
              <c:pt idx="93">
                <c:v>8</c:v>
              </c:pt>
              <c:pt idx="94">
                <c:v>1</c:v>
              </c:pt>
              <c:pt idx="95">
                <c:v>1</c:v>
              </c:pt>
              <c:pt idx="96">
                <c:v>3</c:v>
              </c:pt>
              <c:pt idx="97">
                <c:v>1</c:v>
              </c:pt>
              <c:pt idx="98">
                <c:v>2</c:v>
              </c:pt>
              <c:pt idx="99">
                <c:v>6</c:v>
              </c:pt>
              <c:pt idx="100">
                <c:v>2</c:v>
              </c:pt>
              <c:pt idx="101">
                <c:v>2</c:v>
              </c:pt>
              <c:pt idx="102">
                <c:v>4</c:v>
              </c:pt>
              <c:pt idx="103">
                <c:v>2</c:v>
              </c:pt>
              <c:pt idx="104">
                <c:v>1</c:v>
              </c:pt>
              <c:pt idx="105">
                <c:v>2</c:v>
              </c:pt>
              <c:pt idx="106">
                <c:v>2</c:v>
              </c:pt>
              <c:pt idx="107">
                <c:v>1</c:v>
              </c:pt>
              <c:pt idx="108">
                <c:v>9</c:v>
              </c:pt>
              <c:pt idx="109">
                <c:v>1</c:v>
              </c:pt>
              <c:pt idx="110">
                <c:v>1</c:v>
              </c:pt>
              <c:pt idx="111">
                <c:v>5</c:v>
              </c:pt>
              <c:pt idx="112">
                <c:v>3</c:v>
              </c:pt>
              <c:pt idx="113">
                <c:v>3</c:v>
              </c:pt>
              <c:pt idx="114">
                <c:v>2</c:v>
              </c:pt>
              <c:pt idx="115">
                <c:v>47</c:v>
              </c:pt>
              <c:pt idx="116">
                <c:v>3</c:v>
              </c:pt>
              <c:pt idx="117">
                <c:v>2</c:v>
              </c:pt>
              <c:pt idx="118">
                <c:v>2</c:v>
              </c:pt>
              <c:pt idx="119">
                <c:v>2</c:v>
              </c:pt>
              <c:pt idx="120">
                <c:v>1</c:v>
              </c:pt>
              <c:pt idx="121">
                <c:v>9</c:v>
              </c:pt>
              <c:pt idx="122">
                <c:v>5</c:v>
              </c:pt>
              <c:pt idx="123">
                <c:v>1</c:v>
              </c:pt>
              <c:pt idx="124">
                <c:v>3</c:v>
              </c:pt>
              <c:pt idx="125">
                <c:v>11</c:v>
              </c:pt>
              <c:pt idx="126">
                <c:v>1</c:v>
              </c:pt>
              <c:pt idx="127">
                <c:v>1</c:v>
              </c:pt>
              <c:pt idx="128">
                <c:v>3</c:v>
              </c:pt>
              <c:pt idx="129">
                <c:v>3</c:v>
              </c:pt>
              <c:pt idx="130">
                <c:v>1</c:v>
              </c:pt>
              <c:pt idx="131">
                <c:v>1</c:v>
              </c:pt>
              <c:pt idx="132">
                <c:v>6</c:v>
              </c:pt>
              <c:pt idx="133">
                <c:v>32</c:v>
              </c:pt>
              <c:pt idx="134">
                <c:v>42</c:v>
              </c:pt>
              <c:pt idx="135">
                <c:v>1</c:v>
              </c:pt>
              <c:pt idx="136">
                <c:v>1</c:v>
              </c:pt>
              <c:pt idx="137">
                <c:v>1</c:v>
              </c:pt>
              <c:pt idx="138">
                <c:v>2</c:v>
              </c:pt>
              <c:pt idx="139">
                <c:v>5</c:v>
              </c:pt>
              <c:pt idx="140">
                <c:v>1</c:v>
              </c:pt>
              <c:pt idx="141">
                <c:v>9</c:v>
              </c:pt>
              <c:pt idx="142">
                <c:v>3</c:v>
              </c:pt>
              <c:pt idx="143">
                <c:v>11</c:v>
              </c:pt>
              <c:pt idx="144">
                <c:v>1</c:v>
              </c:pt>
              <c:pt idx="145">
                <c:v>4</c:v>
              </c:pt>
              <c:pt idx="146">
                <c:v>2</c:v>
              </c:pt>
              <c:pt idx="147">
                <c:v>2</c:v>
              </c:pt>
              <c:pt idx="148">
                <c:v>1</c:v>
              </c:pt>
              <c:pt idx="149">
                <c:v>1</c:v>
              </c:pt>
              <c:pt idx="150">
                <c:v>1</c:v>
              </c:pt>
              <c:pt idx="151">
                <c:v>2</c:v>
              </c:pt>
              <c:pt idx="152">
                <c:v>1</c:v>
              </c:pt>
              <c:pt idx="153">
                <c:v>5</c:v>
              </c:pt>
              <c:pt idx="154">
                <c:v>101</c:v>
              </c:pt>
              <c:pt idx="155">
                <c:v>5</c:v>
              </c:pt>
              <c:pt idx="156">
                <c:v>2</c:v>
              </c:pt>
              <c:pt idx="157">
                <c:v>4</c:v>
              </c:pt>
              <c:pt idx="158">
                <c:v>1</c:v>
              </c:pt>
              <c:pt idx="159">
                <c:v>3</c:v>
              </c:pt>
              <c:pt idx="160">
                <c:v>11</c:v>
              </c:pt>
              <c:pt idx="161">
                <c:v>9</c:v>
              </c:pt>
              <c:pt idx="162">
                <c:v>7</c:v>
              </c:pt>
              <c:pt idx="163">
                <c:v>1</c:v>
              </c:pt>
              <c:pt idx="164">
                <c:v>5</c:v>
              </c:pt>
              <c:pt idx="165">
                <c:v>11</c:v>
              </c:pt>
              <c:pt idx="166">
                <c:v>1</c:v>
              </c:pt>
              <c:pt idx="167">
                <c:v>451</c:v>
              </c:pt>
              <c:pt idx="168">
                <c:v>0</c:v>
              </c:pt>
            </c:numLit>
          </c:val>
          <c:extLst>
            <c:ext xmlns:c16="http://schemas.microsoft.com/office/drawing/2014/chart" uri="{C3380CC4-5D6E-409C-BE32-E72D297353CC}">
              <c16:uniqueId val="{00000002-16F3-4872-92E0-C45DDE61BFB5}"/>
            </c:ext>
          </c:extLst>
        </c:ser>
        <c:dLbls>
          <c:showLegendKey val="0"/>
          <c:showVal val="0"/>
          <c:showCatName val="0"/>
          <c:showSerName val="0"/>
          <c:showPercent val="0"/>
          <c:showBubbleSize val="0"/>
        </c:dLbls>
        <c:gapWidth val="150"/>
        <c:overlap val="100"/>
        <c:axId val="798540608"/>
        <c:axId val="798549344"/>
      </c:barChart>
      <c:catAx>
        <c:axId val="798540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Gill Sans MT" panose="020B0502020104020203" pitchFamily="34" charset="0"/>
                <a:ea typeface="Sans Serif Collection" panose="020B0502040504020204" pitchFamily="34" charset="0"/>
                <a:cs typeface="Sans Serif Collection" panose="020B0502040504020204" pitchFamily="34" charset="0"/>
              </a:defRPr>
            </a:pPr>
            <a:endParaRPr lang="en-US"/>
          </a:p>
        </c:txPr>
        <c:crossAx val="798549344"/>
        <c:crosses val="autoZero"/>
        <c:auto val="1"/>
        <c:lblAlgn val="ctr"/>
        <c:lblOffset val="100"/>
        <c:noMultiLvlLbl val="0"/>
      </c:catAx>
      <c:valAx>
        <c:axId val="79854934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Gill Sans MT" panose="020B0502020104020203" pitchFamily="34" charset="0"/>
                <a:ea typeface="+mn-ea"/>
                <a:cs typeface="+mn-cs"/>
              </a:defRPr>
            </a:pPr>
            <a:endParaRPr lang="en-US"/>
          </a:p>
        </c:txPr>
        <c:crossAx val="798540608"/>
        <c:crosses val="autoZero"/>
        <c:crossBetween val="between"/>
      </c:valAx>
      <c:spPr>
        <a:noFill/>
        <a:ln>
          <a:noFill/>
        </a:ln>
        <a:effectLst/>
      </c:spPr>
    </c:plotArea>
    <c:plotVisOnly val="1"/>
    <c:dispBlanksAs val="gap"/>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a:solidFill>
                  <a:sysClr val="windowText" lastClr="000000"/>
                </a:solidFill>
                <a:latin typeface="Segoe UI Semibold" panose="020B0702040204020203" pitchFamily="34" charset="0"/>
                <a:cs typeface="Segoe UI Semibold" panose="020B0702040204020203" pitchFamily="34" charset="0"/>
              </a:rPr>
              <a:t>RATING</a:t>
            </a:r>
            <a:r>
              <a:rPr lang="en-US" sz="1400" baseline="0">
                <a:solidFill>
                  <a:sysClr val="windowText" lastClr="000000"/>
                </a:solidFill>
                <a:latin typeface="Segoe UI Semibold" panose="020B0702040204020203" pitchFamily="34" charset="0"/>
                <a:cs typeface="Segoe UI Semibold" panose="020B0702040204020203" pitchFamily="34" charset="0"/>
              </a:rPr>
              <a:t> VS. DISCOUNT LEVEL</a:t>
            </a:r>
            <a:endParaRPr lang="en-US" sz="1400">
              <a:solidFill>
                <a:sysClr val="windowText" lastClr="000000"/>
              </a:solidFill>
              <a:latin typeface="Segoe UI Semibold" panose="020B0702040204020203" pitchFamily="34" charset="0"/>
              <a:cs typeface="Segoe UI Semibold" panose="020B0702040204020203" pitchFamily="34" charset="0"/>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scatterChart>
        <c:scatterStyle val="lineMarker"/>
        <c:varyColors val="0"/>
        <c:ser>
          <c:idx val="0"/>
          <c:order val="0"/>
          <c:tx>
            <c:v>Average of rating</c:v>
          </c:tx>
          <c:spPr>
            <a:ln w="25400" cap="rnd">
              <a:noFill/>
              <a:round/>
            </a:ln>
            <a:effectLst/>
          </c:spPr>
          <c:marker>
            <c:symbol val="circle"/>
            <c:size val="5"/>
            <c:spPr>
              <a:solidFill>
                <a:schemeClr val="accent4">
                  <a:lumMod val="60000"/>
                  <a:lumOff val="40000"/>
                </a:schemeClr>
              </a:solidFill>
              <a:ln w="9525">
                <a:solidFill>
                  <a:schemeClr val="accent1"/>
                </a:solidFill>
              </a:ln>
              <a:effectLst/>
            </c:spPr>
          </c:marker>
          <c:xVal>
            <c:strLit>
              <c:ptCount val="264"/>
              <c:pt idx="0">
                <c:v>0% Computers&amp;Accessories</c:v>
              </c:pt>
              <c:pt idx="1">
                <c:v>0% Electronics</c:v>
              </c:pt>
              <c:pt idx="2">
                <c:v>0% Home&amp;Kitchen</c:v>
              </c:pt>
              <c:pt idx="3">
                <c:v>0% OfficeProducts</c:v>
              </c:pt>
              <c:pt idx="4">
                <c:v>0% Toys&amp;Games</c:v>
              </c:pt>
              <c:pt idx="5">
                <c:v>2% OfficeProducts</c:v>
              </c:pt>
              <c:pt idx="6">
                <c:v>3% Home&amp;Kitchen</c:v>
              </c:pt>
              <c:pt idx="7">
                <c:v>4% Computers&amp;Accessories</c:v>
              </c:pt>
              <c:pt idx="8">
                <c:v>4% Electronics</c:v>
              </c:pt>
              <c:pt idx="9">
                <c:v>4% Home&amp;Kitchen</c:v>
              </c:pt>
              <c:pt idx="10">
                <c:v>5% Electronics</c:v>
              </c:pt>
              <c:pt idx="11">
                <c:v>5% OfficeProducts</c:v>
              </c:pt>
              <c:pt idx="12">
                <c:v>6% Computers&amp;Accessories</c:v>
              </c:pt>
              <c:pt idx="13">
                <c:v>6% Electronics</c:v>
              </c:pt>
              <c:pt idx="14">
                <c:v>6% Home&amp;Kitchen</c:v>
              </c:pt>
              <c:pt idx="15">
                <c:v>7% Electronics</c:v>
              </c:pt>
              <c:pt idx="16">
                <c:v>7% Home&amp;Kitchen</c:v>
              </c:pt>
              <c:pt idx="17">
                <c:v>8% Computers&amp;Accessories</c:v>
              </c:pt>
              <c:pt idx="18">
                <c:v>8% Home&amp;Kitchen</c:v>
              </c:pt>
              <c:pt idx="19">
                <c:v>9% Home&amp;Kitchen</c:v>
              </c:pt>
              <c:pt idx="20">
                <c:v>10% Computers&amp;Accessories</c:v>
              </c:pt>
              <c:pt idx="21">
                <c:v>10% Electronics</c:v>
              </c:pt>
              <c:pt idx="22">
                <c:v>10% Home&amp;Kitchen</c:v>
              </c:pt>
              <c:pt idx="23">
                <c:v>10% OfficeProducts</c:v>
              </c:pt>
              <c:pt idx="24">
                <c:v>11% Electronics</c:v>
              </c:pt>
              <c:pt idx="25">
                <c:v>11% Home&amp;Kitchen</c:v>
              </c:pt>
              <c:pt idx="26">
                <c:v>11% OfficeProducts</c:v>
              </c:pt>
              <c:pt idx="27">
                <c:v>12% Electronics</c:v>
              </c:pt>
              <c:pt idx="28">
                <c:v>12% Home&amp;Kitchen</c:v>
              </c:pt>
              <c:pt idx="29">
                <c:v>13% Computers&amp;Accessories</c:v>
              </c:pt>
              <c:pt idx="30">
                <c:v>13% Electronics</c:v>
              </c:pt>
              <c:pt idx="31">
                <c:v>13% Home&amp;Kitchen</c:v>
              </c:pt>
              <c:pt idx="32">
                <c:v>14% Computers&amp;Accessories</c:v>
              </c:pt>
              <c:pt idx="33">
                <c:v>14% Electronics</c:v>
              </c:pt>
              <c:pt idx="34">
                <c:v>14% Home&amp;Kitchen</c:v>
              </c:pt>
              <c:pt idx="35">
                <c:v>14% OfficeProducts</c:v>
              </c:pt>
              <c:pt idx="36">
                <c:v>15% Computers&amp;Accessories</c:v>
              </c:pt>
              <c:pt idx="37">
                <c:v>15% Electronics</c:v>
              </c:pt>
              <c:pt idx="38">
                <c:v>15% Home&amp;Kitchen</c:v>
              </c:pt>
              <c:pt idx="39">
                <c:v>15% OfficeProducts</c:v>
              </c:pt>
              <c:pt idx="40">
                <c:v>16% Computers&amp;Accessories</c:v>
              </c:pt>
              <c:pt idx="41">
                <c:v>16% Electronics</c:v>
              </c:pt>
              <c:pt idx="42">
                <c:v>16% Home&amp;Kitchen</c:v>
              </c:pt>
              <c:pt idx="43">
                <c:v>17% Computers&amp;Accessories</c:v>
              </c:pt>
              <c:pt idx="44">
                <c:v>17% Electronics</c:v>
              </c:pt>
              <c:pt idx="45">
                <c:v>17% Home&amp;Kitchen</c:v>
              </c:pt>
              <c:pt idx="46">
                <c:v>18% Computers&amp;Accessories</c:v>
              </c:pt>
              <c:pt idx="47">
                <c:v>18% Electronics</c:v>
              </c:pt>
              <c:pt idx="48">
                <c:v>18% Home&amp;Kitchen</c:v>
              </c:pt>
              <c:pt idx="49">
                <c:v>19% Computers&amp;Accessories</c:v>
              </c:pt>
              <c:pt idx="50">
                <c:v>19% Electronics</c:v>
              </c:pt>
              <c:pt idx="51">
                <c:v>19% Home&amp;Kitchen</c:v>
              </c:pt>
              <c:pt idx="52">
                <c:v>20% Computers&amp;Accessories</c:v>
              </c:pt>
              <c:pt idx="53">
                <c:v>20% Electronics</c:v>
              </c:pt>
              <c:pt idx="54">
                <c:v>20% Home&amp;Kitchen</c:v>
              </c:pt>
              <c:pt idx="55">
                <c:v>20% OfficeProducts</c:v>
              </c:pt>
              <c:pt idx="56">
                <c:v>21% Computers&amp;Accessories</c:v>
              </c:pt>
              <c:pt idx="57">
                <c:v>21% Electronics</c:v>
              </c:pt>
              <c:pt idx="58">
                <c:v>21% Home&amp;Kitchen</c:v>
              </c:pt>
              <c:pt idx="59">
                <c:v>22% Computers&amp;Accessories</c:v>
              </c:pt>
              <c:pt idx="60">
                <c:v>22% Electronics</c:v>
              </c:pt>
              <c:pt idx="61">
                <c:v>22% Home&amp;Kitchen</c:v>
              </c:pt>
              <c:pt idx="62">
                <c:v>22% OfficeProducts</c:v>
              </c:pt>
              <c:pt idx="63">
                <c:v>23% Computers&amp;Accessories</c:v>
              </c:pt>
              <c:pt idx="64">
                <c:v>23% Electronics</c:v>
              </c:pt>
              <c:pt idx="65">
                <c:v>23% Home&amp;Kitchen</c:v>
              </c:pt>
              <c:pt idx="66">
                <c:v>24% Computers&amp;Accessories</c:v>
              </c:pt>
              <c:pt idx="67">
                <c:v>24% Electronics</c:v>
              </c:pt>
              <c:pt idx="68">
                <c:v>24% Home&amp;Kitchen</c:v>
              </c:pt>
              <c:pt idx="69">
                <c:v>24% OfficeProducts</c:v>
              </c:pt>
              <c:pt idx="70">
                <c:v>25% Computers&amp;Accessories</c:v>
              </c:pt>
              <c:pt idx="71">
                <c:v>25% Electronics</c:v>
              </c:pt>
              <c:pt idx="72">
                <c:v>25% Home&amp;Kitchen</c:v>
              </c:pt>
              <c:pt idx="73">
                <c:v>26% Computers&amp;Accessories</c:v>
              </c:pt>
              <c:pt idx="74">
                <c:v>26% Electronics</c:v>
              </c:pt>
              <c:pt idx="75">
                <c:v>26% Home&amp;Kitchen</c:v>
              </c:pt>
              <c:pt idx="76">
                <c:v>27% Computers&amp;Accessories</c:v>
              </c:pt>
              <c:pt idx="77">
                <c:v>27% Electronics</c:v>
              </c:pt>
              <c:pt idx="78">
                <c:v>27% Home&amp;Kitchen</c:v>
              </c:pt>
              <c:pt idx="79">
                <c:v>28% Computers&amp;Accessories</c:v>
              </c:pt>
              <c:pt idx="80">
                <c:v>28% Electronics</c:v>
              </c:pt>
              <c:pt idx="81">
                <c:v>28% Home&amp;Kitchen</c:v>
              </c:pt>
              <c:pt idx="82">
                <c:v>29% Computers&amp;Accessories</c:v>
              </c:pt>
              <c:pt idx="83">
                <c:v>29% Electronics</c:v>
              </c:pt>
              <c:pt idx="84">
                <c:v>29% Home&amp;Kitchen</c:v>
              </c:pt>
              <c:pt idx="85">
                <c:v>30% Computers&amp;Accessories</c:v>
              </c:pt>
              <c:pt idx="86">
                <c:v>30% Electronics</c:v>
              </c:pt>
              <c:pt idx="87">
                <c:v>30% Home&amp;Kitchen</c:v>
              </c:pt>
              <c:pt idx="88">
                <c:v>31% Computers&amp;Accessories</c:v>
              </c:pt>
              <c:pt idx="89">
                <c:v>31% Electronics</c:v>
              </c:pt>
              <c:pt idx="90">
                <c:v>31% Home&amp;Kitchen</c:v>
              </c:pt>
              <c:pt idx="91">
                <c:v>31% OfficeProducts</c:v>
              </c:pt>
              <c:pt idx="92">
                <c:v>32% Computers&amp;Accessories</c:v>
              </c:pt>
              <c:pt idx="93">
                <c:v>32% Electronics</c:v>
              </c:pt>
              <c:pt idx="94">
                <c:v>32% Home&amp;Kitchen</c:v>
              </c:pt>
              <c:pt idx="95">
                <c:v>32% MusicalInstruments</c:v>
              </c:pt>
              <c:pt idx="96">
                <c:v>33% Computers&amp;Accessories</c:v>
              </c:pt>
              <c:pt idx="97">
                <c:v>33% Electronics</c:v>
              </c:pt>
              <c:pt idx="98">
                <c:v>33% Home&amp;Kitchen</c:v>
              </c:pt>
              <c:pt idx="99">
                <c:v>34% Computers&amp;Accessories</c:v>
              </c:pt>
              <c:pt idx="100">
                <c:v>34% Electronics</c:v>
              </c:pt>
              <c:pt idx="101">
                <c:v>34% Home&amp;Kitchen</c:v>
              </c:pt>
              <c:pt idx="102">
                <c:v>35% Computers&amp;Accessories</c:v>
              </c:pt>
              <c:pt idx="103">
                <c:v>35% Electronics</c:v>
              </c:pt>
              <c:pt idx="104">
                <c:v>35% Home&amp;Kitchen</c:v>
              </c:pt>
              <c:pt idx="105">
                <c:v>36% Computers&amp;Accessories</c:v>
              </c:pt>
              <c:pt idx="106">
                <c:v>36% Electronics</c:v>
              </c:pt>
              <c:pt idx="107">
                <c:v>36% Home&amp;Kitchen</c:v>
              </c:pt>
              <c:pt idx="108">
                <c:v>37% Electronics</c:v>
              </c:pt>
              <c:pt idx="109">
                <c:v>37% Home&amp;Kitchen</c:v>
              </c:pt>
              <c:pt idx="110">
                <c:v>38% Computers&amp;Accessories</c:v>
              </c:pt>
              <c:pt idx="111">
                <c:v>38% Electronics</c:v>
              </c:pt>
              <c:pt idx="112">
                <c:v>38% Home&amp;Kitchen</c:v>
              </c:pt>
              <c:pt idx="113">
                <c:v>39% Computers&amp;Accessories</c:v>
              </c:pt>
              <c:pt idx="114">
                <c:v>39% Electronics</c:v>
              </c:pt>
              <c:pt idx="115">
                <c:v>39% Home&amp;Kitchen</c:v>
              </c:pt>
              <c:pt idx="116">
                <c:v>40% Computers&amp;Accessories</c:v>
              </c:pt>
              <c:pt idx="117">
                <c:v>40% Electronics</c:v>
              </c:pt>
              <c:pt idx="118">
                <c:v>40% Home&amp;Kitchen</c:v>
              </c:pt>
              <c:pt idx="119">
                <c:v>41% Computers&amp;Accessories</c:v>
              </c:pt>
              <c:pt idx="120">
                <c:v>41% Electronics</c:v>
              </c:pt>
              <c:pt idx="121">
                <c:v>41% Home&amp;Kitchen</c:v>
              </c:pt>
              <c:pt idx="122">
                <c:v>42% Car&amp;Motorbike</c:v>
              </c:pt>
              <c:pt idx="123">
                <c:v>42% Computers&amp;Accessories</c:v>
              </c:pt>
              <c:pt idx="124">
                <c:v>42% Electronics</c:v>
              </c:pt>
              <c:pt idx="125">
                <c:v>42% Home&amp;Kitchen</c:v>
              </c:pt>
              <c:pt idx="126">
                <c:v>43% Computers&amp;Accessories</c:v>
              </c:pt>
              <c:pt idx="127">
                <c:v>43% Electronics</c:v>
              </c:pt>
              <c:pt idx="128">
                <c:v>43% Home&amp;Kitchen</c:v>
              </c:pt>
              <c:pt idx="129">
                <c:v>44% Computers&amp;Accessories</c:v>
              </c:pt>
              <c:pt idx="130">
                <c:v>44% Electronics</c:v>
              </c:pt>
              <c:pt idx="131">
                <c:v>44% Home&amp;Kitchen</c:v>
              </c:pt>
              <c:pt idx="132">
                <c:v>45% Computers&amp;Accessories</c:v>
              </c:pt>
              <c:pt idx="133">
                <c:v>45% Electronics</c:v>
              </c:pt>
              <c:pt idx="134">
                <c:v>45% Home&amp;Kitchen</c:v>
              </c:pt>
              <c:pt idx="135">
                <c:v>46% Computers&amp;Accessories</c:v>
              </c:pt>
              <c:pt idx="136">
                <c:v>46% Electronics</c:v>
              </c:pt>
              <c:pt idx="137">
                <c:v>46% Home&amp;Kitchen</c:v>
              </c:pt>
              <c:pt idx="138">
                <c:v>47% Computers&amp;Accessories</c:v>
              </c:pt>
              <c:pt idx="139">
                <c:v>47% Electronics</c:v>
              </c:pt>
              <c:pt idx="140">
                <c:v>47% Home&amp;Kitchen</c:v>
              </c:pt>
              <c:pt idx="141">
                <c:v>48% Computers&amp;Accessories</c:v>
              </c:pt>
              <c:pt idx="142">
                <c:v>48% Electronics</c:v>
              </c:pt>
              <c:pt idx="143">
                <c:v>48% Home&amp;Kitchen</c:v>
              </c:pt>
              <c:pt idx="144">
                <c:v>49% Computers&amp;Accessories</c:v>
              </c:pt>
              <c:pt idx="145">
                <c:v>49% Electronics</c:v>
              </c:pt>
              <c:pt idx="146">
                <c:v>49% Home&amp;Kitchen</c:v>
              </c:pt>
              <c:pt idx="147">
                <c:v>49% OfficeProducts</c:v>
              </c:pt>
              <c:pt idx="148">
                <c:v>50% Computers&amp;Accessories</c:v>
              </c:pt>
              <c:pt idx="149">
                <c:v>50% Electronics</c:v>
              </c:pt>
              <c:pt idx="150">
                <c:v>50% Home&amp;Kitchen</c:v>
              </c:pt>
              <c:pt idx="151">
                <c:v>51% Computers&amp;Accessories</c:v>
              </c:pt>
              <c:pt idx="152">
                <c:v>51% Electronics</c:v>
              </c:pt>
              <c:pt idx="153">
                <c:v>51% Home&amp;Kitchen</c:v>
              </c:pt>
              <c:pt idx="154">
                <c:v>52% Computers&amp;Accessories</c:v>
              </c:pt>
              <c:pt idx="155">
                <c:v>52% Electronics</c:v>
              </c:pt>
              <c:pt idx="156">
                <c:v>52% Home&amp;Kitchen</c:v>
              </c:pt>
              <c:pt idx="157">
                <c:v>53% Computers&amp;Accessories</c:v>
              </c:pt>
              <c:pt idx="158">
                <c:v>53% Electronics</c:v>
              </c:pt>
              <c:pt idx="159">
                <c:v>53% Health&amp;PersonalCare</c:v>
              </c:pt>
              <c:pt idx="160">
                <c:v>53% Home&amp;Kitchen</c:v>
              </c:pt>
              <c:pt idx="161">
                <c:v>53% OfficeProducts</c:v>
              </c:pt>
              <c:pt idx="162">
                <c:v>54% Computers&amp;Accessories</c:v>
              </c:pt>
              <c:pt idx="163">
                <c:v>54% Electronics</c:v>
              </c:pt>
              <c:pt idx="164">
                <c:v>54% Home&amp;Kitchen</c:v>
              </c:pt>
              <c:pt idx="165">
                <c:v>55% Computers&amp;Accessories</c:v>
              </c:pt>
              <c:pt idx="166">
                <c:v>55% Electronics</c:v>
              </c:pt>
              <c:pt idx="167">
                <c:v>55% Home&amp;Kitchen</c:v>
              </c:pt>
              <c:pt idx="168">
                <c:v>56% Computers&amp;Accessories</c:v>
              </c:pt>
              <c:pt idx="169">
                <c:v>56% Electronics</c:v>
              </c:pt>
              <c:pt idx="170">
                <c:v>56% Home&amp;Kitchen</c:v>
              </c:pt>
              <c:pt idx="171">
                <c:v>57% Computers&amp;Accessories</c:v>
              </c:pt>
              <c:pt idx="172">
                <c:v>57% Electronics</c:v>
              </c:pt>
              <c:pt idx="173">
                <c:v>57% Home&amp;Kitchen</c:v>
              </c:pt>
              <c:pt idx="174">
                <c:v>57% HomeImprovement</c:v>
              </c:pt>
              <c:pt idx="175">
                <c:v>58% Computers&amp;Accessories</c:v>
              </c:pt>
              <c:pt idx="176">
                <c:v>58% Electronics</c:v>
              </c:pt>
              <c:pt idx="177">
                <c:v>58% Home&amp;Kitchen</c:v>
              </c:pt>
              <c:pt idx="178">
                <c:v>58% HomeImprovement</c:v>
              </c:pt>
              <c:pt idx="179">
                <c:v>59% Computers&amp;Accessories</c:v>
              </c:pt>
              <c:pt idx="180">
                <c:v>59% Electronics</c:v>
              </c:pt>
              <c:pt idx="181">
                <c:v>59% Home&amp;Kitchen</c:v>
              </c:pt>
              <c:pt idx="182">
                <c:v>60% Computers&amp;Accessories</c:v>
              </c:pt>
              <c:pt idx="183">
                <c:v>60% Electronics</c:v>
              </c:pt>
              <c:pt idx="184">
                <c:v>60% Home&amp;Kitchen</c:v>
              </c:pt>
              <c:pt idx="185">
                <c:v>60% MusicalInstruments</c:v>
              </c:pt>
              <c:pt idx="186">
                <c:v>61% Computers&amp;Accessories</c:v>
              </c:pt>
              <c:pt idx="187">
                <c:v>61% Electronics</c:v>
              </c:pt>
              <c:pt idx="188">
                <c:v>61% Home&amp;Kitchen</c:v>
              </c:pt>
              <c:pt idx="189">
                <c:v>62% Computers&amp;Accessories</c:v>
              </c:pt>
              <c:pt idx="190">
                <c:v>62% Electronics</c:v>
              </c:pt>
              <c:pt idx="191">
                <c:v>62% Home&amp;Kitchen</c:v>
              </c:pt>
              <c:pt idx="192">
                <c:v>63% Computers&amp;Accessories</c:v>
              </c:pt>
              <c:pt idx="193">
                <c:v>63% Electronics</c:v>
              </c:pt>
              <c:pt idx="194">
                <c:v>63% Home&amp;Kitchen</c:v>
              </c:pt>
              <c:pt idx="195">
                <c:v>64% Computers&amp;Accessories</c:v>
              </c:pt>
              <c:pt idx="196">
                <c:v>64% Electronics</c:v>
              </c:pt>
              <c:pt idx="197">
                <c:v>64% Home&amp;Kitchen</c:v>
              </c:pt>
              <c:pt idx="198">
                <c:v>65% Computers&amp;Accessories</c:v>
              </c:pt>
              <c:pt idx="199">
                <c:v>65% Electronics</c:v>
              </c:pt>
              <c:pt idx="200">
                <c:v>65% Home&amp;Kitchen</c:v>
              </c:pt>
              <c:pt idx="201">
                <c:v>66% Computers&amp;Accessories</c:v>
              </c:pt>
              <c:pt idx="202">
                <c:v>66% Electronics</c:v>
              </c:pt>
              <c:pt idx="203">
                <c:v>66% Home&amp;Kitchen</c:v>
              </c:pt>
              <c:pt idx="204">
                <c:v>67% Computers&amp;Accessories</c:v>
              </c:pt>
              <c:pt idx="205">
                <c:v>67% Electronics</c:v>
              </c:pt>
              <c:pt idx="206">
                <c:v>67% Home&amp;Kitchen</c:v>
              </c:pt>
              <c:pt idx="207">
                <c:v>68% Computers&amp;Accessories</c:v>
              </c:pt>
              <c:pt idx="208">
                <c:v>68% Electronics</c:v>
              </c:pt>
              <c:pt idx="209">
                <c:v>68% Home&amp;Kitchen</c:v>
              </c:pt>
              <c:pt idx="210">
                <c:v>69% Computers&amp;Accessories</c:v>
              </c:pt>
              <c:pt idx="211">
                <c:v>69% Electronics</c:v>
              </c:pt>
              <c:pt idx="212">
                <c:v>69% Home&amp;Kitchen</c:v>
              </c:pt>
              <c:pt idx="213">
                <c:v>70% Computers&amp;Accessories</c:v>
              </c:pt>
              <c:pt idx="214">
                <c:v>70% Electronics</c:v>
              </c:pt>
              <c:pt idx="215">
                <c:v>70% Home&amp;Kitchen</c:v>
              </c:pt>
              <c:pt idx="216">
                <c:v>71% Computers&amp;Accessories</c:v>
              </c:pt>
              <c:pt idx="217">
                <c:v>71% Electronics</c:v>
              </c:pt>
              <c:pt idx="218">
                <c:v>71% Home&amp;Kitchen</c:v>
              </c:pt>
              <c:pt idx="219">
                <c:v>72% Electronics</c:v>
              </c:pt>
              <c:pt idx="220">
                <c:v>72% Home&amp;Kitchen</c:v>
              </c:pt>
              <c:pt idx="221">
                <c:v>73% Computers&amp;Accessories</c:v>
              </c:pt>
              <c:pt idx="222">
                <c:v>73% Electronics</c:v>
              </c:pt>
              <c:pt idx="223">
                <c:v>73% Home&amp;Kitchen</c:v>
              </c:pt>
              <c:pt idx="224">
                <c:v>74% Electronics</c:v>
              </c:pt>
              <c:pt idx="225">
                <c:v>74% Home&amp;Kitchen</c:v>
              </c:pt>
              <c:pt idx="226">
                <c:v>75% Computers&amp;Accessories</c:v>
              </c:pt>
              <c:pt idx="227">
                <c:v>75% Electronics</c:v>
              </c:pt>
              <c:pt idx="228">
                <c:v>75% Home&amp;Kitchen</c:v>
              </c:pt>
              <c:pt idx="229">
                <c:v>75% OfficeProducts</c:v>
              </c:pt>
              <c:pt idx="230">
                <c:v>76% Computers&amp;Accessories</c:v>
              </c:pt>
              <c:pt idx="231">
                <c:v>76% Electronics</c:v>
              </c:pt>
              <c:pt idx="232">
                <c:v>76% Home&amp;Kitchen</c:v>
              </c:pt>
              <c:pt idx="233">
                <c:v>77% Computers&amp;Accessories</c:v>
              </c:pt>
              <c:pt idx="234">
                <c:v>77% Electronics</c:v>
              </c:pt>
              <c:pt idx="235">
                <c:v>77% Home&amp;Kitchen</c:v>
              </c:pt>
              <c:pt idx="236">
                <c:v>78% Computers&amp;Accessories</c:v>
              </c:pt>
              <c:pt idx="237">
                <c:v>78% Electronics</c:v>
              </c:pt>
              <c:pt idx="238">
                <c:v>78% Home&amp;Kitchen</c:v>
              </c:pt>
              <c:pt idx="239">
                <c:v>79% Computers&amp;Accessories</c:v>
              </c:pt>
              <c:pt idx="240">
                <c:v>79% Electronics</c:v>
              </c:pt>
              <c:pt idx="241">
                <c:v>79% Home&amp;Kitchen</c:v>
              </c:pt>
              <c:pt idx="242">
                <c:v>80% Computers&amp;Accessories</c:v>
              </c:pt>
              <c:pt idx="243">
                <c:v>80% Electronics</c:v>
              </c:pt>
              <c:pt idx="244">
                <c:v>80% Home&amp;Kitchen</c:v>
              </c:pt>
              <c:pt idx="245">
                <c:v>81% Electronics</c:v>
              </c:pt>
              <c:pt idx="246">
                <c:v>82% Electronics</c:v>
              </c:pt>
              <c:pt idx="247">
                <c:v>83% Computers&amp;Accessories</c:v>
              </c:pt>
              <c:pt idx="248">
                <c:v>83% Electronics</c:v>
              </c:pt>
              <c:pt idx="249">
                <c:v>84% Electronics</c:v>
              </c:pt>
              <c:pt idx="250">
                <c:v>85% Computers&amp;Accessories</c:v>
              </c:pt>
              <c:pt idx="251">
                <c:v>85% Electronics</c:v>
              </c:pt>
              <c:pt idx="252">
                <c:v>86% Computers&amp;Accessories</c:v>
              </c:pt>
              <c:pt idx="253">
                <c:v>86% Electronics</c:v>
              </c:pt>
              <c:pt idx="254">
                <c:v>86% Home&amp;Kitchen</c:v>
              </c:pt>
              <c:pt idx="255">
                <c:v>87% Computers&amp;Accessories</c:v>
              </c:pt>
              <c:pt idx="256">
                <c:v>88% Computers&amp;Accessories</c:v>
              </c:pt>
              <c:pt idx="257">
                <c:v>88% Electronics</c:v>
              </c:pt>
              <c:pt idx="258">
                <c:v>89% Computers&amp;Accessories</c:v>
              </c:pt>
              <c:pt idx="259">
                <c:v>90% Computers&amp;Accessories</c:v>
              </c:pt>
              <c:pt idx="260">
                <c:v>90% Electronics</c:v>
              </c:pt>
              <c:pt idx="261">
                <c:v>90% Home&amp;Kitchen</c:v>
              </c:pt>
              <c:pt idx="262">
                <c:v>91% Electronics</c:v>
              </c:pt>
              <c:pt idx="263">
                <c:v>94% Computers&amp;Accessories</c:v>
              </c:pt>
            </c:strLit>
          </c:xVal>
          <c:yVal>
            <c:numLit>
              <c:formatCode>General</c:formatCode>
              <c:ptCount val="264"/>
              <c:pt idx="0">
                <c:v>3.9666666666666668</c:v>
              </c:pt>
              <c:pt idx="1">
                <c:v>4.26</c:v>
              </c:pt>
              <c:pt idx="2">
                <c:v>4.2588235294117647</c:v>
              </c:pt>
              <c:pt idx="3">
                <c:v>4.3153846153846152</c:v>
              </c:pt>
              <c:pt idx="4">
                <c:v>4.3</c:v>
              </c:pt>
              <c:pt idx="5">
                <c:v>4.5</c:v>
              </c:pt>
              <c:pt idx="6">
                <c:v>4.1999999999999993</c:v>
              </c:pt>
              <c:pt idx="7">
                <c:v>4.2</c:v>
              </c:pt>
              <c:pt idx="8">
                <c:v>4.0999999999999996</c:v>
              </c:pt>
              <c:pt idx="9">
                <c:v>4.25</c:v>
              </c:pt>
              <c:pt idx="10">
                <c:v>4.3000000000000007</c:v>
              </c:pt>
              <c:pt idx="11">
                <c:v>4.3000000000000007</c:v>
              </c:pt>
              <c:pt idx="12">
                <c:v>4</c:v>
              </c:pt>
              <c:pt idx="13">
                <c:v>4</c:v>
              </c:pt>
              <c:pt idx="14">
                <c:v>3.8</c:v>
              </c:pt>
              <c:pt idx="15">
                <c:v>4.3</c:v>
              </c:pt>
              <c:pt idx="16">
                <c:v>4.0999999999999996</c:v>
              </c:pt>
              <c:pt idx="17">
                <c:v>3.65</c:v>
              </c:pt>
              <c:pt idx="18">
                <c:v>4.2333333333333334</c:v>
              </c:pt>
              <c:pt idx="19">
                <c:v>4.2</c:v>
              </c:pt>
              <c:pt idx="20">
                <c:v>3.8</c:v>
              </c:pt>
              <c:pt idx="21">
                <c:v>4.3</c:v>
              </c:pt>
              <c:pt idx="22">
                <c:v>4.2333333333333334</c:v>
              </c:pt>
              <c:pt idx="23">
                <c:v>4.1999999999999993</c:v>
              </c:pt>
              <c:pt idx="24">
                <c:v>4.0999999999999996</c:v>
              </c:pt>
              <c:pt idx="25">
                <c:v>4.0166666666666666</c:v>
              </c:pt>
              <c:pt idx="26">
                <c:v>4.0999999999999996</c:v>
              </c:pt>
              <c:pt idx="27">
                <c:v>4.3</c:v>
              </c:pt>
              <c:pt idx="28">
                <c:v>4.25</c:v>
              </c:pt>
              <c:pt idx="29">
                <c:v>4.0999999999999996</c:v>
              </c:pt>
              <c:pt idx="30">
                <c:v>3.9</c:v>
              </c:pt>
              <c:pt idx="31">
                <c:v>4.2</c:v>
              </c:pt>
              <c:pt idx="32">
                <c:v>4.3</c:v>
              </c:pt>
              <c:pt idx="33">
                <c:v>4.2249999999999996</c:v>
              </c:pt>
              <c:pt idx="34">
                <c:v>3.9799999999999995</c:v>
              </c:pt>
              <c:pt idx="35">
                <c:v>4.4000000000000004</c:v>
              </c:pt>
              <c:pt idx="36">
                <c:v>4.0999999999999996</c:v>
              </c:pt>
              <c:pt idx="37">
                <c:v>4.4000000000000004</c:v>
              </c:pt>
              <c:pt idx="38">
                <c:v>4.2</c:v>
              </c:pt>
              <c:pt idx="39">
                <c:v>4.1500000000000004</c:v>
              </c:pt>
              <c:pt idx="40">
                <c:v>3.6</c:v>
              </c:pt>
              <c:pt idx="41">
                <c:v>4.1333333333333337</c:v>
              </c:pt>
              <c:pt idx="42">
                <c:v>4.1333333333333329</c:v>
              </c:pt>
              <c:pt idx="43">
                <c:v>4.0333333333333332</c:v>
              </c:pt>
              <c:pt idx="44">
                <c:v>4.2750000000000004</c:v>
              </c:pt>
              <c:pt idx="45">
                <c:v>4.0250000000000004</c:v>
              </c:pt>
              <c:pt idx="46">
                <c:v>4.1500000000000004</c:v>
              </c:pt>
              <c:pt idx="47">
                <c:v>4.0666666666666664</c:v>
              </c:pt>
              <c:pt idx="48">
                <c:v>4.0999999999999996</c:v>
              </c:pt>
              <c:pt idx="49">
                <c:v>4.3</c:v>
              </c:pt>
              <c:pt idx="50">
                <c:v>4.0857142857142863</c:v>
              </c:pt>
              <c:pt idx="51">
                <c:v>4.3</c:v>
              </c:pt>
              <c:pt idx="52">
                <c:v>4.2333333333333334</c:v>
              </c:pt>
              <c:pt idx="53">
                <c:v>4.166666666666667</c:v>
              </c:pt>
              <c:pt idx="54">
                <c:v>4.1833333333333336</c:v>
              </c:pt>
              <c:pt idx="55">
                <c:v>4.4000000000000004</c:v>
              </c:pt>
              <c:pt idx="56">
                <c:v>4.5</c:v>
              </c:pt>
              <c:pt idx="57">
                <c:v>4.1375000000000002</c:v>
              </c:pt>
              <c:pt idx="58">
                <c:v>4.0250000000000004</c:v>
              </c:pt>
              <c:pt idx="59">
                <c:v>4.25</c:v>
              </c:pt>
              <c:pt idx="60">
                <c:v>4.1285714285714281</c:v>
              </c:pt>
              <c:pt idx="61">
                <c:v>4.0200000000000005</c:v>
              </c:pt>
              <c:pt idx="62">
                <c:v>4.4000000000000004</c:v>
              </c:pt>
              <c:pt idx="63">
                <c:v>4.3</c:v>
              </c:pt>
              <c:pt idx="64">
                <c:v>3.9333333333333336</c:v>
              </c:pt>
              <c:pt idx="65">
                <c:v>4.05</c:v>
              </c:pt>
              <c:pt idx="66">
                <c:v>4.4333333333333336</c:v>
              </c:pt>
              <c:pt idx="67">
                <c:v>4.1999999999999993</c:v>
              </c:pt>
              <c:pt idx="68">
                <c:v>4.3</c:v>
              </c:pt>
              <c:pt idx="69">
                <c:v>4.3</c:v>
              </c:pt>
              <c:pt idx="70">
                <c:v>4.25</c:v>
              </c:pt>
              <c:pt idx="71">
                <c:v>4.081818181818182</c:v>
              </c:pt>
              <c:pt idx="72">
                <c:v>4.2</c:v>
              </c:pt>
              <c:pt idx="73">
                <c:v>4.3</c:v>
              </c:pt>
              <c:pt idx="74">
                <c:v>4.18</c:v>
              </c:pt>
              <c:pt idx="75">
                <c:v>4.05</c:v>
              </c:pt>
              <c:pt idx="76">
                <c:v>4.3000000000000007</c:v>
              </c:pt>
              <c:pt idx="77">
                <c:v>4.1285714285714281</c:v>
              </c:pt>
              <c:pt idx="78">
                <c:v>4.2833333333333332</c:v>
              </c:pt>
              <c:pt idx="79">
                <c:v>4.3</c:v>
              </c:pt>
              <c:pt idx="80">
                <c:v>4.0823529411764712</c:v>
              </c:pt>
              <c:pt idx="81">
                <c:v>4.2</c:v>
              </c:pt>
              <c:pt idx="82">
                <c:v>4.5333333333333332</c:v>
              </c:pt>
              <c:pt idx="83">
                <c:v>4.0249999999999995</c:v>
              </c:pt>
              <c:pt idx="84">
                <c:v>3.9444444444444446</c:v>
              </c:pt>
              <c:pt idx="85">
                <c:v>4.1750000000000007</c:v>
              </c:pt>
              <c:pt idx="86">
                <c:v>4.18</c:v>
              </c:pt>
              <c:pt idx="87">
                <c:v>4</c:v>
              </c:pt>
              <c:pt idx="88">
                <c:v>4.5999999999999996</c:v>
              </c:pt>
              <c:pt idx="89">
                <c:v>4.26</c:v>
              </c:pt>
              <c:pt idx="90">
                <c:v>4.128571428571429</c:v>
              </c:pt>
              <c:pt idx="91">
                <c:v>4.4000000000000004</c:v>
              </c:pt>
              <c:pt idx="92">
                <c:v>4.2</c:v>
              </c:pt>
              <c:pt idx="93">
                <c:v>4.1375000000000011</c:v>
              </c:pt>
              <c:pt idx="94">
                <c:v>4.2</c:v>
              </c:pt>
              <c:pt idx="95">
                <c:v>3.8</c:v>
              </c:pt>
              <c:pt idx="96">
                <c:v>4.04</c:v>
              </c:pt>
              <c:pt idx="97">
                <c:v>4.0999999999999996</c:v>
              </c:pt>
              <c:pt idx="98">
                <c:v>4.209090909090909</c:v>
              </c:pt>
              <c:pt idx="99">
                <c:v>4.1000000000000005</c:v>
              </c:pt>
              <c:pt idx="100">
                <c:v>4.3</c:v>
              </c:pt>
              <c:pt idx="101">
                <c:v>4.0200000000000005</c:v>
              </c:pt>
              <c:pt idx="102">
                <c:v>4.0749999999999993</c:v>
              </c:pt>
              <c:pt idx="103">
                <c:v>4.1142857142857139</c:v>
              </c:pt>
              <c:pt idx="104">
                <c:v>3.8857142857142861</c:v>
              </c:pt>
              <c:pt idx="105">
                <c:v>4.1399999999999997</c:v>
              </c:pt>
              <c:pt idx="106">
                <c:v>4.1500000000000004</c:v>
              </c:pt>
              <c:pt idx="107">
                <c:v>3.9</c:v>
              </c:pt>
              <c:pt idx="108">
                <c:v>4.2750000000000004</c:v>
              </c:pt>
              <c:pt idx="109">
                <c:v>4.0600000000000005</c:v>
              </c:pt>
              <c:pt idx="110">
                <c:v>4.1166666666666663</c:v>
              </c:pt>
              <c:pt idx="111">
                <c:v>4.1124999999999998</c:v>
              </c:pt>
              <c:pt idx="112">
                <c:v>3.9750000000000001</c:v>
              </c:pt>
              <c:pt idx="113">
                <c:v>4</c:v>
              </c:pt>
              <c:pt idx="114">
                <c:v>4.3</c:v>
              </c:pt>
              <c:pt idx="115">
                <c:v>4.1300000000000008</c:v>
              </c:pt>
              <c:pt idx="116">
                <c:v>4.1833333333333336</c:v>
              </c:pt>
              <c:pt idx="117">
                <c:v>4.0285714285714285</c:v>
              </c:pt>
              <c:pt idx="118">
                <c:v>4.0571428571428578</c:v>
              </c:pt>
              <c:pt idx="119">
                <c:v>4.3250000000000002</c:v>
              </c:pt>
              <c:pt idx="120">
                <c:v>4.2249999999999996</c:v>
              </c:pt>
              <c:pt idx="121">
                <c:v>4.0583333333333336</c:v>
              </c:pt>
              <c:pt idx="122">
                <c:v>3.8</c:v>
              </c:pt>
              <c:pt idx="123">
                <c:v>4.2249999999999996</c:v>
              </c:pt>
              <c:pt idx="124">
                <c:v>4.2777777777777777</c:v>
              </c:pt>
              <c:pt idx="125">
                <c:v>4.2250000000000005</c:v>
              </c:pt>
              <c:pt idx="126">
                <c:v>4.1500000000000004</c:v>
              </c:pt>
              <c:pt idx="127">
                <c:v>4.0333333333333341</c:v>
              </c:pt>
              <c:pt idx="128">
                <c:v>4.0727272727272723</c:v>
              </c:pt>
              <c:pt idx="129">
                <c:v>4.1857142857142851</c:v>
              </c:pt>
              <c:pt idx="130">
                <c:v>4.0571428571428569</c:v>
              </c:pt>
              <c:pt idx="131">
                <c:v>4.1428571428571423</c:v>
              </c:pt>
              <c:pt idx="132">
                <c:v>4.3000000000000007</c:v>
              </c:pt>
              <c:pt idx="133">
                <c:v>4.0000000000000009</c:v>
              </c:pt>
              <c:pt idx="134">
                <c:v>3.8636363636363638</c:v>
              </c:pt>
              <c:pt idx="135">
                <c:v>4.4666666666666659</c:v>
              </c:pt>
              <c:pt idx="136">
                <c:v>4.1857142857142859</c:v>
              </c:pt>
              <c:pt idx="137">
                <c:v>3.9111111111111105</c:v>
              </c:pt>
              <c:pt idx="138">
                <c:v>4.2200000000000006</c:v>
              </c:pt>
              <c:pt idx="139">
                <c:v>4.2142857142857144</c:v>
              </c:pt>
              <c:pt idx="140">
                <c:v>4.0999999999999996</c:v>
              </c:pt>
              <c:pt idx="141">
                <c:v>4.0333333333333332</c:v>
              </c:pt>
              <c:pt idx="142">
                <c:v>4.1500000000000004</c:v>
              </c:pt>
              <c:pt idx="143">
                <c:v>3.8874999999999997</c:v>
              </c:pt>
              <c:pt idx="144">
                <c:v>4.5</c:v>
              </c:pt>
              <c:pt idx="145">
                <c:v>4.3000000000000007</c:v>
              </c:pt>
              <c:pt idx="146">
                <c:v>3.9181818181818175</c:v>
              </c:pt>
              <c:pt idx="147">
                <c:v>4.4000000000000004</c:v>
              </c:pt>
              <c:pt idx="148">
                <c:v>4.2882352941176478</c:v>
              </c:pt>
              <c:pt idx="149">
                <c:v>4.0526315789473681</c:v>
              </c:pt>
              <c:pt idx="150">
                <c:v>3.9500000000000006</c:v>
              </c:pt>
              <c:pt idx="151">
                <c:v>4.1500000000000004</c:v>
              </c:pt>
              <c:pt idx="152">
                <c:v>4</c:v>
              </c:pt>
              <c:pt idx="153">
                <c:v>3.9750000000000001</c:v>
              </c:pt>
              <c:pt idx="154">
                <c:v>4.2333333333333334</c:v>
              </c:pt>
              <c:pt idx="155">
                <c:v>4.2249999999999996</c:v>
              </c:pt>
              <c:pt idx="156">
                <c:v>3.9</c:v>
              </c:pt>
              <c:pt idx="157">
                <c:v>4.2625000000000002</c:v>
              </c:pt>
              <c:pt idx="158">
                <c:v>4.0400000000000009</c:v>
              </c:pt>
              <c:pt idx="159">
                <c:v>4</c:v>
              </c:pt>
              <c:pt idx="160">
                <c:v>3.9</c:v>
              </c:pt>
              <c:pt idx="161">
                <c:v>4.3</c:v>
              </c:pt>
              <c:pt idx="162">
                <c:v>4.166666666666667</c:v>
              </c:pt>
              <c:pt idx="163">
                <c:v>3.9444444444444446</c:v>
              </c:pt>
              <c:pt idx="164">
                <c:v>3.8999999999999995</c:v>
              </c:pt>
              <c:pt idx="165">
                <c:v>4.2499999999999991</c:v>
              </c:pt>
              <c:pt idx="166">
                <c:v>4.2</c:v>
              </c:pt>
              <c:pt idx="167">
                <c:v>3.9812500000000002</c:v>
              </c:pt>
              <c:pt idx="168">
                <c:v>4.2571428571428571</c:v>
              </c:pt>
              <c:pt idx="169">
                <c:v>3.9</c:v>
              </c:pt>
              <c:pt idx="170">
                <c:v>4.3999999999999995</c:v>
              </c:pt>
              <c:pt idx="171">
                <c:v>4.2</c:v>
              </c:pt>
              <c:pt idx="172">
                <c:v>3.8888888888888888</c:v>
              </c:pt>
              <c:pt idx="173">
                <c:v>4.1000000000000005</c:v>
              </c:pt>
              <c:pt idx="174">
                <c:v>4</c:v>
              </c:pt>
              <c:pt idx="175">
                <c:v>4.0999999999999996</c:v>
              </c:pt>
              <c:pt idx="176">
                <c:v>4.0125000000000002</c:v>
              </c:pt>
              <c:pt idx="177">
                <c:v>4.0000000000000009</c:v>
              </c:pt>
              <c:pt idx="178">
                <c:v>4.5</c:v>
              </c:pt>
              <c:pt idx="179">
                <c:v>4.1800000000000006</c:v>
              </c:pt>
              <c:pt idx="180">
                <c:v>4.1875</c:v>
              </c:pt>
              <c:pt idx="181">
                <c:v>3.9333333333333331</c:v>
              </c:pt>
              <c:pt idx="182">
                <c:v>4.0733333333333324</c:v>
              </c:pt>
              <c:pt idx="183">
                <c:v>3.8714285714285714</c:v>
              </c:pt>
              <c:pt idx="184">
                <c:v>4.0299999999999994</c:v>
              </c:pt>
              <c:pt idx="185">
                <c:v>4</c:v>
              </c:pt>
              <c:pt idx="186">
                <c:v>4.2428571428571429</c:v>
              </c:pt>
              <c:pt idx="187">
                <c:v>3.6666666666666665</c:v>
              </c:pt>
              <c:pt idx="188">
                <c:v>4.0749999999999993</c:v>
              </c:pt>
              <c:pt idx="189">
                <c:v>4.1333333333333337</c:v>
              </c:pt>
              <c:pt idx="190">
                <c:v>4.0299999999999994</c:v>
              </c:pt>
              <c:pt idx="191">
                <c:v>4.0555555555555545</c:v>
              </c:pt>
              <c:pt idx="192">
                <c:v>4.1692307692307695</c:v>
              </c:pt>
              <c:pt idx="193">
                <c:v>4.08</c:v>
              </c:pt>
              <c:pt idx="194">
                <c:v>3.8499999999999996</c:v>
              </c:pt>
              <c:pt idx="195">
                <c:v>4.0636363636363635</c:v>
              </c:pt>
              <c:pt idx="196">
                <c:v>4.0999999999999996</c:v>
              </c:pt>
              <c:pt idx="197">
                <c:v>3.8</c:v>
              </c:pt>
              <c:pt idx="198">
                <c:v>4.0545454545454538</c:v>
              </c:pt>
              <c:pt idx="199">
                <c:v>4.0846153846153843</c:v>
              </c:pt>
              <c:pt idx="200">
                <c:v>4</c:v>
              </c:pt>
              <c:pt idx="201">
                <c:v>4.1818181818181817</c:v>
              </c:pt>
              <c:pt idx="202">
                <c:v>4.2666666666666666</c:v>
              </c:pt>
              <c:pt idx="203">
                <c:v>4.3</c:v>
              </c:pt>
              <c:pt idx="204">
                <c:v>4.0333333333333332</c:v>
              </c:pt>
              <c:pt idx="205">
                <c:v>3.8428571428571425</c:v>
              </c:pt>
              <c:pt idx="206">
                <c:v>4.5999999999999996</c:v>
              </c:pt>
              <c:pt idx="207">
                <c:v>4.2</c:v>
              </c:pt>
              <c:pt idx="208">
                <c:v>4.1500000000000004</c:v>
              </c:pt>
              <c:pt idx="209">
                <c:v>3.9</c:v>
              </c:pt>
              <c:pt idx="210">
                <c:v>4.24</c:v>
              </c:pt>
              <c:pt idx="211">
                <c:v>4.1249999999999991</c:v>
              </c:pt>
              <c:pt idx="212">
                <c:v>3.9</c:v>
              </c:pt>
              <c:pt idx="213">
                <c:v>4.2230769230769232</c:v>
              </c:pt>
              <c:pt idx="214">
                <c:v>4.0875000000000004</c:v>
              </c:pt>
              <c:pt idx="215">
                <c:v>3.7</c:v>
              </c:pt>
              <c:pt idx="216">
                <c:v>3.9499999999999997</c:v>
              </c:pt>
              <c:pt idx="217">
                <c:v>4.2</c:v>
              </c:pt>
              <c:pt idx="218">
                <c:v>3.8666666666666667</c:v>
              </c:pt>
              <c:pt idx="219">
                <c:v>4.2333333333333334</c:v>
              </c:pt>
              <c:pt idx="220">
                <c:v>2.9</c:v>
              </c:pt>
              <c:pt idx="221">
                <c:v>4.125</c:v>
              </c:pt>
              <c:pt idx="222">
                <c:v>4.0250000000000004</c:v>
              </c:pt>
              <c:pt idx="223">
                <c:v>4.45</c:v>
              </c:pt>
              <c:pt idx="224">
                <c:v>3.9571428571428569</c:v>
              </c:pt>
              <c:pt idx="225">
                <c:v>4</c:v>
              </c:pt>
              <c:pt idx="226">
                <c:v>4.0375000000000005</c:v>
              </c:pt>
              <c:pt idx="227">
                <c:v>3.9875000000000003</c:v>
              </c:pt>
              <c:pt idx="228">
                <c:v>4.8</c:v>
              </c:pt>
              <c:pt idx="229">
                <c:v>4.0999999999999996</c:v>
              </c:pt>
              <c:pt idx="230">
                <c:v>4.05</c:v>
              </c:pt>
              <c:pt idx="231">
                <c:v>3.9888888888888889</c:v>
              </c:pt>
              <c:pt idx="232">
                <c:v>3.9000000000000004</c:v>
              </c:pt>
              <c:pt idx="233">
                <c:v>4.1499999999999995</c:v>
              </c:pt>
              <c:pt idx="234">
                <c:v>3.8500000000000005</c:v>
              </c:pt>
              <c:pt idx="235">
                <c:v>3.1999999999999997</c:v>
              </c:pt>
              <c:pt idx="236">
                <c:v>4.1000000000000005</c:v>
              </c:pt>
              <c:pt idx="237">
                <c:v>3.9000000000000004</c:v>
              </c:pt>
              <c:pt idx="238">
                <c:v>3.55</c:v>
              </c:pt>
              <c:pt idx="239">
                <c:v>4.2</c:v>
              </c:pt>
              <c:pt idx="240">
                <c:v>4.04</c:v>
              </c:pt>
              <c:pt idx="241">
                <c:v>3.9</c:v>
              </c:pt>
              <c:pt idx="242">
                <c:v>4.1750000000000007</c:v>
              </c:pt>
              <c:pt idx="243">
                <c:v>4.1076923076923073</c:v>
              </c:pt>
              <c:pt idx="244">
                <c:v>4.0750000000000002</c:v>
              </c:pt>
              <c:pt idx="245">
                <c:v>4.18</c:v>
              </c:pt>
              <c:pt idx="246">
                <c:v>4.08</c:v>
              </c:pt>
              <c:pt idx="247">
                <c:v>4</c:v>
              </c:pt>
              <c:pt idx="248">
                <c:v>3.95</c:v>
              </c:pt>
              <c:pt idx="249">
                <c:v>3.9000000000000004</c:v>
              </c:pt>
              <c:pt idx="250">
                <c:v>3.8333333333333335</c:v>
              </c:pt>
              <c:pt idx="251">
                <c:v>4.0333333333333332</c:v>
              </c:pt>
              <c:pt idx="252">
                <c:v>4</c:v>
              </c:pt>
              <c:pt idx="253">
                <c:v>2.8</c:v>
              </c:pt>
              <c:pt idx="254">
                <c:v>3.9</c:v>
              </c:pt>
              <c:pt idx="255">
                <c:v>3.8666666666666671</c:v>
              </c:pt>
              <c:pt idx="256">
                <c:v>3.6999999999999997</c:v>
              </c:pt>
              <c:pt idx="257">
                <c:v>4.05</c:v>
              </c:pt>
              <c:pt idx="258">
                <c:v>3.9</c:v>
              </c:pt>
              <c:pt idx="259">
                <c:v>4</c:v>
              </c:pt>
              <c:pt idx="260">
                <c:v>4.0666666666666664</c:v>
              </c:pt>
              <c:pt idx="261">
                <c:v>3.7</c:v>
              </c:pt>
              <c:pt idx="262">
                <c:v>4.2</c:v>
              </c:pt>
              <c:pt idx="263">
                <c:v>4.3</c:v>
              </c:pt>
            </c:numLit>
          </c:yVal>
          <c:smooth val="0"/>
          <c:extLst>
            <c:ext xmlns:c16="http://schemas.microsoft.com/office/drawing/2014/chart" uri="{C3380CC4-5D6E-409C-BE32-E72D297353CC}">
              <c16:uniqueId val="{00000000-F5EA-483A-9A66-415BDB4241B9}"/>
            </c:ext>
          </c:extLst>
        </c:ser>
        <c:ser>
          <c:idx val="1"/>
          <c:order val="1"/>
          <c:tx>
            <c:v>Count of product_id</c:v>
          </c:tx>
          <c:spPr>
            <a:ln w="25400" cap="rnd">
              <a:noFill/>
              <a:round/>
            </a:ln>
            <a:effectLst/>
          </c:spPr>
          <c:marker>
            <c:symbol val="circle"/>
            <c:size val="5"/>
            <c:spPr>
              <a:solidFill>
                <a:schemeClr val="accent2"/>
              </a:solidFill>
              <a:ln w="9525">
                <a:solidFill>
                  <a:schemeClr val="accent2"/>
                </a:solidFill>
              </a:ln>
              <a:effectLst/>
            </c:spPr>
          </c:marker>
          <c:xVal>
            <c:strLit>
              <c:ptCount val="264"/>
              <c:pt idx="0">
                <c:v>0% Computers&amp;Accessories</c:v>
              </c:pt>
              <c:pt idx="1">
                <c:v>0% Electronics</c:v>
              </c:pt>
              <c:pt idx="2">
                <c:v>0% Home&amp;Kitchen</c:v>
              </c:pt>
              <c:pt idx="3">
                <c:v>0% OfficeProducts</c:v>
              </c:pt>
              <c:pt idx="4">
                <c:v>0% Toys&amp;Games</c:v>
              </c:pt>
              <c:pt idx="5">
                <c:v>2% OfficeProducts</c:v>
              </c:pt>
              <c:pt idx="6">
                <c:v>3% Home&amp;Kitchen</c:v>
              </c:pt>
              <c:pt idx="7">
                <c:v>4% Computers&amp;Accessories</c:v>
              </c:pt>
              <c:pt idx="8">
                <c:v>4% Electronics</c:v>
              </c:pt>
              <c:pt idx="9">
                <c:v>4% Home&amp;Kitchen</c:v>
              </c:pt>
              <c:pt idx="10">
                <c:v>5% Electronics</c:v>
              </c:pt>
              <c:pt idx="11">
                <c:v>5% OfficeProducts</c:v>
              </c:pt>
              <c:pt idx="12">
                <c:v>6% Computers&amp;Accessories</c:v>
              </c:pt>
              <c:pt idx="13">
                <c:v>6% Electronics</c:v>
              </c:pt>
              <c:pt idx="14">
                <c:v>6% Home&amp;Kitchen</c:v>
              </c:pt>
              <c:pt idx="15">
                <c:v>7% Electronics</c:v>
              </c:pt>
              <c:pt idx="16">
                <c:v>7% Home&amp;Kitchen</c:v>
              </c:pt>
              <c:pt idx="17">
                <c:v>8% Computers&amp;Accessories</c:v>
              </c:pt>
              <c:pt idx="18">
                <c:v>8% Home&amp;Kitchen</c:v>
              </c:pt>
              <c:pt idx="19">
                <c:v>9% Home&amp;Kitchen</c:v>
              </c:pt>
              <c:pt idx="20">
                <c:v>10% Computers&amp;Accessories</c:v>
              </c:pt>
              <c:pt idx="21">
                <c:v>10% Electronics</c:v>
              </c:pt>
              <c:pt idx="22">
                <c:v>10% Home&amp;Kitchen</c:v>
              </c:pt>
              <c:pt idx="23">
                <c:v>10% OfficeProducts</c:v>
              </c:pt>
              <c:pt idx="24">
                <c:v>11% Electronics</c:v>
              </c:pt>
              <c:pt idx="25">
                <c:v>11% Home&amp;Kitchen</c:v>
              </c:pt>
              <c:pt idx="26">
                <c:v>11% OfficeProducts</c:v>
              </c:pt>
              <c:pt idx="27">
                <c:v>12% Electronics</c:v>
              </c:pt>
              <c:pt idx="28">
                <c:v>12% Home&amp;Kitchen</c:v>
              </c:pt>
              <c:pt idx="29">
                <c:v>13% Computers&amp;Accessories</c:v>
              </c:pt>
              <c:pt idx="30">
                <c:v>13% Electronics</c:v>
              </c:pt>
              <c:pt idx="31">
                <c:v>13% Home&amp;Kitchen</c:v>
              </c:pt>
              <c:pt idx="32">
                <c:v>14% Computers&amp;Accessories</c:v>
              </c:pt>
              <c:pt idx="33">
                <c:v>14% Electronics</c:v>
              </c:pt>
              <c:pt idx="34">
                <c:v>14% Home&amp;Kitchen</c:v>
              </c:pt>
              <c:pt idx="35">
                <c:v>14% OfficeProducts</c:v>
              </c:pt>
              <c:pt idx="36">
                <c:v>15% Computers&amp;Accessories</c:v>
              </c:pt>
              <c:pt idx="37">
                <c:v>15% Electronics</c:v>
              </c:pt>
              <c:pt idx="38">
                <c:v>15% Home&amp;Kitchen</c:v>
              </c:pt>
              <c:pt idx="39">
                <c:v>15% OfficeProducts</c:v>
              </c:pt>
              <c:pt idx="40">
                <c:v>16% Computers&amp;Accessories</c:v>
              </c:pt>
              <c:pt idx="41">
                <c:v>16% Electronics</c:v>
              </c:pt>
              <c:pt idx="42">
                <c:v>16% Home&amp;Kitchen</c:v>
              </c:pt>
              <c:pt idx="43">
                <c:v>17% Computers&amp;Accessories</c:v>
              </c:pt>
              <c:pt idx="44">
                <c:v>17% Electronics</c:v>
              </c:pt>
              <c:pt idx="45">
                <c:v>17% Home&amp;Kitchen</c:v>
              </c:pt>
              <c:pt idx="46">
                <c:v>18% Computers&amp;Accessories</c:v>
              </c:pt>
              <c:pt idx="47">
                <c:v>18% Electronics</c:v>
              </c:pt>
              <c:pt idx="48">
                <c:v>18% Home&amp;Kitchen</c:v>
              </c:pt>
              <c:pt idx="49">
                <c:v>19% Computers&amp;Accessories</c:v>
              </c:pt>
              <c:pt idx="50">
                <c:v>19% Electronics</c:v>
              </c:pt>
              <c:pt idx="51">
                <c:v>19% Home&amp;Kitchen</c:v>
              </c:pt>
              <c:pt idx="52">
                <c:v>20% Computers&amp;Accessories</c:v>
              </c:pt>
              <c:pt idx="53">
                <c:v>20% Electronics</c:v>
              </c:pt>
              <c:pt idx="54">
                <c:v>20% Home&amp;Kitchen</c:v>
              </c:pt>
              <c:pt idx="55">
                <c:v>20% OfficeProducts</c:v>
              </c:pt>
              <c:pt idx="56">
                <c:v>21% Computers&amp;Accessories</c:v>
              </c:pt>
              <c:pt idx="57">
                <c:v>21% Electronics</c:v>
              </c:pt>
              <c:pt idx="58">
                <c:v>21% Home&amp;Kitchen</c:v>
              </c:pt>
              <c:pt idx="59">
                <c:v>22% Computers&amp;Accessories</c:v>
              </c:pt>
              <c:pt idx="60">
                <c:v>22% Electronics</c:v>
              </c:pt>
              <c:pt idx="61">
                <c:v>22% Home&amp;Kitchen</c:v>
              </c:pt>
              <c:pt idx="62">
                <c:v>22% OfficeProducts</c:v>
              </c:pt>
              <c:pt idx="63">
                <c:v>23% Computers&amp;Accessories</c:v>
              </c:pt>
              <c:pt idx="64">
                <c:v>23% Electronics</c:v>
              </c:pt>
              <c:pt idx="65">
                <c:v>23% Home&amp;Kitchen</c:v>
              </c:pt>
              <c:pt idx="66">
                <c:v>24% Computers&amp;Accessories</c:v>
              </c:pt>
              <c:pt idx="67">
                <c:v>24% Electronics</c:v>
              </c:pt>
              <c:pt idx="68">
                <c:v>24% Home&amp;Kitchen</c:v>
              </c:pt>
              <c:pt idx="69">
                <c:v>24% OfficeProducts</c:v>
              </c:pt>
              <c:pt idx="70">
                <c:v>25% Computers&amp;Accessories</c:v>
              </c:pt>
              <c:pt idx="71">
                <c:v>25% Electronics</c:v>
              </c:pt>
              <c:pt idx="72">
                <c:v>25% Home&amp;Kitchen</c:v>
              </c:pt>
              <c:pt idx="73">
                <c:v>26% Computers&amp;Accessories</c:v>
              </c:pt>
              <c:pt idx="74">
                <c:v>26% Electronics</c:v>
              </c:pt>
              <c:pt idx="75">
                <c:v>26% Home&amp;Kitchen</c:v>
              </c:pt>
              <c:pt idx="76">
                <c:v>27% Computers&amp;Accessories</c:v>
              </c:pt>
              <c:pt idx="77">
                <c:v>27% Electronics</c:v>
              </c:pt>
              <c:pt idx="78">
                <c:v>27% Home&amp;Kitchen</c:v>
              </c:pt>
              <c:pt idx="79">
                <c:v>28% Computers&amp;Accessories</c:v>
              </c:pt>
              <c:pt idx="80">
                <c:v>28% Electronics</c:v>
              </c:pt>
              <c:pt idx="81">
                <c:v>28% Home&amp;Kitchen</c:v>
              </c:pt>
              <c:pt idx="82">
                <c:v>29% Computers&amp;Accessories</c:v>
              </c:pt>
              <c:pt idx="83">
                <c:v>29% Electronics</c:v>
              </c:pt>
              <c:pt idx="84">
                <c:v>29% Home&amp;Kitchen</c:v>
              </c:pt>
              <c:pt idx="85">
                <c:v>30% Computers&amp;Accessories</c:v>
              </c:pt>
              <c:pt idx="86">
                <c:v>30% Electronics</c:v>
              </c:pt>
              <c:pt idx="87">
                <c:v>30% Home&amp;Kitchen</c:v>
              </c:pt>
              <c:pt idx="88">
                <c:v>31% Computers&amp;Accessories</c:v>
              </c:pt>
              <c:pt idx="89">
                <c:v>31% Electronics</c:v>
              </c:pt>
              <c:pt idx="90">
                <c:v>31% Home&amp;Kitchen</c:v>
              </c:pt>
              <c:pt idx="91">
                <c:v>31% OfficeProducts</c:v>
              </c:pt>
              <c:pt idx="92">
                <c:v>32% Computers&amp;Accessories</c:v>
              </c:pt>
              <c:pt idx="93">
                <c:v>32% Electronics</c:v>
              </c:pt>
              <c:pt idx="94">
                <c:v>32% Home&amp;Kitchen</c:v>
              </c:pt>
              <c:pt idx="95">
                <c:v>32% MusicalInstruments</c:v>
              </c:pt>
              <c:pt idx="96">
                <c:v>33% Computers&amp;Accessories</c:v>
              </c:pt>
              <c:pt idx="97">
                <c:v>33% Electronics</c:v>
              </c:pt>
              <c:pt idx="98">
                <c:v>33% Home&amp;Kitchen</c:v>
              </c:pt>
              <c:pt idx="99">
                <c:v>34% Computers&amp;Accessories</c:v>
              </c:pt>
              <c:pt idx="100">
                <c:v>34% Electronics</c:v>
              </c:pt>
              <c:pt idx="101">
                <c:v>34% Home&amp;Kitchen</c:v>
              </c:pt>
              <c:pt idx="102">
                <c:v>35% Computers&amp;Accessories</c:v>
              </c:pt>
              <c:pt idx="103">
                <c:v>35% Electronics</c:v>
              </c:pt>
              <c:pt idx="104">
                <c:v>35% Home&amp;Kitchen</c:v>
              </c:pt>
              <c:pt idx="105">
                <c:v>36% Computers&amp;Accessories</c:v>
              </c:pt>
              <c:pt idx="106">
                <c:v>36% Electronics</c:v>
              </c:pt>
              <c:pt idx="107">
                <c:v>36% Home&amp;Kitchen</c:v>
              </c:pt>
              <c:pt idx="108">
                <c:v>37% Electronics</c:v>
              </c:pt>
              <c:pt idx="109">
                <c:v>37% Home&amp;Kitchen</c:v>
              </c:pt>
              <c:pt idx="110">
                <c:v>38% Computers&amp;Accessories</c:v>
              </c:pt>
              <c:pt idx="111">
                <c:v>38% Electronics</c:v>
              </c:pt>
              <c:pt idx="112">
                <c:v>38% Home&amp;Kitchen</c:v>
              </c:pt>
              <c:pt idx="113">
                <c:v>39% Computers&amp;Accessories</c:v>
              </c:pt>
              <c:pt idx="114">
                <c:v>39% Electronics</c:v>
              </c:pt>
              <c:pt idx="115">
                <c:v>39% Home&amp;Kitchen</c:v>
              </c:pt>
              <c:pt idx="116">
                <c:v>40% Computers&amp;Accessories</c:v>
              </c:pt>
              <c:pt idx="117">
                <c:v>40% Electronics</c:v>
              </c:pt>
              <c:pt idx="118">
                <c:v>40% Home&amp;Kitchen</c:v>
              </c:pt>
              <c:pt idx="119">
                <c:v>41% Computers&amp;Accessories</c:v>
              </c:pt>
              <c:pt idx="120">
                <c:v>41% Electronics</c:v>
              </c:pt>
              <c:pt idx="121">
                <c:v>41% Home&amp;Kitchen</c:v>
              </c:pt>
              <c:pt idx="122">
                <c:v>42% Car&amp;Motorbike</c:v>
              </c:pt>
              <c:pt idx="123">
                <c:v>42% Computers&amp;Accessories</c:v>
              </c:pt>
              <c:pt idx="124">
                <c:v>42% Electronics</c:v>
              </c:pt>
              <c:pt idx="125">
                <c:v>42% Home&amp;Kitchen</c:v>
              </c:pt>
              <c:pt idx="126">
                <c:v>43% Computers&amp;Accessories</c:v>
              </c:pt>
              <c:pt idx="127">
                <c:v>43% Electronics</c:v>
              </c:pt>
              <c:pt idx="128">
                <c:v>43% Home&amp;Kitchen</c:v>
              </c:pt>
              <c:pt idx="129">
                <c:v>44% Computers&amp;Accessories</c:v>
              </c:pt>
              <c:pt idx="130">
                <c:v>44% Electronics</c:v>
              </c:pt>
              <c:pt idx="131">
                <c:v>44% Home&amp;Kitchen</c:v>
              </c:pt>
              <c:pt idx="132">
                <c:v>45% Computers&amp;Accessories</c:v>
              </c:pt>
              <c:pt idx="133">
                <c:v>45% Electronics</c:v>
              </c:pt>
              <c:pt idx="134">
                <c:v>45% Home&amp;Kitchen</c:v>
              </c:pt>
              <c:pt idx="135">
                <c:v>46% Computers&amp;Accessories</c:v>
              </c:pt>
              <c:pt idx="136">
                <c:v>46% Electronics</c:v>
              </c:pt>
              <c:pt idx="137">
                <c:v>46% Home&amp;Kitchen</c:v>
              </c:pt>
              <c:pt idx="138">
                <c:v>47% Computers&amp;Accessories</c:v>
              </c:pt>
              <c:pt idx="139">
                <c:v>47% Electronics</c:v>
              </c:pt>
              <c:pt idx="140">
                <c:v>47% Home&amp;Kitchen</c:v>
              </c:pt>
              <c:pt idx="141">
                <c:v>48% Computers&amp;Accessories</c:v>
              </c:pt>
              <c:pt idx="142">
                <c:v>48% Electronics</c:v>
              </c:pt>
              <c:pt idx="143">
                <c:v>48% Home&amp;Kitchen</c:v>
              </c:pt>
              <c:pt idx="144">
                <c:v>49% Computers&amp;Accessories</c:v>
              </c:pt>
              <c:pt idx="145">
                <c:v>49% Electronics</c:v>
              </c:pt>
              <c:pt idx="146">
                <c:v>49% Home&amp;Kitchen</c:v>
              </c:pt>
              <c:pt idx="147">
                <c:v>49% OfficeProducts</c:v>
              </c:pt>
              <c:pt idx="148">
                <c:v>50% Computers&amp;Accessories</c:v>
              </c:pt>
              <c:pt idx="149">
                <c:v>50% Electronics</c:v>
              </c:pt>
              <c:pt idx="150">
                <c:v>50% Home&amp;Kitchen</c:v>
              </c:pt>
              <c:pt idx="151">
                <c:v>51% Computers&amp;Accessories</c:v>
              </c:pt>
              <c:pt idx="152">
                <c:v>51% Electronics</c:v>
              </c:pt>
              <c:pt idx="153">
                <c:v>51% Home&amp;Kitchen</c:v>
              </c:pt>
              <c:pt idx="154">
                <c:v>52% Computers&amp;Accessories</c:v>
              </c:pt>
              <c:pt idx="155">
                <c:v>52% Electronics</c:v>
              </c:pt>
              <c:pt idx="156">
                <c:v>52% Home&amp;Kitchen</c:v>
              </c:pt>
              <c:pt idx="157">
                <c:v>53% Computers&amp;Accessories</c:v>
              </c:pt>
              <c:pt idx="158">
                <c:v>53% Electronics</c:v>
              </c:pt>
              <c:pt idx="159">
                <c:v>53% Health&amp;PersonalCare</c:v>
              </c:pt>
              <c:pt idx="160">
                <c:v>53% Home&amp;Kitchen</c:v>
              </c:pt>
              <c:pt idx="161">
                <c:v>53% OfficeProducts</c:v>
              </c:pt>
              <c:pt idx="162">
                <c:v>54% Computers&amp;Accessories</c:v>
              </c:pt>
              <c:pt idx="163">
                <c:v>54% Electronics</c:v>
              </c:pt>
              <c:pt idx="164">
                <c:v>54% Home&amp;Kitchen</c:v>
              </c:pt>
              <c:pt idx="165">
                <c:v>55% Computers&amp;Accessories</c:v>
              </c:pt>
              <c:pt idx="166">
                <c:v>55% Electronics</c:v>
              </c:pt>
              <c:pt idx="167">
                <c:v>55% Home&amp;Kitchen</c:v>
              </c:pt>
              <c:pt idx="168">
                <c:v>56% Computers&amp;Accessories</c:v>
              </c:pt>
              <c:pt idx="169">
                <c:v>56% Electronics</c:v>
              </c:pt>
              <c:pt idx="170">
                <c:v>56% Home&amp;Kitchen</c:v>
              </c:pt>
              <c:pt idx="171">
                <c:v>57% Computers&amp;Accessories</c:v>
              </c:pt>
              <c:pt idx="172">
                <c:v>57% Electronics</c:v>
              </c:pt>
              <c:pt idx="173">
                <c:v>57% Home&amp;Kitchen</c:v>
              </c:pt>
              <c:pt idx="174">
                <c:v>57% HomeImprovement</c:v>
              </c:pt>
              <c:pt idx="175">
                <c:v>58% Computers&amp;Accessories</c:v>
              </c:pt>
              <c:pt idx="176">
                <c:v>58% Electronics</c:v>
              </c:pt>
              <c:pt idx="177">
                <c:v>58% Home&amp;Kitchen</c:v>
              </c:pt>
              <c:pt idx="178">
                <c:v>58% HomeImprovement</c:v>
              </c:pt>
              <c:pt idx="179">
                <c:v>59% Computers&amp;Accessories</c:v>
              </c:pt>
              <c:pt idx="180">
                <c:v>59% Electronics</c:v>
              </c:pt>
              <c:pt idx="181">
                <c:v>59% Home&amp;Kitchen</c:v>
              </c:pt>
              <c:pt idx="182">
                <c:v>60% Computers&amp;Accessories</c:v>
              </c:pt>
              <c:pt idx="183">
                <c:v>60% Electronics</c:v>
              </c:pt>
              <c:pt idx="184">
                <c:v>60% Home&amp;Kitchen</c:v>
              </c:pt>
              <c:pt idx="185">
                <c:v>60% MusicalInstruments</c:v>
              </c:pt>
              <c:pt idx="186">
                <c:v>61% Computers&amp;Accessories</c:v>
              </c:pt>
              <c:pt idx="187">
                <c:v>61% Electronics</c:v>
              </c:pt>
              <c:pt idx="188">
                <c:v>61% Home&amp;Kitchen</c:v>
              </c:pt>
              <c:pt idx="189">
                <c:v>62% Computers&amp;Accessories</c:v>
              </c:pt>
              <c:pt idx="190">
                <c:v>62% Electronics</c:v>
              </c:pt>
              <c:pt idx="191">
                <c:v>62% Home&amp;Kitchen</c:v>
              </c:pt>
              <c:pt idx="192">
                <c:v>63% Computers&amp;Accessories</c:v>
              </c:pt>
              <c:pt idx="193">
                <c:v>63% Electronics</c:v>
              </c:pt>
              <c:pt idx="194">
                <c:v>63% Home&amp;Kitchen</c:v>
              </c:pt>
              <c:pt idx="195">
                <c:v>64% Computers&amp;Accessories</c:v>
              </c:pt>
              <c:pt idx="196">
                <c:v>64% Electronics</c:v>
              </c:pt>
              <c:pt idx="197">
                <c:v>64% Home&amp;Kitchen</c:v>
              </c:pt>
              <c:pt idx="198">
                <c:v>65% Computers&amp;Accessories</c:v>
              </c:pt>
              <c:pt idx="199">
                <c:v>65% Electronics</c:v>
              </c:pt>
              <c:pt idx="200">
                <c:v>65% Home&amp;Kitchen</c:v>
              </c:pt>
              <c:pt idx="201">
                <c:v>66% Computers&amp;Accessories</c:v>
              </c:pt>
              <c:pt idx="202">
                <c:v>66% Electronics</c:v>
              </c:pt>
              <c:pt idx="203">
                <c:v>66% Home&amp;Kitchen</c:v>
              </c:pt>
              <c:pt idx="204">
                <c:v>67% Computers&amp;Accessories</c:v>
              </c:pt>
              <c:pt idx="205">
                <c:v>67% Electronics</c:v>
              </c:pt>
              <c:pt idx="206">
                <c:v>67% Home&amp;Kitchen</c:v>
              </c:pt>
              <c:pt idx="207">
                <c:v>68% Computers&amp;Accessories</c:v>
              </c:pt>
              <c:pt idx="208">
                <c:v>68% Electronics</c:v>
              </c:pt>
              <c:pt idx="209">
                <c:v>68% Home&amp;Kitchen</c:v>
              </c:pt>
              <c:pt idx="210">
                <c:v>69% Computers&amp;Accessories</c:v>
              </c:pt>
              <c:pt idx="211">
                <c:v>69% Electronics</c:v>
              </c:pt>
              <c:pt idx="212">
                <c:v>69% Home&amp;Kitchen</c:v>
              </c:pt>
              <c:pt idx="213">
                <c:v>70% Computers&amp;Accessories</c:v>
              </c:pt>
              <c:pt idx="214">
                <c:v>70% Electronics</c:v>
              </c:pt>
              <c:pt idx="215">
                <c:v>70% Home&amp;Kitchen</c:v>
              </c:pt>
              <c:pt idx="216">
                <c:v>71% Computers&amp;Accessories</c:v>
              </c:pt>
              <c:pt idx="217">
                <c:v>71% Electronics</c:v>
              </c:pt>
              <c:pt idx="218">
                <c:v>71% Home&amp;Kitchen</c:v>
              </c:pt>
              <c:pt idx="219">
                <c:v>72% Electronics</c:v>
              </c:pt>
              <c:pt idx="220">
                <c:v>72% Home&amp;Kitchen</c:v>
              </c:pt>
              <c:pt idx="221">
                <c:v>73% Computers&amp;Accessories</c:v>
              </c:pt>
              <c:pt idx="222">
                <c:v>73% Electronics</c:v>
              </c:pt>
              <c:pt idx="223">
                <c:v>73% Home&amp;Kitchen</c:v>
              </c:pt>
              <c:pt idx="224">
                <c:v>74% Electronics</c:v>
              </c:pt>
              <c:pt idx="225">
                <c:v>74% Home&amp;Kitchen</c:v>
              </c:pt>
              <c:pt idx="226">
                <c:v>75% Computers&amp;Accessories</c:v>
              </c:pt>
              <c:pt idx="227">
                <c:v>75% Electronics</c:v>
              </c:pt>
              <c:pt idx="228">
                <c:v>75% Home&amp;Kitchen</c:v>
              </c:pt>
              <c:pt idx="229">
                <c:v>75% OfficeProducts</c:v>
              </c:pt>
              <c:pt idx="230">
                <c:v>76% Computers&amp;Accessories</c:v>
              </c:pt>
              <c:pt idx="231">
                <c:v>76% Electronics</c:v>
              </c:pt>
              <c:pt idx="232">
                <c:v>76% Home&amp;Kitchen</c:v>
              </c:pt>
              <c:pt idx="233">
                <c:v>77% Computers&amp;Accessories</c:v>
              </c:pt>
              <c:pt idx="234">
                <c:v>77% Electronics</c:v>
              </c:pt>
              <c:pt idx="235">
                <c:v>77% Home&amp;Kitchen</c:v>
              </c:pt>
              <c:pt idx="236">
                <c:v>78% Computers&amp;Accessories</c:v>
              </c:pt>
              <c:pt idx="237">
                <c:v>78% Electronics</c:v>
              </c:pt>
              <c:pt idx="238">
                <c:v>78% Home&amp;Kitchen</c:v>
              </c:pt>
              <c:pt idx="239">
                <c:v>79% Computers&amp;Accessories</c:v>
              </c:pt>
              <c:pt idx="240">
                <c:v>79% Electronics</c:v>
              </c:pt>
              <c:pt idx="241">
                <c:v>79% Home&amp;Kitchen</c:v>
              </c:pt>
              <c:pt idx="242">
                <c:v>80% Computers&amp;Accessories</c:v>
              </c:pt>
              <c:pt idx="243">
                <c:v>80% Electronics</c:v>
              </c:pt>
              <c:pt idx="244">
                <c:v>80% Home&amp;Kitchen</c:v>
              </c:pt>
              <c:pt idx="245">
                <c:v>81% Electronics</c:v>
              </c:pt>
              <c:pt idx="246">
                <c:v>82% Electronics</c:v>
              </c:pt>
              <c:pt idx="247">
                <c:v>83% Computers&amp;Accessories</c:v>
              </c:pt>
              <c:pt idx="248">
                <c:v>83% Electronics</c:v>
              </c:pt>
              <c:pt idx="249">
                <c:v>84% Electronics</c:v>
              </c:pt>
              <c:pt idx="250">
                <c:v>85% Computers&amp;Accessories</c:v>
              </c:pt>
              <c:pt idx="251">
                <c:v>85% Electronics</c:v>
              </c:pt>
              <c:pt idx="252">
                <c:v>86% Computers&amp;Accessories</c:v>
              </c:pt>
              <c:pt idx="253">
                <c:v>86% Electronics</c:v>
              </c:pt>
              <c:pt idx="254">
                <c:v>86% Home&amp;Kitchen</c:v>
              </c:pt>
              <c:pt idx="255">
                <c:v>87% Computers&amp;Accessories</c:v>
              </c:pt>
              <c:pt idx="256">
                <c:v>88% Computers&amp;Accessories</c:v>
              </c:pt>
              <c:pt idx="257">
                <c:v>88% Electronics</c:v>
              </c:pt>
              <c:pt idx="258">
                <c:v>89% Computers&amp;Accessories</c:v>
              </c:pt>
              <c:pt idx="259">
                <c:v>90% Computers&amp;Accessories</c:v>
              </c:pt>
              <c:pt idx="260">
                <c:v>90% Electronics</c:v>
              </c:pt>
              <c:pt idx="261">
                <c:v>90% Home&amp;Kitchen</c:v>
              </c:pt>
              <c:pt idx="262">
                <c:v>91% Electronics</c:v>
              </c:pt>
              <c:pt idx="263">
                <c:v>94% Computers&amp;Accessories</c:v>
              </c:pt>
            </c:strLit>
          </c:xVal>
          <c:yVal>
            <c:numLit>
              <c:formatCode>General</c:formatCode>
              <c:ptCount val="264"/>
              <c:pt idx="0">
                <c:v>6</c:v>
              </c:pt>
              <c:pt idx="1">
                <c:v>10</c:v>
              </c:pt>
              <c:pt idx="2">
                <c:v>17</c:v>
              </c:pt>
              <c:pt idx="3">
                <c:v>13</c:v>
              </c:pt>
              <c:pt idx="4">
                <c:v>1</c:v>
              </c:pt>
              <c:pt idx="5">
                <c:v>2</c:v>
              </c:pt>
              <c:pt idx="6">
                <c:v>3</c:v>
              </c:pt>
              <c:pt idx="7">
                <c:v>1</c:v>
              </c:pt>
              <c:pt idx="8">
                <c:v>1</c:v>
              </c:pt>
              <c:pt idx="9">
                <c:v>2</c:v>
              </c:pt>
              <c:pt idx="10">
                <c:v>2</c:v>
              </c:pt>
              <c:pt idx="11">
                <c:v>2</c:v>
              </c:pt>
              <c:pt idx="12">
                <c:v>1</c:v>
              </c:pt>
              <c:pt idx="13">
                <c:v>2</c:v>
              </c:pt>
              <c:pt idx="14">
                <c:v>1</c:v>
              </c:pt>
              <c:pt idx="15">
                <c:v>1</c:v>
              </c:pt>
              <c:pt idx="16">
                <c:v>1</c:v>
              </c:pt>
              <c:pt idx="17">
                <c:v>2</c:v>
              </c:pt>
              <c:pt idx="18">
                <c:v>3</c:v>
              </c:pt>
              <c:pt idx="19">
                <c:v>1</c:v>
              </c:pt>
              <c:pt idx="20">
                <c:v>2</c:v>
              </c:pt>
              <c:pt idx="21">
                <c:v>3</c:v>
              </c:pt>
              <c:pt idx="22">
                <c:v>3</c:v>
              </c:pt>
              <c:pt idx="23">
                <c:v>2</c:v>
              </c:pt>
              <c:pt idx="24">
                <c:v>1</c:v>
              </c:pt>
              <c:pt idx="25">
                <c:v>6</c:v>
              </c:pt>
              <c:pt idx="26">
                <c:v>1</c:v>
              </c:pt>
              <c:pt idx="27">
                <c:v>1</c:v>
              </c:pt>
              <c:pt idx="28">
                <c:v>4</c:v>
              </c:pt>
              <c:pt idx="29">
                <c:v>2</c:v>
              </c:pt>
              <c:pt idx="30">
                <c:v>3</c:v>
              </c:pt>
              <c:pt idx="31">
                <c:v>2</c:v>
              </c:pt>
              <c:pt idx="32">
                <c:v>1</c:v>
              </c:pt>
              <c:pt idx="33">
                <c:v>4</c:v>
              </c:pt>
              <c:pt idx="34">
                <c:v>5</c:v>
              </c:pt>
              <c:pt idx="35">
                <c:v>1</c:v>
              </c:pt>
              <c:pt idx="36">
                <c:v>1</c:v>
              </c:pt>
              <c:pt idx="37">
                <c:v>2</c:v>
              </c:pt>
              <c:pt idx="38">
                <c:v>4</c:v>
              </c:pt>
              <c:pt idx="39">
                <c:v>2</c:v>
              </c:pt>
              <c:pt idx="40">
                <c:v>1</c:v>
              </c:pt>
              <c:pt idx="41">
                <c:v>3</c:v>
              </c:pt>
              <c:pt idx="42">
                <c:v>3</c:v>
              </c:pt>
              <c:pt idx="43">
                <c:v>3</c:v>
              </c:pt>
              <c:pt idx="44">
                <c:v>4</c:v>
              </c:pt>
              <c:pt idx="45">
                <c:v>4</c:v>
              </c:pt>
              <c:pt idx="46">
                <c:v>4</c:v>
              </c:pt>
              <c:pt idx="47">
                <c:v>3</c:v>
              </c:pt>
              <c:pt idx="48">
                <c:v>5</c:v>
              </c:pt>
              <c:pt idx="49">
                <c:v>1</c:v>
              </c:pt>
              <c:pt idx="50">
                <c:v>7</c:v>
              </c:pt>
              <c:pt idx="51">
                <c:v>1</c:v>
              </c:pt>
              <c:pt idx="52">
                <c:v>3</c:v>
              </c:pt>
              <c:pt idx="53">
                <c:v>3</c:v>
              </c:pt>
              <c:pt idx="54">
                <c:v>6</c:v>
              </c:pt>
              <c:pt idx="55">
                <c:v>2</c:v>
              </c:pt>
              <c:pt idx="56">
                <c:v>2</c:v>
              </c:pt>
              <c:pt idx="57">
                <c:v>8</c:v>
              </c:pt>
              <c:pt idx="58">
                <c:v>4</c:v>
              </c:pt>
              <c:pt idx="59">
                <c:v>2</c:v>
              </c:pt>
              <c:pt idx="60">
                <c:v>7</c:v>
              </c:pt>
              <c:pt idx="61">
                <c:v>5</c:v>
              </c:pt>
              <c:pt idx="62">
                <c:v>1</c:v>
              </c:pt>
              <c:pt idx="63">
                <c:v>4</c:v>
              </c:pt>
              <c:pt idx="64">
                <c:v>3</c:v>
              </c:pt>
              <c:pt idx="65">
                <c:v>2</c:v>
              </c:pt>
              <c:pt idx="66">
                <c:v>3</c:v>
              </c:pt>
              <c:pt idx="67">
                <c:v>3</c:v>
              </c:pt>
              <c:pt idx="68">
                <c:v>7</c:v>
              </c:pt>
              <c:pt idx="69">
                <c:v>1</c:v>
              </c:pt>
              <c:pt idx="70">
                <c:v>6</c:v>
              </c:pt>
              <c:pt idx="71">
                <c:v>11</c:v>
              </c:pt>
              <c:pt idx="72">
                <c:v>5</c:v>
              </c:pt>
              <c:pt idx="73">
                <c:v>1</c:v>
              </c:pt>
              <c:pt idx="74">
                <c:v>5</c:v>
              </c:pt>
              <c:pt idx="75">
                <c:v>8</c:v>
              </c:pt>
              <c:pt idx="76">
                <c:v>2</c:v>
              </c:pt>
              <c:pt idx="77">
                <c:v>7</c:v>
              </c:pt>
              <c:pt idx="78">
                <c:v>6</c:v>
              </c:pt>
              <c:pt idx="79">
                <c:v>2</c:v>
              </c:pt>
              <c:pt idx="80">
                <c:v>17</c:v>
              </c:pt>
              <c:pt idx="81">
                <c:v>10</c:v>
              </c:pt>
              <c:pt idx="82">
                <c:v>3</c:v>
              </c:pt>
              <c:pt idx="83">
                <c:v>4</c:v>
              </c:pt>
              <c:pt idx="84">
                <c:v>9</c:v>
              </c:pt>
              <c:pt idx="85">
                <c:v>4</c:v>
              </c:pt>
              <c:pt idx="86">
                <c:v>5</c:v>
              </c:pt>
              <c:pt idx="87">
                <c:v>3</c:v>
              </c:pt>
              <c:pt idx="88">
                <c:v>1</c:v>
              </c:pt>
              <c:pt idx="89">
                <c:v>5</c:v>
              </c:pt>
              <c:pt idx="90">
                <c:v>7</c:v>
              </c:pt>
              <c:pt idx="91">
                <c:v>1</c:v>
              </c:pt>
              <c:pt idx="92">
                <c:v>1</c:v>
              </c:pt>
              <c:pt idx="93">
                <c:v>8</c:v>
              </c:pt>
              <c:pt idx="94">
                <c:v>2</c:v>
              </c:pt>
              <c:pt idx="95">
                <c:v>1</c:v>
              </c:pt>
              <c:pt idx="96">
                <c:v>5</c:v>
              </c:pt>
              <c:pt idx="97">
                <c:v>5</c:v>
              </c:pt>
              <c:pt idx="98">
                <c:v>11</c:v>
              </c:pt>
              <c:pt idx="99">
                <c:v>3</c:v>
              </c:pt>
              <c:pt idx="100">
                <c:v>1</c:v>
              </c:pt>
              <c:pt idx="101">
                <c:v>5</c:v>
              </c:pt>
              <c:pt idx="102">
                <c:v>4</c:v>
              </c:pt>
              <c:pt idx="103">
                <c:v>7</c:v>
              </c:pt>
              <c:pt idx="104">
                <c:v>7</c:v>
              </c:pt>
              <c:pt idx="105">
                <c:v>5</c:v>
              </c:pt>
              <c:pt idx="106">
                <c:v>2</c:v>
              </c:pt>
              <c:pt idx="107">
                <c:v>3</c:v>
              </c:pt>
              <c:pt idx="108">
                <c:v>4</c:v>
              </c:pt>
              <c:pt idx="109">
                <c:v>10</c:v>
              </c:pt>
              <c:pt idx="110">
                <c:v>12</c:v>
              </c:pt>
              <c:pt idx="111">
                <c:v>8</c:v>
              </c:pt>
              <c:pt idx="112">
                <c:v>12</c:v>
              </c:pt>
              <c:pt idx="113">
                <c:v>1</c:v>
              </c:pt>
              <c:pt idx="114">
                <c:v>1</c:v>
              </c:pt>
              <c:pt idx="115">
                <c:v>10</c:v>
              </c:pt>
              <c:pt idx="116">
                <c:v>6</c:v>
              </c:pt>
              <c:pt idx="117">
                <c:v>7</c:v>
              </c:pt>
              <c:pt idx="118">
                <c:v>14</c:v>
              </c:pt>
              <c:pt idx="119">
                <c:v>4</c:v>
              </c:pt>
              <c:pt idx="120">
                <c:v>4</c:v>
              </c:pt>
              <c:pt idx="121">
                <c:v>12</c:v>
              </c:pt>
              <c:pt idx="122">
                <c:v>1</c:v>
              </c:pt>
              <c:pt idx="123">
                <c:v>4</c:v>
              </c:pt>
              <c:pt idx="124">
                <c:v>9</c:v>
              </c:pt>
              <c:pt idx="125">
                <c:v>4</c:v>
              </c:pt>
              <c:pt idx="126">
                <c:v>8</c:v>
              </c:pt>
              <c:pt idx="127">
                <c:v>9</c:v>
              </c:pt>
              <c:pt idx="128">
                <c:v>11</c:v>
              </c:pt>
              <c:pt idx="129">
                <c:v>7</c:v>
              </c:pt>
              <c:pt idx="130">
                <c:v>7</c:v>
              </c:pt>
              <c:pt idx="131">
                <c:v>7</c:v>
              </c:pt>
              <c:pt idx="132">
                <c:v>3</c:v>
              </c:pt>
              <c:pt idx="133">
                <c:v>3</c:v>
              </c:pt>
              <c:pt idx="134">
                <c:v>11</c:v>
              </c:pt>
              <c:pt idx="135">
                <c:v>3</c:v>
              </c:pt>
              <c:pt idx="136">
                <c:v>7</c:v>
              </c:pt>
              <c:pt idx="137">
                <c:v>9</c:v>
              </c:pt>
              <c:pt idx="138">
                <c:v>5</c:v>
              </c:pt>
              <c:pt idx="139">
                <c:v>7</c:v>
              </c:pt>
              <c:pt idx="140">
                <c:v>9</c:v>
              </c:pt>
              <c:pt idx="141">
                <c:v>3</c:v>
              </c:pt>
              <c:pt idx="142">
                <c:v>6</c:v>
              </c:pt>
              <c:pt idx="143">
                <c:v>16</c:v>
              </c:pt>
              <c:pt idx="144">
                <c:v>1</c:v>
              </c:pt>
              <c:pt idx="145">
                <c:v>2</c:v>
              </c:pt>
              <c:pt idx="146">
                <c:v>11</c:v>
              </c:pt>
              <c:pt idx="147">
                <c:v>1</c:v>
              </c:pt>
              <c:pt idx="148">
                <c:v>17</c:v>
              </c:pt>
              <c:pt idx="149">
                <c:v>19</c:v>
              </c:pt>
              <c:pt idx="150">
                <c:v>18</c:v>
              </c:pt>
              <c:pt idx="151">
                <c:v>4</c:v>
              </c:pt>
              <c:pt idx="152">
                <c:v>2</c:v>
              </c:pt>
              <c:pt idx="153">
                <c:v>8</c:v>
              </c:pt>
              <c:pt idx="154">
                <c:v>3</c:v>
              </c:pt>
              <c:pt idx="155">
                <c:v>4</c:v>
              </c:pt>
              <c:pt idx="156">
                <c:v>6</c:v>
              </c:pt>
              <c:pt idx="157">
                <c:v>8</c:v>
              </c:pt>
              <c:pt idx="158">
                <c:v>5</c:v>
              </c:pt>
              <c:pt idx="159">
                <c:v>1</c:v>
              </c:pt>
              <c:pt idx="160">
                <c:v>8</c:v>
              </c:pt>
              <c:pt idx="161">
                <c:v>1</c:v>
              </c:pt>
              <c:pt idx="162">
                <c:v>6</c:v>
              </c:pt>
              <c:pt idx="163">
                <c:v>9</c:v>
              </c:pt>
              <c:pt idx="164">
                <c:v>7</c:v>
              </c:pt>
              <c:pt idx="165">
                <c:v>12</c:v>
              </c:pt>
              <c:pt idx="166">
                <c:v>3</c:v>
              </c:pt>
              <c:pt idx="167">
                <c:v>16</c:v>
              </c:pt>
              <c:pt idx="168">
                <c:v>7</c:v>
              </c:pt>
              <c:pt idx="169">
                <c:v>5</c:v>
              </c:pt>
              <c:pt idx="170">
                <c:v>4</c:v>
              </c:pt>
              <c:pt idx="171">
                <c:v>6</c:v>
              </c:pt>
              <c:pt idx="172">
                <c:v>9</c:v>
              </c:pt>
              <c:pt idx="173">
                <c:v>6</c:v>
              </c:pt>
              <c:pt idx="174">
                <c:v>1</c:v>
              </c:pt>
              <c:pt idx="175">
                <c:v>5</c:v>
              </c:pt>
              <c:pt idx="176">
                <c:v>8</c:v>
              </c:pt>
              <c:pt idx="177">
                <c:v>7</c:v>
              </c:pt>
              <c:pt idx="178">
                <c:v>1</c:v>
              </c:pt>
              <c:pt idx="179">
                <c:v>5</c:v>
              </c:pt>
              <c:pt idx="180">
                <c:v>8</c:v>
              </c:pt>
              <c:pt idx="181">
                <c:v>9</c:v>
              </c:pt>
              <c:pt idx="182">
                <c:v>15</c:v>
              </c:pt>
              <c:pt idx="183">
                <c:v>21</c:v>
              </c:pt>
              <c:pt idx="184">
                <c:v>10</c:v>
              </c:pt>
              <c:pt idx="185">
                <c:v>1</c:v>
              </c:pt>
              <c:pt idx="186">
                <c:v>7</c:v>
              </c:pt>
              <c:pt idx="187">
                <c:v>3</c:v>
              </c:pt>
              <c:pt idx="188">
                <c:v>4</c:v>
              </c:pt>
              <c:pt idx="189">
                <c:v>9</c:v>
              </c:pt>
              <c:pt idx="190">
                <c:v>10</c:v>
              </c:pt>
              <c:pt idx="191">
                <c:v>9</c:v>
              </c:pt>
              <c:pt idx="192">
                <c:v>13</c:v>
              </c:pt>
              <c:pt idx="193">
                <c:v>10</c:v>
              </c:pt>
              <c:pt idx="194">
                <c:v>2</c:v>
              </c:pt>
              <c:pt idx="195">
                <c:v>11</c:v>
              </c:pt>
              <c:pt idx="196">
                <c:v>5</c:v>
              </c:pt>
              <c:pt idx="197">
                <c:v>2</c:v>
              </c:pt>
              <c:pt idx="198">
                <c:v>11</c:v>
              </c:pt>
              <c:pt idx="199">
                <c:v>13</c:v>
              </c:pt>
              <c:pt idx="200">
                <c:v>2</c:v>
              </c:pt>
              <c:pt idx="201">
                <c:v>11</c:v>
              </c:pt>
              <c:pt idx="202">
                <c:v>9</c:v>
              </c:pt>
              <c:pt idx="203">
                <c:v>1</c:v>
              </c:pt>
              <c:pt idx="204">
                <c:v>3</c:v>
              </c:pt>
              <c:pt idx="205">
                <c:v>7</c:v>
              </c:pt>
              <c:pt idx="206">
                <c:v>1</c:v>
              </c:pt>
              <c:pt idx="207">
                <c:v>5</c:v>
              </c:pt>
              <c:pt idx="208">
                <c:v>2</c:v>
              </c:pt>
              <c:pt idx="209">
                <c:v>2</c:v>
              </c:pt>
              <c:pt idx="210">
                <c:v>5</c:v>
              </c:pt>
              <c:pt idx="211">
                <c:v>8</c:v>
              </c:pt>
              <c:pt idx="212">
                <c:v>1</c:v>
              </c:pt>
              <c:pt idx="213">
                <c:v>13</c:v>
              </c:pt>
              <c:pt idx="214">
                <c:v>8</c:v>
              </c:pt>
              <c:pt idx="215">
                <c:v>1</c:v>
              </c:pt>
              <c:pt idx="216">
                <c:v>4</c:v>
              </c:pt>
              <c:pt idx="217">
                <c:v>1</c:v>
              </c:pt>
              <c:pt idx="218">
                <c:v>3</c:v>
              </c:pt>
              <c:pt idx="219">
                <c:v>3</c:v>
              </c:pt>
              <c:pt idx="220">
                <c:v>1</c:v>
              </c:pt>
              <c:pt idx="221">
                <c:v>8</c:v>
              </c:pt>
              <c:pt idx="222">
                <c:v>4</c:v>
              </c:pt>
              <c:pt idx="223">
                <c:v>2</c:v>
              </c:pt>
              <c:pt idx="224">
                <c:v>7</c:v>
              </c:pt>
              <c:pt idx="225">
                <c:v>1</c:v>
              </c:pt>
              <c:pt idx="226">
                <c:v>8</c:v>
              </c:pt>
              <c:pt idx="227">
                <c:v>16</c:v>
              </c:pt>
              <c:pt idx="228">
                <c:v>1</c:v>
              </c:pt>
              <c:pt idx="229">
                <c:v>1</c:v>
              </c:pt>
              <c:pt idx="230">
                <c:v>2</c:v>
              </c:pt>
              <c:pt idx="231">
                <c:v>9</c:v>
              </c:pt>
              <c:pt idx="232">
                <c:v>2</c:v>
              </c:pt>
              <c:pt idx="233">
                <c:v>6</c:v>
              </c:pt>
              <c:pt idx="234">
                <c:v>4</c:v>
              </c:pt>
              <c:pt idx="235">
                <c:v>3</c:v>
              </c:pt>
              <c:pt idx="236">
                <c:v>4</c:v>
              </c:pt>
              <c:pt idx="237">
                <c:v>8</c:v>
              </c:pt>
              <c:pt idx="238">
                <c:v>2</c:v>
              </c:pt>
              <c:pt idx="239">
                <c:v>1</c:v>
              </c:pt>
              <c:pt idx="240">
                <c:v>5</c:v>
              </c:pt>
              <c:pt idx="241">
                <c:v>1</c:v>
              </c:pt>
              <c:pt idx="242">
                <c:v>12</c:v>
              </c:pt>
              <c:pt idx="243">
                <c:v>13</c:v>
              </c:pt>
              <c:pt idx="244">
                <c:v>4</c:v>
              </c:pt>
              <c:pt idx="245">
                <c:v>5</c:v>
              </c:pt>
              <c:pt idx="246">
                <c:v>5</c:v>
              </c:pt>
              <c:pt idx="247">
                <c:v>1</c:v>
              </c:pt>
              <c:pt idx="248">
                <c:v>4</c:v>
              </c:pt>
              <c:pt idx="249">
                <c:v>2</c:v>
              </c:pt>
              <c:pt idx="250">
                <c:v>6</c:v>
              </c:pt>
              <c:pt idx="251">
                <c:v>3</c:v>
              </c:pt>
              <c:pt idx="252">
                <c:v>1</c:v>
              </c:pt>
              <c:pt idx="253">
                <c:v>1</c:v>
              </c:pt>
              <c:pt idx="254">
                <c:v>1</c:v>
              </c:pt>
              <c:pt idx="255">
                <c:v>3</c:v>
              </c:pt>
              <c:pt idx="256">
                <c:v>3</c:v>
              </c:pt>
              <c:pt idx="257">
                <c:v>2</c:v>
              </c:pt>
              <c:pt idx="258">
                <c:v>1</c:v>
              </c:pt>
              <c:pt idx="259">
                <c:v>3</c:v>
              </c:pt>
              <c:pt idx="260">
                <c:v>3</c:v>
              </c:pt>
              <c:pt idx="261">
                <c:v>1</c:v>
              </c:pt>
              <c:pt idx="262">
                <c:v>5</c:v>
              </c:pt>
              <c:pt idx="263">
                <c:v>1</c:v>
              </c:pt>
            </c:numLit>
          </c:yVal>
          <c:smooth val="0"/>
          <c:extLst>
            <c:ext xmlns:c16="http://schemas.microsoft.com/office/drawing/2014/chart" uri="{C3380CC4-5D6E-409C-BE32-E72D297353CC}">
              <c16:uniqueId val="{00000001-F5EA-483A-9A66-415BDB4241B9}"/>
            </c:ext>
          </c:extLst>
        </c:ser>
        <c:dLbls>
          <c:showLegendKey val="0"/>
          <c:showVal val="0"/>
          <c:showCatName val="0"/>
          <c:showSerName val="0"/>
          <c:showPercent val="0"/>
          <c:showBubbleSize val="0"/>
        </c:dLbls>
        <c:axId val="1361340816"/>
        <c:axId val="1361336656"/>
      </c:scatterChart>
      <c:valAx>
        <c:axId val="1361340816"/>
        <c:scaling>
          <c:orientation val="minMax"/>
        </c:scaling>
        <c:delete val="1"/>
        <c:axPos val="b"/>
        <c:numFmt formatCode="General" sourceLinked="1"/>
        <c:majorTickMark val="none"/>
        <c:minorTickMark val="none"/>
        <c:tickLblPos val="nextTo"/>
        <c:crossAx val="1361336656"/>
        <c:crosses val="autoZero"/>
        <c:crossBetween val="midCat"/>
      </c:valAx>
      <c:valAx>
        <c:axId val="136133665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Gill Sans MT" panose="020B0502020104020203" pitchFamily="34" charset="0"/>
                <a:ea typeface="+mn-ea"/>
                <a:cs typeface="+mn-cs"/>
              </a:defRPr>
            </a:pPr>
            <a:endParaRPr lang="en-US"/>
          </a:p>
        </c:txPr>
        <c:crossAx val="1361340816"/>
        <c:crosses val="autoZero"/>
        <c:crossBetween val="midCat"/>
      </c:valAx>
      <c:spPr>
        <a:noFill/>
        <a:ln>
          <a:noFill/>
        </a:ln>
        <a:effectLst/>
      </c:spPr>
    </c:plotArea>
    <c:plotVisOnly val="1"/>
    <c:dispBlanksAs val="gap"/>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3</xdr:col>
      <xdr:colOff>84045</xdr:colOff>
      <xdr:row>476</xdr:row>
      <xdr:rowOff>57148</xdr:rowOff>
    </xdr:from>
    <xdr:to>
      <xdr:col>7</xdr:col>
      <xdr:colOff>1423147</xdr:colOff>
      <xdr:row>498</xdr:row>
      <xdr:rowOff>179293</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0</xdr:row>
      <xdr:rowOff>19051</xdr:rowOff>
    </xdr:from>
    <xdr:to>
      <xdr:col>10</xdr:col>
      <xdr:colOff>66675</xdr:colOff>
      <xdr:row>2</xdr:row>
      <xdr:rowOff>28575</xdr:rowOff>
    </xdr:to>
    <xdr:sp macro="" textlink="">
      <xdr:nvSpPr>
        <xdr:cNvPr id="10" name="Rectangle 9"/>
        <xdr:cNvSpPr/>
      </xdr:nvSpPr>
      <xdr:spPr>
        <a:xfrm>
          <a:off x="9525" y="19051"/>
          <a:ext cx="8448675" cy="371474"/>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chemeClr val="accent4">
                  <a:lumMod val="75000"/>
                </a:schemeClr>
              </a:solidFill>
              <a:latin typeface="Berlin Sans FB Demi" panose="020E0802020502020306" pitchFamily="34" charset="0"/>
            </a:rPr>
            <a:t>AMAZON</a:t>
          </a:r>
          <a:r>
            <a:rPr lang="en-US" sz="1600" b="1" baseline="0">
              <a:solidFill>
                <a:schemeClr val="accent4">
                  <a:lumMod val="75000"/>
                </a:schemeClr>
              </a:solidFill>
              <a:latin typeface="Berlin Sans FB Demi" panose="020E0802020502020306" pitchFamily="34" charset="0"/>
            </a:rPr>
            <a:t> PROJECT REVIEW ANALYSIS DASHBOARD</a:t>
          </a:r>
          <a:endParaRPr lang="en-US" sz="1600" b="1">
            <a:solidFill>
              <a:schemeClr val="accent4">
                <a:lumMod val="75000"/>
              </a:schemeClr>
            </a:solidFill>
            <a:latin typeface="Berlin Sans FB Demi" panose="020E0802020502020306" pitchFamily="34" charset="0"/>
          </a:endParaRPr>
        </a:p>
      </xdr:txBody>
    </xdr:sp>
    <xdr:clientData/>
  </xdr:twoCellAnchor>
  <xdr:twoCellAnchor>
    <xdr:from>
      <xdr:col>0</xdr:col>
      <xdr:colOff>0</xdr:colOff>
      <xdr:row>4</xdr:row>
      <xdr:rowOff>76200</xdr:rowOff>
    </xdr:from>
    <xdr:to>
      <xdr:col>2</xdr:col>
      <xdr:colOff>619125</xdr:colOff>
      <xdr:row>6</xdr:row>
      <xdr:rowOff>85725</xdr:rowOff>
    </xdr:to>
    <xdr:sp macro="" textlink="">
      <xdr:nvSpPr>
        <xdr:cNvPr id="11" name="Rectangle 10"/>
        <xdr:cNvSpPr/>
      </xdr:nvSpPr>
      <xdr:spPr>
        <a:xfrm>
          <a:off x="0" y="800100"/>
          <a:ext cx="2143125" cy="371475"/>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solidFill>
                <a:schemeClr val="accent4">
                  <a:lumMod val="75000"/>
                </a:schemeClr>
              </a:solidFill>
              <a:latin typeface="Berlin Sans FB Demi" panose="020E0802020502020306" pitchFamily="34" charset="0"/>
            </a:rPr>
            <a:t>DONE BY GODWIN AMOS ENO</a:t>
          </a:r>
        </a:p>
      </xdr:txBody>
    </xdr:sp>
    <xdr:clientData/>
  </xdr:twoCellAnchor>
  <xdr:twoCellAnchor>
    <xdr:from>
      <xdr:col>3</xdr:col>
      <xdr:colOff>561975</xdr:colOff>
      <xdr:row>4</xdr:row>
      <xdr:rowOff>66675</xdr:rowOff>
    </xdr:from>
    <xdr:to>
      <xdr:col>6</xdr:col>
      <xdr:colOff>323850</xdr:colOff>
      <xdr:row>6</xdr:row>
      <xdr:rowOff>76200</xdr:rowOff>
    </xdr:to>
    <xdr:sp macro="" textlink="">
      <xdr:nvSpPr>
        <xdr:cNvPr id="15" name="Rectangle 14"/>
        <xdr:cNvSpPr/>
      </xdr:nvSpPr>
      <xdr:spPr>
        <a:xfrm>
          <a:off x="2771775" y="790575"/>
          <a:ext cx="2247900" cy="371475"/>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accent4">
                  <a:lumMod val="75000"/>
                </a:schemeClr>
              </a:solidFill>
              <a:latin typeface="Berlin Sans FB Demi" panose="020E0802020502020306" pitchFamily="34" charset="0"/>
            </a:rPr>
            <a:t>DSA</a:t>
          </a:r>
          <a:r>
            <a:rPr lang="en-US" sz="1100" baseline="0">
              <a:solidFill>
                <a:schemeClr val="accent4">
                  <a:lumMod val="75000"/>
                </a:schemeClr>
              </a:solidFill>
              <a:latin typeface="Berlin Sans FB Demi" panose="020E0802020502020306" pitchFamily="34" charset="0"/>
            </a:rPr>
            <a:t>-DATA ANALYSIS</a:t>
          </a:r>
          <a:endParaRPr lang="en-US" sz="1100">
            <a:solidFill>
              <a:schemeClr val="accent4">
                <a:lumMod val="75000"/>
              </a:schemeClr>
            </a:solidFill>
            <a:latin typeface="Berlin Sans FB Demi" panose="020E0802020502020306" pitchFamily="34" charset="0"/>
          </a:endParaRPr>
        </a:p>
      </xdr:txBody>
    </xdr:sp>
    <xdr:clientData/>
  </xdr:twoCellAnchor>
  <xdr:twoCellAnchor>
    <xdr:from>
      <xdr:col>7</xdr:col>
      <xdr:colOff>714374</xdr:colOff>
      <xdr:row>4</xdr:row>
      <xdr:rowOff>76200</xdr:rowOff>
    </xdr:from>
    <xdr:to>
      <xdr:col>10</xdr:col>
      <xdr:colOff>19049</xdr:colOff>
      <xdr:row>6</xdr:row>
      <xdr:rowOff>85725</xdr:rowOff>
    </xdr:to>
    <xdr:sp macro="" textlink="">
      <xdr:nvSpPr>
        <xdr:cNvPr id="16" name="Rectangle 15"/>
        <xdr:cNvSpPr/>
      </xdr:nvSpPr>
      <xdr:spPr>
        <a:xfrm>
          <a:off x="6095999" y="800100"/>
          <a:ext cx="2314575" cy="371475"/>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accent4">
                  <a:lumMod val="75000"/>
                </a:schemeClr>
              </a:solidFill>
              <a:latin typeface="Berlin Sans FB Demi" panose="020E0802020502020306" pitchFamily="34" charset="0"/>
            </a:rPr>
            <a:t>CASE STUDY 2</a:t>
          </a:r>
        </a:p>
      </xdr:txBody>
    </xdr:sp>
    <xdr:clientData/>
  </xdr:twoCellAnchor>
  <xdr:twoCellAnchor>
    <xdr:from>
      <xdr:col>1</xdr:col>
      <xdr:colOff>47623</xdr:colOff>
      <xdr:row>13</xdr:row>
      <xdr:rowOff>171450</xdr:rowOff>
    </xdr:from>
    <xdr:to>
      <xdr:col>9</xdr:col>
      <xdr:colOff>1847849</xdr:colOff>
      <xdr:row>16</xdr:row>
      <xdr:rowOff>47625</xdr:rowOff>
    </xdr:to>
    <xdr:sp macro="" textlink="">
      <xdr:nvSpPr>
        <xdr:cNvPr id="17" name="Rectangle 16"/>
        <xdr:cNvSpPr/>
      </xdr:nvSpPr>
      <xdr:spPr>
        <a:xfrm>
          <a:off x="47623" y="2552700"/>
          <a:ext cx="10801351" cy="419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bg1"/>
              </a:solidFill>
              <a:latin typeface="Berlin Sans FB Demi" panose="020E0802020502020306" pitchFamily="34" charset="0"/>
            </a:rPr>
            <a:t>PRICE RANGE ANALYSIS</a:t>
          </a:r>
        </a:p>
      </xdr:txBody>
    </xdr:sp>
    <xdr:clientData/>
  </xdr:twoCellAnchor>
  <xdr:twoCellAnchor>
    <xdr:from>
      <xdr:col>1</xdr:col>
      <xdr:colOff>28575</xdr:colOff>
      <xdr:row>16</xdr:row>
      <xdr:rowOff>88447</xdr:rowOff>
    </xdr:from>
    <xdr:to>
      <xdr:col>5</xdr:col>
      <xdr:colOff>13607</xdr:colOff>
      <xdr:row>32</xdr:row>
      <xdr:rowOff>1</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394607</xdr:colOff>
      <xdr:row>16</xdr:row>
      <xdr:rowOff>95250</xdr:rowOff>
    </xdr:from>
    <xdr:to>
      <xdr:col>10</xdr:col>
      <xdr:colOff>0</xdr:colOff>
      <xdr:row>31</xdr:row>
      <xdr:rowOff>163286</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639536</xdr:colOff>
      <xdr:row>0</xdr:row>
      <xdr:rowOff>68037</xdr:rowOff>
    </xdr:from>
    <xdr:to>
      <xdr:col>15</xdr:col>
      <xdr:colOff>557892</xdr:colOff>
      <xdr:row>14</xdr:row>
      <xdr:rowOff>88448</xdr:rowOff>
    </xdr:to>
    <mc:AlternateContent xmlns:mc="http://schemas.openxmlformats.org/markup-compatibility/2006" xmlns:a14="http://schemas.microsoft.com/office/drawing/2010/main">
      <mc:Choice Requires="a14">
        <xdr:graphicFrame macro="">
          <xdr:nvGraphicFramePr>
            <xdr:cNvPr id="2" name="Product_name_category"/>
            <xdr:cNvGraphicFramePr/>
          </xdr:nvGraphicFramePr>
          <xdr:xfrm>
            <a:off x="0" y="0"/>
            <a:ext cx="0" cy="0"/>
          </xdr:xfrm>
          <a:graphic>
            <a:graphicData uri="http://schemas.microsoft.com/office/drawing/2010/slicer">
              <sle:slicer xmlns:sle="http://schemas.microsoft.com/office/drawing/2010/slicer" name="Product_name_category"/>
            </a:graphicData>
          </a:graphic>
        </xdr:graphicFrame>
      </mc:Choice>
      <mc:Fallback xmlns="">
        <xdr:sp macro="" textlink="">
          <xdr:nvSpPr>
            <xdr:cNvPr id="0" name=""/>
            <xdr:cNvSpPr>
              <a:spLocks noTextEdit="1"/>
            </xdr:cNvSpPr>
          </xdr:nvSpPr>
          <xdr:spPr>
            <a:xfrm>
              <a:off x="12845143" y="68037"/>
              <a:ext cx="1959428"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107496</xdr:colOff>
      <xdr:row>0</xdr:row>
      <xdr:rowOff>54429</xdr:rowOff>
    </xdr:from>
    <xdr:to>
      <xdr:col>12</xdr:col>
      <xdr:colOff>575582</xdr:colOff>
      <xdr:row>14</xdr:row>
      <xdr:rowOff>74840</xdr:rowOff>
    </xdr:to>
    <mc:AlternateContent xmlns:mc="http://schemas.openxmlformats.org/markup-compatibility/2006" xmlns:a14="http://schemas.microsoft.com/office/drawing/2010/main">
      <mc:Choice Requires="a14">
        <xdr:graphicFrame macro="">
          <xdr:nvGraphicFramePr>
            <xdr:cNvPr id="3" name="Price Range"/>
            <xdr:cNvGraphicFramePr/>
          </xdr:nvGraphicFramePr>
          <xdr:xfrm>
            <a:off x="0" y="0"/>
            <a:ext cx="0" cy="0"/>
          </xdr:xfrm>
          <a:graphic>
            <a:graphicData uri="http://schemas.microsoft.com/office/drawing/2010/slicer">
              <sle:slicer xmlns:sle="http://schemas.microsoft.com/office/drawing/2010/slicer" name="Price Range"/>
            </a:graphicData>
          </a:graphic>
        </xdr:graphicFrame>
      </mc:Choice>
      <mc:Fallback xmlns="">
        <xdr:sp macro="" textlink="">
          <xdr:nvSpPr>
            <xdr:cNvPr id="0" name=""/>
            <xdr:cNvSpPr>
              <a:spLocks noTextEdit="1"/>
            </xdr:cNvSpPr>
          </xdr:nvSpPr>
          <xdr:spPr>
            <a:xfrm>
              <a:off x="10952389" y="54429"/>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9525</xdr:colOff>
      <xdr:row>0</xdr:row>
      <xdr:rowOff>19051</xdr:rowOff>
    </xdr:from>
    <xdr:to>
      <xdr:col>9</xdr:col>
      <xdr:colOff>27214</xdr:colOff>
      <xdr:row>2</xdr:row>
      <xdr:rowOff>28575</xdr:rowOff>
    </xdr:to>
    <xdr:sp macro="" textlink="">
      <xdr:nvSpPr>
        <xdr:cNvPr id="2" name="Rectangle 1"/>
        <xdr:cNvSpPr/>
      </xdr:nvSpPr>
      <xdr:spPr>
        <a:xfrm>
          <a:off x="9525" y="19051"/>
          <a:ext cx="10563225" cy="363310"/>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chemeClr val="accent4">
                  <a:lumMod val="75000"/>
                </a:schemeClr>
              </a:solidFill>
              <a:latin typeface="Berlin Sans FB Demi" panose="020E0802020502020306" pitchFamily="34" charset="0"/>
            </a:rPr>
            <a:t>AMAZON</a:t>
          </a:r>
          <a:r>
            <a:rPr lang="en-US" sz="1600" b="1" baseline="0">
              <a:solidFill>
                <a:schemeClr val="accent4">
                  <a:lumMod val="75000"/>
                </a:schemeClr>
              </a:solidFill>
              <a:latin typeface="Berlin Sans FB Demi" panose="020E0802020502020306" pitchFamily="34" charset="0"/>
            </a:rPr>
            <a:t> PROJECT REVIEW ANALYSIS DASHBOARD</a:t>
          </a:r>
          <a:endParaRPr lang="en-US" sz="1600" b="1">
            <a:solidFill>
              <a:schemeClr val="accent4">
                <a:lumMod val="75000"/>
              </a:schemeClr>
            </a:solidFill>
            <a:latin typeface="Berlin Sans FB Demi" panose="020E0802020502020306" pitchFamily="34" charset="0"/>
          </a:endParaRPr>
        </a:p>
      </xdr:txBody>
    </xdr:sp>
    <xdr:clientData/>
  </xdr:twoCellAnchor>
  <xdr:twoCellAnchor>
    <xdr:from>
      <xdr:col>0</xdr:col>
      <xdr:colOff>0</xdr:colOff>
      <xdr:row>4</xdr:row>
      <xdr:rowOff>76200</xdr:rowOff>
    </xdr:from>
    <xdr:to>
      <xdr:col>1</xdr:col>
      <xdr:colOff>619125</xdr:colOff>
      <xdr:row>6</xdr:row>
      <xdr:rowOff>85725</xdr:rowOff>
    </xdr:to>
    <xdr:sp macro="" textlink="">
      <xdr:nvSpPr>
        <xdr:cNvPr id="3" name="Rectangle 2"/>
        <xdr:cNvSpPr/>
      </xdr:nvSpPr>
      <xdr:spPr>
        <a:xfrm>
          <a:off x="0" y="800100"/>
          <a:ext cx="2752725" cy="371475"/>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solidFill>
                <a:schemeClr val="accent4">
                  <a:lumMod val="75000"/>
                </a:schemeClr>
              </a:solidFill>
              <a:latin typeface="Berlin Sans FB Demi" panose="020E0802020502020306" pitchFamily="34" charset="0"/>
            </a:rPr>
            <a:t>DONE BY GODWIN AMOS ENO</a:t>
          </a:r>
        </a:p>
      </xdr:txBody>
    </xdr:sp>
    <xdr:clientData/>
  </xdr:twoCellAnchor>
  <xdr:twoCellAnchor>
    <xdr:from>
      <xdr:col>2</xdr:col>
      <xdr:colOff>561975</xdr:colOff>
      <xdr:row>4</xdr:row>
      <xdr:rowOff>66675</xdr:rowOff>
    </xdr:from>
    <xdr:to>
      <xdr:col>5</xdr:col>
      <xdr:colOff>323850</xdr:colOff>
      <xdr:row>6</xdr:row>
      <xdr:rowOff>76200</xdr:rowOff>
    </xdr:to>
    <xdr:sp macro="" textlink="">
      <xdr:nvSpPr>
        <xdr:cNvPr id="4" name="Rectangle 3"/>
        <xdr:cNvSpPr/>
      </xdr:nvSpPr>
      <xdr:spPr>
        <a:xfrm>
          <a:off x="3381375" y="790575"/>
          <a:ext cx="3067050" cy="371475"/>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accent4">
                  <a:lumMod val="75000"/>
                </a:schemeClr>
              </a:solidFill>
              <a:latin typeface="Berlin Sans FB Demi" panose="020E0802020502020306" pitchFamily="34" charset="0"/>
            </a:rPr>
            <a:t>DSA</a:t>
          </a:r>
          <a:r>
            <a:rPr lang="en-US" sz="1100" baseline="0">
              <a:solidFill>
                <a:schemeClr val="accent4">
                  <a:lumMod val="75000"/>
                </a:schemeClr>
              </a:solidFill>
              <a:latin typeface="Berlin Sans FB Demi" panose="020E0802020502020306" pitchFamily="34" charset="0"/>
            </a:rPr>
            <a:t>-DATA ANALYSIS</a:t>
          </a:r>
          <a:endParaRPr lang="en-US" sz="1100">
            <a:solidFill>
              <a:schemeClr val="accent4">
                <a:lumMod val="75000"/>
              </a:schemeClr>
            </a:solidFill>
            <a:latin typeface="Berlin Sans FB Demi" panose="020E0802020502020306" pitchFamily="34" charset="0"/>
          </a:endParaRPr>
        </a:p>
      </xdr:txBody>
    </xdr:sp>
    <xdr:clientData/>
  </xdr:twoCellAnchor>
  <xdr:twoCellAnchor>
    <xdr:from>
      <xdr:col>6</xdr:col>
      <xdr:colOff>714374</xdr:colOff>
      <xdr:row>4</xdr:row>
      <xdr:rowOff>76200</xdr:rowOff>
    </xdr:from>
    <xdr:to>
      <xdr:col>9</xdr:col>
      <xdr:colOff>0</xdr:colOff>
      <xdr:row>6</xdr:row>
      <xdr:rowOff>85725</xdr:rowOff>
    </xdr:to>
    <xdr:sp macro="" textlink="">
      <xdr:nvSpPr>
        <xdr:cNvPr id="5" name="Rectangle 4"/>
        <xdr:cNvSpPr/>
      </xdr:nvSpPr>
      <xdr:spPr>
        <a:xfrm>
          <a:off x="7300231" y="783771"/>
          <a:ext cx="3245305" cy="363311"/>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accent4">
                  <a:lumMod val="75000"/>
                </a:schemeClr>
              </a:solidFill>
              <a:latin typeface="Berlin Sans FB Demi" panose="020E0802020502020306" pitchFamily="34" charset="0"/>
            </a:rPr>
            <a:t>CASE STUDY 2</a:t>
          </a:r>
        </a:p>
      </xdr:txBody>
    </xdr:sp>
    <xdr:clientData/>
  </xdr:twoCellAnchor>
  <xdr:twoCellAnchor>
    <xdr:from>
      <xdr:col>0</xdr:col>
      <xdr:colOff>22412</xdr:colOff>
      <xdr:row>13</xdr:row>
      <xdr:rowOff>94450</xdr:rowOff>
    </xdr:from>
    <xdr:to>
      <xdr:col>4</xdr:col>
      <xdr:colOff>312964</xdr:colOff>
      <xdr:row>29</xdr:row>
      <xdr:rowOff>80842</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530679</xdr:colOff>
      <xdr:row>13</xdr:row>
      <xdr:rowOff>92046</xdr:rowOff>
    </xdr:from>
    <xdr:to>
      <xdr:col>9</xdr:col>
      <xdr:colOff>3203</xdr:colOff>
      <xdr:row>29</xdr:row>
      <xdr:rowOff>163285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4802</xdr:colOff>
      <xdr:row>11</xdr:row>
      <xdr:rowOff>50131</xdr:rowOff>
    </xdr:from>
    <xdr:to>
      <xdr:col>8</xdr:col>
      <xdr:colOff>2354036</xdr:colOff>
      <xdr:row>13</xdr:row>
      <xdr:rowOff>31754</xdr:rowOff>
    </xdr:to>
    <xdr:sp macro="" textlink="">
      <xdr:nvSpPr>
        <xdr:cNvPr id="8" name="Rectangle 7"/>
        <xdr:cNvSpPr/>
      </xdr:nvSpPr>
      <xdr:spPr>
        <a:xfrm>
          <a:off x="4802" y="2009560"/>
          <a:ext cx="11765377" cy="33540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bg1"/>
              </a:solidFill>
              <a:latin typeface="Berlin Sans FB Demi" panose="020E0802020502020306" pitchFamily="34" charset="0"/>
            </a:rPr>
            <a:t>REVENUE</a:t>
          </a:r>
          <a:r>
            <a:rPr lang="en-US" sz="1400" baseline="0">
              <a:solidFill>
                <a:schemeClr val="bg1"/>
              </a:solidFill>
              <a:latin typeface="Berlin Sans FB Demi" panose="020E0802020502020306" pitchFamily="34" charset="0"/>
            </a:rPr>
            <a:t> AND REVIEW INSIGHTS</a:t>
          </a:r>
          <a:endParaRPr lang="en-US" sz="1400">
            <a:solidFill>
              <a:schemeClr val="bg1"/>
            </a:solidFill>
            <a:latin typeface="Berlin Sans FB Demi" panose="020E0802020502020306"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xdr:colOff>
      <xdr:row>0</xdr:row>
      <xdr:rowOff>0</xdr:rowOff>
    </xdr:from>
    <xdr:to>
      <xdr:col>12</xdr:col>
      <xdr:colOff>0</xdr:colOff>
      <xdr:row>2</xdr:row>
      <xdr:rowOff>9524</xdr:rowOff>
    </xdr:to>
    <xdr:sp macro="" textlink="">
      <xdr:nvSpPr>
        <xdr:cNvPr id="2" name="Rectangle 1"/>
        <xdr:cNvSpPr/>
      </xdr:nvSpPr>
      <xdr:spPr>
        <a:xfrm>
          <a:off x="1" y="0"/>
          <a:ext cx="8229599" cy="371474"/>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chemeClr val="accent4">
                  <a:lumMod val="75000"/>
                </a:schemeClr>
              </a:solidFill>
              <a:latin typeface="Berlin Sans FB Demi" panose="020E0802020502020306" pitchFamily="34" charset="0"/>
            </a:rPr>
            <a:t>AMAZON</a:t>
          </a:r>
          <a:r>
            <a:rPr lang="en-US" sz="1600" b="1" baseline="0">
              <a:solidFill>
                <a:schemeClr val="accent4">
                  <a:lumMod val="75000"/>
                </a:schemeClr>
              </a:solidFill>
              <a:latin typeface="Berlin Sans FB Demi" panose="020E0802020502020306" pitchFamily="34" charset="0"/>
            </a:rPr>
            <a:t> PROJECT REVIEW ANALYSIS DASHBOARD</a:t>
          </a:r>
          <a:endParaRPr lang="en-US" sz="1600" b="1">
            <a:solidFill>
              <a:schemeClr val="accent4">
                <a:lumMod val="75000"/>
              </a:schemeClr>
            </a:solidFill>
            <a:latin typeface="Berlin Sans FB Demi" panose="020E0802020502020306" pitchFamily="34" charset="0"/>
          </a:endParaRPr>
        </a:p>
      </xdr:txBody>
    </xdr:sp>
    <xdr:clientData/>
  </xdr:twoCellAnchor>
  <xdr:twoCellAnchor>
    <xdr:from>
      <xdr:col>0</xdr:col>
      <xdr:colOff>9526</xdr:colOff>
      <xdr:row>2</xdr:row>
      <xdr:rowOff>131991</xdr:rowOff>
    </xdr:from>
    <xdr:to>
      <xdr:col>2</xdr:col>
      <xdr:colOff>523876</xdr:colOff>
      <xdr:row>4</xdr:row>
      <xdr:rowOff>117023</xdr:rowOff>
    </xdr:to>
    <xdr:sp macro="" textlink="">
      <xdr:nvSpPr>
        <xdr:cNvPr id="3" name="Rectangle 2"/>
        <xdr:cNvSpPr/>
      </xdr:nvSpPr>
      <xdr:spPr>
        <a:xfrm>
          <a:off x="9526" y="485777"/>
          <a:ext cx="3126921" cy="338817"/>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accent4">
                  <a:lumMod val="75000"/>
                </a:schemeClr>
              </a:solidFill>
              <a:latin typeface="Berlin Sans FB Demi" panose="020E0802020502020306" pitchFamily="34" charset="0"/>
            </a:rPr>
            <a:t>DONE BY GODWIN AMOS ENO</a:t>
          </a:r>
        </a:p>
      </xdr:txBody>
    </xdr:sp>
    <xdr:clientData/>
  </xdr:twoCellAnchor>
  <xdr:twoCellAnchor>
    <xdr:from>
      <xdr:col>4</xdr:col>
      <xdr:colOff>209550</xdr:colOff>
      <xdr:row>2</xdr:row>
      <xdr:rowOff>117021</xdr:rowOff>
    </xdr:from>
    <xdr:to>
      <xdr:col>7</xdr:col>
      <xdr:colOff>400050</xdr:colOff>
      <xdr:row>4</xdr:row>
      <xdr:rowOff>122464</xdr:rowOff>
    </xdr:to>
    <xdr:sp macro="" textlink="">
      <xdr:nvSpPr>
        <xdr:cNvPr id="4" name="Rectangle 3"/>
        <xdr:cNvSpPr/>
      </xdr:nvSpPr>
      <xdr:spPr>
        <a:xfrm>
          <a:off x="4876800" y="470807"/>
          <a:ext cx="3129643" cy="359228"/>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accent4">
                  <a:lumMod val="75000"/>
                </a:schemeClr>
              </a:solidFill>
              <a:latin typeface="Berlin Sans FB Demi" panose="020E0802020502020306" pitchFamily="34" charset="0"/>
            </a:rPr>
            <a:t>DSA</a:t>
          </a:r>
          <a:r>
            <a:rPr lang="en-US" sz="1100" baseline="0">
              <a:solidFill>
                <a:schemeClr val="accent4">
                  <a:lumMod val="75000"/>
                </a:schemeClr>
              </a:solidFill>
              <a:latin typeface="Berlin Sans FB Demi" panose="020E0802020502020306" pitchFamily="34" charset="0"/>
            </a:rPr>
            <a:t>-DATA ANALYSIS</a:t>
          </a:r>
          <a:endParaRPr lang="en-US" sz="1100">
            <a:solidFill>
              <a:schemeClr val="accent4">
                <a:lumMod val="75000"/>
              </a:schemeClr>
            </a:solidFill>
            <a:latin typeface="Berlin Sans FB Demi" panose="020E0802020502020306" pitchFamily="34" charset="0"/>
          </a:endParaRPr>
        </a:p>
      </xdr:txBody>
    </xdr:sp>
    <xdr:clientData/>
  </xdr:twoCellAnchor>
  <xdr:twoCellAnchor>
    <xdr:from>
      <xdr:col>8</xdr:col>
      <xdr:colOff>160564</xdr:colOff>
      <xdr:row>2</xdr:row>
      <xdr:rowOff>111579</xdr:rowOff>
    </xdr:from>
    <xdr:to>
      <xdr:col>11</xdr:col>
      <xdr:colOff>417739</xdr:colOff>
      <xdr:row>4</xdr:row>
      <xdr:rowOff>121104</xdr:rowOff>
    </xdr:to>
    <xdr:sp macro="" textlink="">
      <xdr:nvSpPr>
        <xdr:cNvPr id="5" name="Rectangle 4"/>
        <xdr:cNvSpPr/>
      </xdr:nvSpPr>
      <xdr:spPr>
        <a:xfrm>
          <a:off x="9236528" y="465365"/>
          <a:ext cx="3427640" cy="363310"/>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accent4">
                  <a:lumMod val="75000"/>
                </a:schemeClr>
              </a:solidFill>
              <a:latin typeface="Berlin Sans FB Demi" panose="020E0802020502020306" pitchFamily="34" charset="0"/>
            </a:rPr>
            <a:t>CASE STUDY 2</a:t>
          </a:r>
        </a:p>
      </xdr:txBody>
    </xdr:sp>
    <xdr:clientData/>
  </xdr:twoCellAnchor>
  <xdr:twoCellAnchor>
    <xdr:from>
      <xdr:col>1</xdr:col>
      <xdr:colOff>0</xdr:colOff>
      <xdr:row>12</xdr:row>
      <xdr:rowOff>0</xdr:rowOff>
    </xdr:from>
    <xdr:to>
      <xdr:col>5</xdr:col>
      <xdr:colOff>653143</xdr:colOff>
      <xdr:row>29</xdr:row>
      <xdr:rowOff>163286</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1088572</xdr:colOff>
      <xdr:row>12</xdr:row>
      <xdr:rowOff>13606</xdr:rowOff>
    </xdr:from>
    <xdr:to>
      <xdr:col>11</xdr:col>
      <xdr:colOff>4083</xdr:colOff>
      <xdr:row>29</xdr:row>
      <xdr:rowOff>163285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9</xdr:row>
      <xdr:rowOff>0</xdr:rowOff>
    </xdr:from>
    <xdr:to>
      <xdr:col>11</xdr:col>
      <xdr:colOff>0</xdr:colOff>
      <xdr:row>11</xdr:row>
      <xdr:rowOff>53068</xdr:rowOff>
    </xdr:to>
    <xdr:sp macro="" textlink="">
      <xdr:nvSpPr>
        <xdr:cNvPr id="8" name="Rectangle 7"/>
        <xdr:cNvSpPr/>
      </xdr:nvSpPr>
      <xdr:spPr>
        <a:xfrm>
          <a:off x="5486400" y="4162425"/>
          <a:ext cx="6858000" cy="41501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bg1"/>
              </a:solidFill>
              <a:latin typeface="Berlin Sans FB Demi" panose="020E0802020502020306" pitchFamily="34" charset="0"/>
            </a:rPr>
            <a:t>PRICE</a:t>
          </a:r>
          <a:r>
            <a:rPr lang="en-US" sz="1400" baseline="0">
              <a:solidFill>
                <a:schemeClr val="bg1"/>
              </a:solidFill>
              <a:latin typeface="Berlin Sans FB Demi" panose="020E0802020502020306" pitchFamily="34" charset="0"/>
            </a:rPr>
            <a:t> RANGE ANALYSIS</a:t>
          </a:r>
          <a:endParaRPr lang="en-US" sz="1400">
            <a:solidFill>
              <a:schemeClr val="bg1"/>
            </a:solidFill>
            <a:latin typeface="Berlin Sans FB Demi" panose="020E0802020502020306" pitchFamily="34" charset="0"/>
          </a:endParaRPr>
        </a:p>
      </xdr:txBody>
    </xdr:sp>
    <xdr:clientData/>
  </xdr:twoCellAnchor>
  <xdr:twoCellAnchor editAs="oneCell">
    <xdr:from>
      <xdr:col>15</xdr:col>
      <xdr:colOff>46264</xdr:colOff>
      <xdr:row>15</xdr:row>
      <xdr:rowOff>13607</xdr:rowOff>
    </xdr:from>
    <xdr:to>
      <xdr:col>17</xdr:col>
      <xdr:colOff>514350</xdr:colOff>
      <xdr:row>29</xdr:row>
      <xdr:rowOff>61232</xdr:rowOff>
    </xdr:to>
    <mc:AlternateContent xmlns:mc="http://schemas.openxmlformats.org/markup-compatibility/2006" xmlns:a14="http://schemas.microsoft.com/office/drawing/2010/main">
      <mc:Choice Requires="a14">
        <xdr:graphicFrame macro="">
          <xdr:nvGraphicFramePr>
            <xdr:cNvPr id="9" name="discounted_price"/>
            <xdr:cNvGraphicFramePr/>
          </xdr:nvGraphicFramePr>
          <xdr:xfrm>
            <a:off x="0" y="0"/>
            <a:ext cx="0" cy="0"/>
          </xdr:xfrm>
          <a:graphic>
            <a:graphicData uri="http://schemas.microsoft.com/office/drawing/2010/slicer">
              <sle:slicer xmlns:sle="http://schemas.microsoft.com/office/drawing/2010/slicer" name="discounted_price"/>
            </a:graphicData>
          </a:graphic>
        </xdr:graphicFrame>
      </mc:Choice>
      <mc:Fallback xmlns="">
        <xdr:sp macro="" textlink="">
          <xdr:nvSpPr>
            <xdr:cNvPr id="0" name=""/>
            <xdr:cNvSpPr>
              <a:spLocks noTextEdit="1"/>
            </xdr:cNvSpPr>
          </xdr:nvSpPr>
          <xdr:spPr>
            <a:xfrm>
              <a:off x="15014121" y="2694214"/>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168728</xdr:colOff>
      <xdr:row>14</xdr:row>
      <xdr:rowOff>149679</xdr:rowOff>
    </xdr:from>
    <xdr:to>
      <xdr:col>14</xdr:col>
      <xdr:colOff>636814</xdr:colOff>
      <xdr:row>29</xdr:row>
      <xdr:rowOff>20411</xdr:rowOff>
    </xdr:to>
    <mc:AlternateContent xmlns:mc="http://schemas.openxmlformats.org/markup-compatibility/2006" xmlns:a14="http://schemas.microsoft.com/office/drawing/2010/main">
      <mc:Choice Requires="a14">
        <xdr:graphicFrame macro="">
          <xdr:nvGraphicFramePr>
            <xdr:cNvPr id="10" name="actual_price"/>
            <xdr:cNvGraphicFramePr/>
          </xdr:nvGraphicFramePr>
          <xdr:xfrm>
            <a:off x="0" y="0"/>
            <a:ext cx="0" cy="0"/>
          </xdr:xfrm>
          <a:graphic>
            <a:graphicData uri="http://schemas.microsoft.com/office/drawing/2010/slicer">
              <sle:slicer xmlns:sle="http://schemas.microsoft.com/office/drawing/2010/slicer" name="actual_price"/>
            </a:graphicData>
          </a:graphic>
        </xdr:graphicFrame>
      </mc:Choice>
      <mc:Fallback xmlns="">
        <xdr:sp macro="" textlink="">
          <xdr:nvSpPr>
            <xdr:cNvPr id="0" name=""/>
            <xdr:cNvSpPr>
              <a:spLocks noTextEdit="1"/>
            </xdr:cNvSpPr>
          </xdr:nvSpPr>
          <xdr:spPr>
            <a:xfrm>
              <a:off x="13095514" y="2653393"/>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46266</xdr:colOff>
      <xdr:row>0</xdr:row>
      <xdr:rowOff>95250</xdr:rowOff>
    </xdr:from>
    <xdr:to>
      <xdr:col>17</xdr:col>
      <xdr:colOff>514352</xdr:colOff>
      <xdr:row>14</xdr:row>
      <xdr:rowOff>115661</xdr:rowOff>
    </xdr:to>
    <mc:AlternateContent xmlns:mc="http://schemas.openxmlformats.org/markup-compatibility/2006" xmlns:a14="http://schemas.microsoft.com/office/drawing/2010/main">
      <mc:Choice Requires="a14">
        <xdr:graphicFrame macro="">
          <xdr:nvGraphicFramePr>
            <xdr:cNvPr id="11" name="Price Range 1"/>
            <xdr:cNvGraphicFramePr/>
          </xdr:nvGraphicFramePr>
          <xdr:xfrm>
            <a:off x="0" y="0"/>
            <a:ext cx="0" cy="0"/>
          </xdr:xfrm>
          <a:graphic>
            <a:graphicData uri="http://schemas.microsoft.com/office/drawing/2010/slicer">
              <sle:slicer xmlns:sle="http://schemas.microsoft.com/office/drawing/2010/slicer" name="Price Range 1"/>
            </a:graphicData>
          </a:graphic>
        </xdr:graphicFrame>
      </mc:Choice>
      <mc:Fallback xmlns="">
        <xdr:sp macro="" textlink="">
          <xdr:nvSpPr>
            <xdr:cNvPr id="0" name=""/>
            <xdr:cNvSpPr>
              <a:spLocks noTextEdit="1"/>
            </xdr:cNvSpPr>
          </xdr:nvSpPr>
          <xdr:spPr>
            <a:xfrm>
              <a:off x="15014123" y="952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155121</xdr:colOff>
      <xdr:row>0</xdr:row>
      <xdr:rowOff>54429</xdr:rowOff>
    </xdr:from>
    <xdr:to>
      <xdr:col>14</xdr:col>
      <xdr:colOff>623207</xdr:colOff>
      <xdr:row>14</xdr:row>
      <xdr:rowOff>74840</xdr:rowOff>
    </xdr:to>
    <mc:AlternateContent xmlns:mc="http://schemas.openxmlformats.org/markup-compatibility/2006" xmlns:a14="http://schemas.microsoft.com/office/drawing/2010/main">
      <mc:Choice Requires="a14">
        <xdr:graphicFrame macro="">
          <xdr:nvGraphicFramePr>
            <xdr:cNvPr id="12" name="Discount Range Bucket"/>
            <xdr:cNvGraphicFramePr/>
          </xdr:nvGraphicFramePr>
          <xdr:xfrm>
            <a:off x="0" y="0"/>
            <a:ext cx="0" cy="0"/>
          </xdr:xfrm>
          <a:graphic>
            <a:graphicData uri="http://schemas.microsoft.com/office/drawing/2010/slicer">
              <sle:slicer xmlns:sle="http://schemas.microsoft.com/office/drawing/2010/slicer" name="Discount Range Bucket"/>
            </a:graphicData>
          </a:graphic>
        </xdr:graphicFrame>
      </mc:Choice>
      <mc:Fallback xmlns="">
        <xdr:sp macro="" textlink="">
          <xdr:nvSpPr>
            <xdr:cNvPr id="0" name=""/>
            <xdr:cNvSpPr>
              <a:spLocks noTextEdit="1"/>
            </xdr:cNvSpPr>
          </xdr:nvSpPr>
          <xdr:spPr>
            <a:xfrm>
              <a:off x="13081907" y="54429"/>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1</xdr:colOff>
      <xdr:row>0</xdr:row>
      <xdr:rowOff>0</xdr:rowOff>
    </xdr:from>
    <xdr:to>
      <xdr:col>12</xdr:col>
      <xdr:colOff>0</xdr:colOff>
      <xdr:row>2</xdr:row>
      <xdr:rowOff>9524</xdr:rowOff>
    </xdr:to>
    <xdr:sp macro="" textlink="">
      <xdr:nvSpPr>
        <xdr:cNvPr id="2" name="Rectangle 1"/>
        <xdr:cNvSpPr/>
      </xdr:nvSpPr>
      <xdr:spPr>
        <a:xfrm>
          <a:off x="1" y="0"/>
          <a:ext cx="12944474" cy="371474"/>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chemeClr val="accent4">
                  <a:lumMod val="75000"/>
                </a:schemeClr>
              </a:solidFill>
              <a:latin typeface="Berlin Sans FB Demi" panose="020E0802020502020306" pitchFamily="34" charset="0"/>
            </a:rPr>
            <a:t>AMAZON</a:t>
          </a:r>
          <a:r>
            <a:rPr lang="en-US" sz="1600" b="1" baseline="0">
              <a:solidFill>
                <a:schemeClr val="accent4">
                  <a:lumMod val="75000"/>
                </a:schemeClr>
              </a:solidFill>
              <a:latin typeface="Berlin Sans FB Demi" panose="020E0802020502020306" pitchFamily="34" charset="0"/>
            </a:rPr>
            <a:t> PROJECT REVIEW ANALYSIS DASHBOARD</a:t>
          </a:r>
          <a:endParaRPr lang="en-US" sz="1600" b="1">
            <a:solidFill>
              <a:schemeClr val="accent4">
                <a:lumMod val="75000"/>
              </a:schemeClr>
            </a:solidFill>
            <a:latin typeface="Berlin Sans FB Demi" panose="020E0802020502020306" pitchFamily="34" charset="0"/>
          </a:endParaRPr>
        </a:p>
      </xdr:txBody>
    </xdr:sp>
    <xdr:clientData/>
  </xdr:twoCellAnchor>
  <xdr:twoCellAnchor>
    <xdr:from>
      <xdr:col>0</xdr:col>
      <xdr:colOff>9526</xdr:colOff>
      <xdr:row>2</xdr:row>
      <xdr:rowOff>131991</xdr:rowOff>
    </xdr:from>
    <xdr:to>
      <xdr:col>2</xdr:col>
      <xdr:colOff>523876</xdr:colOff>
      <xdr:row>4</xdr:row>
      <xdr:rowOff>117023</xdr:rowOff>
    </xdr:to>
    <xdr:sp macro="" textlink="">
      <xdr:nvSpPr>
        <xdr:cNvPr id="3" name="Rectangle 2"/>
        <xdr:cNvSpPr/>
      </xdr:nvSpPr>
      <xdr:spPr>
        <a:xfrm>
          <a:off x="9526" y="493941"/>
          <a:ext cx="3124200" cy="346982"/>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accent4">
                  <a:lumMod val="75000"/>
                </a:schemeClr>
              </a:solidFill>
              <a:latin typeface="Berlin Sans FB Demi" panose="020E0802020502020306" pitchFamily="34" charset="0"/>
            </a:rPr>
            <a:t>DONE BY GODWIN AMOS ENO</a:t>
          </a:r>
        </a:p>
      </xdr:txBody>
    </xdr:sp>
    <xdr:clientData/>
  </xdr:twoCellAnchor>
  <xdr:twoCellAnchor>
    <xdr:from>
      <xdr:col>4</xdr:col>
      <xdr:colOff>209550</xdr:colOff>
      <xdr:row>2</xdr:row>
      <xdr:rowOff>117021</xdr:rowOff>
    </xdr:from>
    <xdr:to>
      <xdr:col>7</xdr:col>
      <xdr:colOff>400050</xdr:colOff>
      <xdr:row>4</xdr:row>
      <xdr:rowOff>122464</xdr:rowOff>
    </xdr:to>
    <xdr:sp macro="" textlink="">
      <xdr:nvSpPr>
        <xdr:cNvPr id="4" name="Rectangle 3"/>
        <xdr:cNvSpPr/>
      </xdr:nvSpPr>
      <xdr:spPr>
        <a:xfrm>
          <a:off x="4876800" y="478971"/>
          <a:ext cx="3133725" cy="367393"/>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accent4">
                  <a:lumMod val="75000"/>
                </a:schemeClr>
              </a:solidFill>
              <a:latin typeface="Berlin Sans FB Demi" panose="020E0802020502020306" pitchFamily="34" charset="0"/>
            </a:rPr>
            <a:t>DSA</a:t>
          </a:r>
          <a:r>
            <a:rPr lang="en-US" sz="1100" baseline="0">
              <a:solidFill>
                <a:schemeClr val="accent4">
                  <a:lumMod val="75000"/>
                </a:schemeClr>
              </a:solidFill>
              <a:latin typeface="Berlin Sans FB Demi" panose="020E0802020502020306" pitchFamily="34" charset="0"/>
            </a:rPr>
            <a:t>-DATA ANALYSIS</a:t>
          </a:r>
          <a:endParaRPr lang="en-US" sz="1100">
            <a:solidFill>
              <a:schemeClr val="accent4">
                <a:lumMod val="75000"/>
              </a:schemeClr>
            </a:solidFill>
            <a:latin typeface="Berlin Sans FB Demi" panose="020E0802020502020306" pitchFamily="34" charset="0"/>
          </a:endParaRPr>
        </a:p>
      </xdr:txBody>
    </xdr:sp>
    <xdr:clientData/>
  </xdr:twoCellAnchor>
  <xdr:twoCellAnchor>
    <xdr:from>
      <xdr:col>8</xdr:col>
      <xdr:colOff>160564</xdr:colOff>
      <xdr:row>2</xdr:row>
      <xdr:rowOff>111579</xdr:rowOff>
    </xdr:from>
    <xdr:to>
      <xdr:col>11</xdr:col>
      <xdr:colOff>417739</xdr:colOff>
      <xdr:row>4</xdr:row>
      <xdr:rowOff>121104</xdr:rowOff>
    </xdr:to>
    <xdr:sp macro="" textlink="">
      <xdr:nvSpPr>
        <xdr:cNvPr id="5" name="Rectangle 4"/>
        <xdr:cNvSpPr/>
      </xdr:nvSpPr>
      <xdr:spPr>
        <a:xfrm>
          <a:off x="9237889" y="473529"/>
          <a:ext cx="3438525" cy="371475"/>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accent4">
                  <a:lumMod val="75000"/>
                </a:schemeClr>
              </a:solidFill>
              <a:latin typeface="Berlin Sans FB Demi" panose="020E0802020502020306" pitchFamily="34" charset="0"/>
            </a:rPr>
            <a:t>CASE STUDY 2</a:t>
          </a:r>
        </a:p>
      </xdr:txBody>
    </xdr:sp>
    <xdr:clientData/>
  </xdr:twoCellAnchor>
  <xdr:twoCellAnchor>
    <xdr:from>
      <xdr:col>0</xdr:col>
      <xdr:colOff>95249</xdr:colOff>
      <xdr:row>12</xdr:row>
      <xdr:rowOff>27212</xdr:rowOff>
    </xdr:from>
    <xdr:to>
      <xdr:col>8</xdr:col>
      <xdr:colOff>952500</xdr:colOff>
      <xdr:row>40</xdr:row>
      <xdr:rowOff>158750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9</xdr:row>
      <xdr:rowOff>0</xdr:rowOff>
    </xdr:from>
    <xdr:to>
      <xdr:col>8</xdr:col>
      <xdr:colOff>938893</xdr:colOff>
      <xdr:row>11</xdr:row>
      <xdr:rowOff>53068</xdr:rowOff>
    </xdr:to>
    <xdr:sp macro="" textlink="">
      <xdr:nvSpPr>
        <xdr:cNvPr id="7" name="Rectangle 6"/>
        <xdr:cNvSpPr/>
      </xdr:nvSpPr>
      <xdr:spPr>
        <a:xfrm>
          <a:off x="0" y="1632857"/>
          <a:ext cx="10545536" cy="40685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bg1"/>
              </a:solidFill>
              <a:latin typeface="Berlin Sans FB Demi" panose="020E0802020502020306" pitchFamily="34" charset="0"/>
            </a:rPr>
            <a:t>PRODUCT</a:t>
          </a:r>
          <a:r>
            <a:rPr lang="en-US" sz="1400" baseline="0">
              <a:solidFill>
                <a:schemeClr val="bg1"/>
              </a:solidFill>
              <a:latin typeface="Berlin Sans FB Demi" panose="020E0802020502020306" pitchFamily="34" charset="0"/>
            </a:rPr>
            <a:t> PERFORMANCE TABLE</a:t>
          </a:r>
        </a:p>
      </xdr:txBody>
    </xdr:sp>
    <xdr:clientData/>
  </xdr:twoCellAnchor>
  <xdr:twoCellAnchor editAs="oneCell">
    <xdr:from>
      <xdr:col>12</xdr:col>
      <xdr:colOff>43996</xdr:colOff>
      <xdr:row>20</xdr:row>
      <xdr:rowOff>35832</xdr:rowOff>
    </xdr:from>
    <xdr:to>
      <xdr:col>14</xdr:col>
      <xdr:colOff>514350</xdr:colOff>
      <xdr:row>34</xdr:row>
      <xdr:rowOff>83457</xdr:rowOff>
    </xdr:to>
    <mc:AlternateContent xmlns:mc="http://schemas.openxmlformats.org/markup-compatibility/2006" xmlns:a14="http://schemas.microsoft.com/office/drawing/2010/main">
      <mc:Choice Requires="a14">
        <xdr:graphicFrame macro="">
          <xdr:nvGraphicFramePr>
            <xdr:cNvPr id="8" name="T1"/>
            <xdr:cNvGraphicFramePr/>
          </xdr:nvGraphicFramePr>
          <xdr:xfrm>
            <a:off x="0" y="0"/>
            <a:ext cx="0" cy="0"/>
          </xdr:xfrm>
          <a:graphic>
            <a:graphicData uri="http://schemas.microsoft.com/office/drawing/2010/slicer">
              <sle:slicer xmlns:sle="http://schemas.microsoft.com/office/drawing/2010/slicer" name="T1"/>
            </a:graphicData>
          </a:graphic>
        </xdr:graphicFrame>
      </mc:Choice>
      <mc:Fallback xmlns="">
        <xdr:sp macro="" textlink="">
          <xdr:nvSpPr>
            <xdr:cNvPr id="0" name=""/>
            <xdr:cNvSpPr>
              <a:spLocks noTextEdit="1"/>
            </xdr:cNvSpPr>
          </xdr:nvSpPr>
          <xdr:spPr>
            <a:xfrm>
              <a:off x="14252121" y="3575957"/>
              <a:ext cx="1835604" cy="2492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100693</xdr:colOff>
      <xdr:row>20</xdr:row>
      <xdr:rowOff>38099</xdr:rowOff>
    </xdr:from>
    <xdr:to>
      <xdr:col>11</xdr:col>
      <xdr:colOff>568779</xdr:colOff>
      <xdr:row>34</xdr:row>
      <xdr:rowOff>85724</xdr:rowOff>
    </xdr:to>
    <mc:AlternateContent xmlns:mc="http://schemas.openxmlformats.org/markup-compatibility/2006" xmlns:a14="http://schemas.microsoft.com/office/drawing/2010/main">
      <mc:Choice Requires="a14">
        <xdr:graphicFrame macro="">
          <xdr:nvGraphicFramePr>
            <xdr:cNvPr id="9" name="Product Name (Ranking) 1"/>
            <xdr:cNvGraphicFramePr/>
          </xdr:nvGraphicFramePr>
          <xdr:xfrm>
            <a:off x="0" y="0"/>
            <a:ext cx="0" cy="0"/>
          </xdr:xfrm>
          <a:graphic>
            <a:graphicData uri="http://schemas.microsoft.com/office/drawing/2010/slicer">
              <sle:slicer xmlns:sle="http://schemas.microsoft.com/office/drawing/2010/slicer" name="Product Name (Ranking) 1"/>
            </a:graphicData>
          </a:graphic>
        </xdr:graphicFrame>
      </mc:Choice>
      <mc:Fallback xmlns="">
        <xdr:sp macro="" textlink="">
          <xdr:nvSpPr>
            <xdr:cNvPr id="0" name=""/>
            <xdr:cNvSpPr>
              <a:spLocks noTextEdit="1"/>
            </xdr:cNvSpPr>
          </xdr:nvSpPr>
          <xdr:spPr>
            <a:xfrm>
              <a:off x="12260943" y="3578224"/>
              <a:ext cx="1833336" cy="2492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46265</xdr:colOff>
      <xdr:row>5</xdr:row>
      <xdr:rowOff>78922</xdr:rowOff>
    </xdr:from>
    <xdr:to>
      <xdr:col>14</xdr:col>
      <xdr:colOff>514351</xdr:colOff>
      <xdr:row>19</xdr:row>
      <xdr:rowOff>85725</xdr:rowOff>
    </xdr:to>
    <mc:AlternateContent xmlns:mc="http://schemas.openxmlformats.org/markup-compatibility/2006" xmlns:a14="http://schemas.microsoft.com/office/drawing/2010/main">
      <mc:Choice Requires="a14">
        <xdr:graphicFrame macro="">
          <xdr:nvGraphicFramePr>
            <xdr:cNvPr id="10" name="Rating "/>
            <xdr:cNvGraphicFramePr/>
          </xdr:nvGraphicFramePr>
          <xdr:xfrm>
            <a:off x="0" y="0"/>
            <a:ext cx="0" cy="0"/>
          </xdr:xfrm>
          <a:graphic>
            <a:graphicData uri="http://schemas.microsoft.com/office/drawing/2010/slicer">
              <sle:slicer xmlns:sle="http://schemas.microsoft.com/office/drawing/2010/slicer" name="Rating "/>
            </a:graphicData>
          </a:graphic>
        </xdr:graphicFrame>
      </mc:Choice>
      <mc:Fallback xmlns="">
        <xdr:sp macro="" textlink="">
          <xdr:nvSpPr>
            <xdr:cNvPr id="0" name=""/>
            <xdr:cNvSpPr>
              <a:spLocks noTextEdit="1"/>
            </xdr:cNvSpPr>
          </xdr:nvSpPr>
          <xdr:spPr>
            <a:xfrm>
              <a:off x="14254390" y="952047"/>
              <a:ext cx="1833336" cy="24991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127907</xdr:colOff>
      <xdr:row>5</xdr:row>
      <xdr:rowOff>65314</xdr:rowOff>
    </xdr:from>
    <xdr:to>
      <xdr:col>11</xdr:col>
      <xdr:colOff>595993</xdr:colOff>
      <xdr:row>19</xdr:row>
      <xdr:rowOff>72117</xdr:rowOff>
    </xdr:to>
    <mc:AlternateContent xmlns:mc="http://schemas.openxmlformats.org/markup-compatibility/2006" xmlns:a14="http://schemas.microsoft.com/office/drawing/2010/main">
      <mc:Choice Requires="a14">
        <xdr:graphicFrame macro="">
          <xdr:nvGraphicFramePr>
            <xdr:cNvPr id="11" name="Ratings Count (Ranking)"/>
            <xdr:cNvGraphicFramePr/>
          </xdr:nvGraphicFramePr>
          <xdr:xfrm>
            <a:off x="0" y="0"/>
            <a:ext cx="0" cy="0"/>
          </xdr:xfrm>
          <a:graphic>
            <a:graphicData uri="http://schemas.microsoft.com/office/drawing/2010/slicer">
              <sle:slicer xmlns:sle="http://schemas.microsoft.com/office/drawing/2010/slicer" name="Ratings Count (Ranking)"/>
            </a:graphicData>
          </a:graphic>
        </xdr:graphicFrame>
      </mc:Choice>
      <mc:Fallback xmlns="">
        <xdr:sp macro="" textlink="">
          <xdr:nvSpPr>
            <xdr:cNvPr id="0" name=""/>
            <xdr:cNvSpPr>
              <a:spLocks noTextEdit="1"/>
            </xdr:cNvSpPr>
          </xdr:nvSpPr>
          <xdr:spPr>
            <a:xfrm>
              <a:off x="12288157" y="938439"/>
              <a:ext cx="1833336" cy="249917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0</xdr:col>
      <xdr:colOff>1</xdr:colOff>
      <xdr:row>0</xdr:row>
      <xdr:rowOff>57150</xdr:rowOff>
    </xdr:from>
    <xdr:to>
      <xdr:col>12</xdr:col>
      <xdr:colOff>0</xdr:colOff>
      <xdr:row>1</xdr:row>
      <xdr:rowOff>171450</xdr:rowOff>
    </xdr:to>
    <xdr:sp macro="" textlink="">
      <xdr:nvSpPr>
        <xdr:cNvPr id="2" name="Rectangle 1"/>
        <xdr:cNvSpPr/>
      </xdr:nvSpPr>
      <xdr:spPr>
        <a:xfrm>
          <a:off x="1" y="57150"/>
          <a:ext cx="9001124" cy="295275"/>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chemeClr val="accent4">
                  <a:lumMod val="75000"/>
                </a:schemeClr>
              </a:solidFill>
              <a:latin typeface="Berlin Sans FB Demi" panose="020E0802020502020306" pitchFamily="34" charset="0"/>
            </a:rPr>
            <a:t>AMAZON</a:t>
          </a:r>
          <a:r>
            <a:rPr lang="en-US" sz="1600" b="1" baseline="0">
              <a:solidFill>
                <a:schemeClr val="accent4">
                  <a:lumMod val="75000"/>
                </a:schemeClr>
              </a:solidFill>
              <a:latin typeface="Berlin Sans FB Demi" panose="020E0802020502020306" pitchFamily="34" charset="0"/>
            </a:rPr>
            <a:t> PROJECT REVIEW ANALYSIS DASHBOARD</a:t>
          </a:r>
          <a:endParaRPr lang="en-US" sz="1600" b="1">
            <a:solidFill>
              <a:schemeClr val="accent4">
                <a:lumMod val="75000"/>
              </a:schemeClr>
            </a:solidFill>
            <a:latin typeface="Berlin Sans FB Demi" panose="020E0802020502020306" pitchFamily="34" charset="0"/>
          </a:endParaRPr>
        </a:p>
      </xdr:txBody>
    </xdr:sp>
    <xdr:clientData/>
  </xdr:twoCellAnchor>
  <xdr:twoCellAnchor>
    <xdr:from>
      <xdr:col>0</xdr:col>
      <xdr:colOff>57151</xdr:colOff>
      <xdr:row>2</xdr:row>
      <xdr:rowOff>27216</xdr:rowOff>
    </xdr:from>
    <xdr:to>
      <xdr:col>2</xdr:col>
      <xdr:colOff>571501</xdr:colOff>
      <xdr:row>4</xdr:row>
      <xdr:rowOff>12248</xdr:rowOff>
    </xdr:to>
    <xdr:sp macro="" textlink="">
      <xdr:nvSpPr>
        <xdr:cNvPr id="3" name="Rectangle 2"/>
        <xdr:cNvSpPr/>
      </xdr:nvSpPr>
      <xdr:spPr>
        <a:xfrm>
          <a:off x="57151" y="389166"/>
          <a:ext cx="1885950" cy="346982"/>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accent4">
                  <a:lumMod val="75000"/>
                </a:schemeClr>
              </a:solidFill>
              <a:latin typeface="Berlin Sans FB Demi" panose="020E0802020502020306" pitchFamily="34" charset="0"/>
            </a:rPr>
            <a:t>DONE BY GODWIN AMOS ENO</a:t>
          </a:r>
        </a:p>
      </xdr:txBody>
    </xdr:sp>
    <xdr:clientData/>
  </xdr:twoCellAnchor>
  <xdr:twoCellAnchor>
    <xdr:from>
      <xdr:col>4</xdr:col>
      <xdr:colOff>104775</xdr:colOff>
      <xdr:row>2</xdr:row>
      <xdr:rowOff>40821</xdr:rowOff>
    </xdr:from>
    <xdr:to>
      <xdr:col>7</xdr:col>
      <xdr:colOff>295275</xdr:colOff>
      <xdr:row>4</xdr:row>
      <xdr:rowOff>46264</xdr:rowOff>
    </xdr:to>
    <xdr:sp macro="" textlink="">
      <xdr:nvSpPr>
        <xdr:cNvPr id="4" name="Rectangle 3"/>
        <xdr:cNvSpPr/>
      </xdr:nvSpPr>
      <xdr:spPr>
        <a:xfrm>
          <a:off x="2847975" y="402771"/>
          <a:ext cx="3019425" cy="367393"/>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accent4">
                  <a:lumMod val="75000"/>
                </a:schemeClr>
              </a:solidFill>
              <a:latin typeface="Berlin Sans FB Demi" panose="020E0802020502020306" pitchFamily="34" charset="0"/>
            </a:rPr>
            <a:t>DSA</a:t>
          </a:r>
          <a:r>
            <a:rPr lang="en-US" sz="1100" baseline="0">
              <a:solidFill>
                <a:schemeClr val="accent4">
                  <a:lumMod val="75000"/>
                </a:schemeClr>
              </a:solidFill>
              <a:latin typeface="Berlin Sans FB Demi" panose="020E0802020502020306" pitchFamily="34" charset="0"/>
            </a:rPr>
            <a:t>-DATA ANALYSIS</a:t>
          </a:r>
          <a:endParaRPr lang="en-US" sz="1100">
            <a:solidFill>
              <a:schemeClr val="accent4">
                <a:lumMod val="75000"/>
              </a:schemeClr>
            </a:solidFill>
            <a:latin typeface="Berlin Sans FB Demi" panose="020E0802020502020306" pitchFamily="34" charset="0"/>
          </a:endParaRPr>
        </a:p>
      </xdr:txBody>
    </xdr:sp>
    <xdr:clientData/>
  </xdr:twoCellAnchor>
  <xdr:twoCellAnchor>
    <xdr:from>
      <xdr:col>8</xdr:col>
      <xdr:colOff>303439</xdr:colOff>
      <xdr:row>2</xdr:row>
      <xdr:rowOff>35379</xdr:rowOff>
    </xdr:from>
    <xdr:to>
      <xdr:col>11</xdr:col>
      <xdr:colOff>560614</xdr:colOff>
      <xdr:row>4</xdr:row>
      <xdr:rowOff>44904</xdr:rowOff>
    </xdr:to>
    <xdr:sp macro="" textlink="">
      <xdr:nvSpPr>
        <xdr:cNvPr id="5" name="Rectangle 4"/>
        <xdr:cNvSpPr/>
      </xdr:nvSpPr>
      <xdr:spPr>
        <a:xfrm>
          <a:off x="6561364" y="397329"/>
          <a:ext cx="2314575" cy="371475"/>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accent4">
                  <a:lumMod val="75000"/>
                </a:schemeClr>
              </a:solidFill>
              <a:latin typeface="Berlin Sans FB Demi" panose="020E0802020502020306" pitchFamily="34" charset="0"/>
            </a:rPr>
            <a:t>CASE STUDY 2</a:t>
          </a:r>
        </a:p>
      </xdr:txBody>
    </xdr:sp>
    <xdr:clientData/>
  </xdr:twoCellAnchor>
  <xdr:twoCellAnchor>
    <xdr:from>
      <xdr:col>0</xdr:col>
      <xdr:colOff>0</xdr:colOff>
      <xdr:row>8</xdr:row>
      <xdr:rowOff>0</xdr:rowOff>
    </xdr:from>
    <xdr:to>
      <xdr:col>8</xdr:col>
      <xdr:colOff>1945821</xdr:colOff>
      <xdr:row>10</xdr:row>
      <xdr:rowOff>53069</xdr:rowOff>
    </xdr:to>
    <xdr:sp macro="" textlink="">
      <xdr:nvSpPr>
        <xdr:cNvPr id="6" name="Rectangle 5"/>
        <xdr:cNvSpPr/>
      </xdr:nvSpPr>
      <xdr:spPr>
        <a:xfrm>
          <a:off x="0" y="1496786"/>
          <a:ext cx="12328071" cy="40685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solidFill>
                <a:schemeClr val="bg1"/>
              </a:solidFill>
              <a:latin typeface="Berlin Sans FB Demi" panose="020E0802020502020306" pitchFamily="34" charset="0"/>
            </a:rPr>
            <a:t>DISCOUNT</a:t>
          </a:r>
          <a:r>
            <a:rPr lang="en-US" sz="1400" baseline="0">
              <a:solidFill>
                <a:schemeClr val="bg1"/>
              </a:solidFill>
              <a:latin typeface="Berlin Sans FB Demi" panose="020E0802020502020306" pitchFamily="34" charset="0"/>
            </a:rPr>
            <a:t> AND RATING RELATIONSHIP</a:t>
          </a:r>
          <a:endParaRPr lang="en-US" sz="1400">
            <a:solidFill>
              <a:schemeClr val="bg1"/>
            </a:solidFill>
            <a:latin typeface="Berlin Sans FB Demi" panose="020E0802020502020306" pitchFamily="34" charset="0"/>
          </a:endParaRPr>
        </a:p>
      </xdr:txBody>
    </xdr:sp>
    <xdr:clientData/>
  </xdr:twoCellAnchor>
  <xdr:twoCellAnchor>
    <xdr:from>
      <xdr:col>0</xdr:col>
      <xdr:colOff>0</xdr:colOff>
      <xdr:row>11</xdr:row>
      <xdr:rowOff>0</xdr:rowOff>
    </xdr:from>
    <xdr:to>
      <xdr:col>8</xdr:col>
      <xdr:colOff>1945821</xdr:colOff>
      <xdr:row>34</xdr:row>
      <xdr:rowOff>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1</xdr:colOff>
      <xdr:row>0</xdr:row>
      <xdr:rowOff>57150</xdr:rowOff>
    </xdr:from>
    <xdr:to>
      <xdr:col>12</xdr:col>
      <xdr:colOff>0</xdr:colOff>
      <xdr:row>1</xdr:row>
      <xdr:rowOff>171450</xdr:rowOff>
    </xdr:to>
    <xdr:sp macro="" textlink="">
      <xdr:nvSpPr>
        <xdr:cNvPr id="2" name="Rectangle 1"/>
        <xdr:cNvSpPr/>
      </xdr:nvSpPr>
      <xdr:spPr>
        <a:xfrm>
          <a:off x="1" y="57150"/>
          <a:ext cx="14992349" cy="295275"/>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chemeClr val="accent4">
                  <a:lumMod val="75000"/>
                </a:schemeClr>
              </a:solidFill>
              <a:latin typeface="Berlin Sans FB Demi" panose="020E0802020502020306" pitchFamily="34" charset="0"/>
            </a:rPr>
            <a:t>AMAZON</a:t>
          </a:r>
          <a:r>
            <a:rPr lang="en-US" sz="1600" b="1" baseline="0">
              <a:solidFill>
                <a:schemeClr val="accent4">
                  <a:lumMod val="75000"/>
                </a:schemeClr>
              </a:solidFill>
              <a:latin typeface="Berlin Sans FB Demi" panose="020E0802020502020306" pitchFamily="34" charset="0"/>
            </a:rPr>
            <a:t> PROJECT REVIEW ANALYSIS DASHBOARD</a:t>
          </a:r>
          <a:endParaRPr lang="en-US" sz="1600" b="1">
            <a:solidFill>
              <a:schemeClr val="accent4">
                <a:lumMod val="75000"/>
              </a:schemeClr>
            </a:solidFill>
            <a:latin typeface="Berlin Sans FB Demi" panose="020E0802020502020306" pitchFamily="34" charset="0"/>
          </a:endParaRPr>
        </a:p>
      </xdr:txBody>
    </xdr:sp>
    <xdr:clientData/>
  </xdr:twoCellAnchor>
  <xdr:twoCellAnchor>
    <xdr:from>
      <xdr:col>0</xdr:col>
      <xdr:colOff>57151</xdr:colOff>
      <xdr:row>2</xdr:row>
      <xdr:rowOff>27216</xdr:rowOff>
    </xdr:from>
    <xdr:to>
      <xdr:col>2</xdr:col>
      <xdr:colOff>571501</xdr:colOff>
      <xdr:row>4</xdr:row>
      <xdr:rowOff>12248</xdr:rowOff>
    </xdr:to>
    <xdr:sp macro="" textlink="">
      <xdr:nvSpPr>
        <xdr:cNvPr id="3" name="Rectangle 2"/>
        <xdr:cNvSpPr/>
      </xdr:nvSpPr>
      <xdr:spPr>
        <a:xfrm>
          <a:off x="57151" y="389166"/>
          <a:ext cx="3562350" cy="346982"/>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accent4">
                  <a:lumMod val="75000"/>
                </a:schemeClr>
              </a:solidFill>
              <a:latin typeface="Berlin Sans FB Demi" panose="020E0802020502020306" pitchFamily="34" charset="0"/>
            </a:rPr>
            <a:t>DONE BY GODWIN AMOS ENO</a:t>
          </a:r>
        </a:p>
      </xdr:txBody>
    </xdr:sp>
    <xdr:clientData/>
  </xdr:twoCellAnchor>
  <xdr:twoCellAnchor>
    <xdr:from>
      <xdr:col>4</xdr:col>
      <xdr:colOff>104775</xdr:colOff>
      <xdr:row>2</xdr:row>
      <xdr:rowOff>40821</xdr:rowOff>
    </xdr:from>
    <xdr:to>
      <xdr:col>7</xdr:col>
      <xdr:colOff>295275</xdr:colOff>
      <xdr:row>4</xdr:row>
      <xdr:rowOff>46264</xdr:rowOff>
    </xdr:to>
    <xdr:sp macro="" textlink="">
      <xdr:nvSpPr>
        <xdr:cNvPr id="4" name="Rectangle 3"/>
        <xdr:cNvSpPr/>
      </xdr:nvSpPr>
      <xdr:spPr>
        <a:xfrm>
          <a:off x="5362575" y="402771"/>
          <a:ext cx="4629150" cy="367393"/>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accent4">
                  <a:lumMod val="75000"/>
                </a:schemeClr>
              </a:solidFill>
              <a:latin typeface="Berlin Sans FB Demi" panose="020E0802020502020306" pitchFamily="34" charset="0"/>
            </a:rPr>
            <a:t>DSA</a:t>
          </a:r>
          <a:r>
            <a:rPr lang="en-US" sz="1100" baseline="0">
              <a:solidFill>
                <a:schemeClr val="accent4">
                  <a:lumMod val="75000"/>
                </a:schemeClr>
              </a:solidFill>
              <a:latin typeface="Berlin Sans FB Demi" panose="020E0802020502020306" pitchFamily="34" charset="0"/>
            </a:rPr>
            <a:t>-DATA ANALYSIS</a:t>
          </a:r>
          <a:endParaRPr lang="en-US" sz="1100">
            <a:solidFill>
              <a:schemeClr val="accent4">
                <a:lumMod val="75000"/>
              </a:schemeClr>
            </a:solidFill>
            <a:latin typeface="Berlin Sans FB Demi" panose="020E0802020502020306" pitchFamily="34" charset="0"/>
          </a:endParaRPr>
        </a:p>
      </xdr:txBody>
    </xdr:sp>
    <xdr:clientData/>
  </xdr:twoCellAnchor>
  <xdr:twoCellAnchor>
    <xdr:from>
      <xdr:col>8</xdr:col>
      <xdr:colOff>303439</xdr:colOff>
      <xdr:row>2</xdr:row>
      <xdr:rowOff>35379</xdr:rowOff>
    </xdr:from>
    <xdr:to>
      <xdr:col>11</xdr:col>
      <xdr:colOff>560614</xdr:colOff>
      <xdr:row>4</xdr:row>
      <xdr:rowOff>44904</xdr:rowOff>
    </xdr:to>
    <xdr:sp macro="" textlink="">
      <xdr:nvSpPr>
        <xdr:cNvPr id="5" name="Rectangle 4"/>
        <xdr:cNvSpPr/>
      </xdr:nvSpPr>
      <xdr:spPr>
        <a:xfrm>
          <a:off x="10685689" y="397329"/>
          <a:ext cx="4181475" cy="371475"/>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accent4">
                  <a:lumMod val="75000"/>
                </a:schemeClr>
              </a:solidFill>
              <a:latin typeface="Berlin Sans FB Demi" panose="020E0802020502020306" pitchFamily="34" charset="0"/>
            </a:rPr>
            <a:t>CASE STUDY 2</a:t>
          </a:r>
        </a:p>
      </xdr:txBody>
    </xdr:sp>
    <xdr:clientData/>
  </xdr:twoCellAnchor>
  <xdr:twoCellAnchor>
    <xdr:from>
      <xdr:col>0</xdr:col>
      <xdr:colOff>40822</xdr:colOff>
      <xdr:row>10</xdr:row>
      <xdr:rowOff>49324</xdr:rowOff>
    </xdr:from>
    <xdr:to>
      <xdr:col>9</xdr:col>
      <xdr:colOff>13607</xdr:colOff>
      <xdr:row>29</xdr:row>
      <xdr:rowOff>86746</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120764</xdr:rowOff>
    </xdr:from>
    <xdr:to>
      <xdr:col>9</xdr:col>
      <xdr:colOff>13607</xdr:colOff>
      <xdr:row>9</xdr:row>
      <xdr:rowOff>173831</xdr:rowOff>
    </xdr:to>
    <xdr:sp macro="" textlink="">
      <xdr:nvSpPr>
        <xdr:cNvPr id="7" name="Rectangle 6"/>
        <xdr:cNvSpPr/>
      </xdr:nvSpPr>
      <xdr:spPr>
        <a:xfrm>
          <a:off x="0" y="1399835"/>
          <a:ext cx="11729357" cy="40685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lt1"/>
              </a:solidFill>
              <a:effectLst/>
              <a:latin typeface="Berlin Sans FB Demi" panose="020E0802020502020306" pitchFamily="34" charset="0"/>
              <a:ea typeface="+mn-ea"/>
              <a:cs typeface="+mn-cs"/>
            </a:rPr>
            <a:t>TABLE/CHART</a:t>
          </a:r>
          <a:r>
            <a:rPr lang="en-US" sz="1400" b="1" baseline="0">
              <a:solidFill>
                <a:schemeClr val="lt1"/>
              </a:solidFill>
              <a:effectLst/>
              <a:latin typeface="Berlin Sans FB Demi" panose="020E0802020502020306" pitchFamily="34" charset="0"/>
              <a:ea typeface="+mn-ea"/>
              <a:cs typeface="+mn-cs"/>
            </a:rPr>
            <a:t> SHOWING TOP 5 PRODUCTS BY COMBINED SCORE</a:t>
          </a:r>
          <a:endParaRPr lang="en-US" sz="1400" b="1">
            <a:solidFill>
              <a:schemeClr val="bg1"/>
            </a:solidFill>
            <a:latin typeface="Berlin Sans FB Demi" panose="020E0802020502020306" pitchFamily="34" charset="0"/>
          </a:endParaRPr>
        </a:p>
      </xdr:txBody>
    </xdr:sp>
    <xdr:clientData/>
  </xdr:twoCellAnchor>
  <xdr:twoCellAnchor editAs="oneCell">
    <xdr:from>
      <xdr:col>14</xdr:col>
      <xdr:colOff>688181</xdr:colOff>
      <xdr:row>0</xdr:row>
      <xdr:rowOff>92868</xdr:rowOff>
    </xdr:from>
    <xdr:to>
      <xdr:col>17</xdr:col>
      <xdr:colOff>445294</xdr:colOff>
      <xdr:row>14</xdr:row>
      <xdr:rowOff>77560</xdr:rowOff>
    </xdr:to>
    <mc:AlternateContent xmlns:mc="http://schemas.openxmlformats.org/markup-compatibility/2006" xmlns:a14="http://schemas.microsoft.com/office/drawing/2010/main">
      <mc:Choice Requires="a14">
        <xdr:graphicFrame macro="">
          <xdr:nvGraphicFramePr>
            <xdr:cNvPr id="8" name="COMBINED SCORE"/>
            <xdr:cNvGraphicFramePr/>
          </xdr:nvGraphicFramePr>
          <xdr:xfrm>
            <a:off x="0" y="0"/>
            <a:ext cx="0" cy="0"/>
          </xdr:xfrm>
          <a:graphic>
            <a:graphicData uri="http://schemas.microsoft.com/office/drawing/2010/slicer">
              <sle:slicer xmlns:sle="http://schemas.microsoft.com/office/drawing/2010/slicer" name="COMBINED SCORE"/>
            </a:graphicData>
          </a:graphic>
        </xdr:graphicFrame>
      </mc:Choice>
      <mc:Fallback xmlns="">
        <xdr:sp macro="" textlink="">
          <xdr:nvSpPr>
            <xdr:cNvPr id="0" name=""/>
            <xdr:cNvSpPr>
              <a:spLocks noTextEdit="1"/>
            </xdr:cNvSpPr>
          </xdr:nvSpPr>
          <xdr:spPr>
            <a:xfrm>
              <a:off x="15805717" y="92868"/>
              <a:ext cx="1798184" cy="25020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188119</xdr:colOff>
      <xdr:row>0</xdr:row>
      <xdr:rowOff>69056</xdr:rowOff>
    </xdr:from>
    <xdr:to>
      <xdr:col>14</xdr:col>
      <xdr:colOff>635793</xdr:colOff>
      <xdr:row>14</xdr:row>
      <xdr:rowOff>53748</xdr:rowOff>
    </xdr:to>
    <mc:AlternateContent xmlns:mc="http://schemas.openxmlformats.org/markup-compatibility/2006" xmlns:a14="http://schemas.microsoft.com/office/drawing/2010/main">
      <mc:Choice Requires="a14">
        <xdr:graphicFrame macro="">
          <xdr:nvGraphicFramePr>
            <xdr:cNvPr id="9" name="Product Name (Ranking)"/>
            <xdr:cNvGraphicFramePr/>
          </xdr:nvGraphicFramePr>
          <xdr:xfrm>
            <a:off x="0" y="0"/>
            <a:ext cx="0" cy="0"/>
          </xdr:xfrm>
          <a:graphic>
            <a:graphicData uri="http://schemas.microsoft.com/office/drawing/2010/slicer">
              <sle:slicer xmlns:sle="http://schemas.microsoft.com/office/drawing/2010/slicer" name="Product Name (Ranking)"/>
            </a:graphicData>
          </a:graphic>
        </xdr:graphicFrame>
      </mc:Choice>
      <mc:Fallback xmlns="">
        <xdr:sp macro="" textlink="">
          <xdr:nvSpPr>
            <xdr:cNvPr id="0" name=""/>
            <xdr:cNvSpPr>
              <a:spLocks noTextEdit="1"/>
            </xdr:cNvSpPr>
          </xdr:nvSpPr>
          <xdr:spPr>
            <a:xfrm>
              <a:off x="13944940" y="69056"/>
              <a:ext cx="1808389" cy="25020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0</xdr:col>
      <xdr:colOff>9526</xdr:colOff>
      <xdr:row>0</xdr:row>
      <xdr:rowOff>0</xdr:rowOff>
    </xdr:from>
    <xdr:to>
      <xdr:col>12</xdr:col>
      <xdr:colOff>9525</xdr:colOff>
      <xdr:row>1</xdr:row>
      <xdr:rowOff>133350</xdr:rowOff>
    </xdr:to>
    <xdr:sp macro="" textlink="">
      <xdr:nvSpPr>
        <xdr:cNvPr id="2" name="Rectangle 1"/>
        <xdr:cNvSpPr/>
      </xdr:nvSpPr>
      <xdr:spPr>
        <a:xfrm>
          <a:off x="9526" y="0"/>
          <a:ext cx="8229599" cy="314325"/>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b="1">
              <a:solidFill>
                <a:schemeClr val="accent4">
                  <a:lumMod val="75000"/>
                </a:schemeClr>
              </a:solidFill>
              <a:latin typeface="Berlin Sans FB Demi" panose="020E0802020502020306" pitchFamily="34" charset="0"/>
            </a:rPr>
            <a:t>AMAZON</a:t>
          </a:r>
          <a:r>
            <a:rPr lang="en-US" sz="1600" b="1" baseline="0">
              <a:solidFill>
                <a:schemeClr val="accent4">
                  <a:lumMod val="75000"/>
                </a:schemeClr>
              </a:solidFill>
              <a:latin typeface="Berlin Sans FB Demi" panose="020E0802020502020306" pitchFamily="34" charset="0"/>
            </a:rPr>
            <a:t> PROJECT REVIEW ANALYSIS DASHBOARD</a:t>
          </a:r>
          <a:endParaRPr lang="en-US" sz="1600" b="1">
            <a:solidFill>
              <a:schemeClr val="accent4">
                <a:lumMod val="75000"/>
              </a:schemeClr>
            </a:solidFill>
            <a:latin typeface="Berlin Sans FB Demi" panose="020E0802020502020306" pitchFamily="34" charset="0"/>
          </a:endParaRPr>
        </a:p>
      </xdr:txBody>
    </xdr:sp>
    <xdr:clientData/>
  </xdr:twoCellAnchor>
  <xdr:twoCellAnchor>
    <xdr:from>
      <xdr:col>0</xdr:col>
      <xdr:colOff>57151</xdr:colOff>
      <xdr:row>2</xdr:row>
      <xdr:rowOff>8166</xdr:rowOff>
    </xdr:from>
    <xdr:to>
      <xdr:col>2</xdr:col>
      <xdr:colOff>571501</xdr:colOff>
      <xdr:row>3</xdr:row>
      <xdr:rowOff>174173</xdr:rowOff>
    </xdr:to>
    <xdr:sp macro="" textlink="">
      <xdr:nvSpPr>
        <xdr:cNvPr id="3" name="Rectangle 2"/>
        <xdr:cNvSpPr/>
      </xdr:nvSpPr>
      <xdr:spPr>
        <a:xfrm>
          <a:off x="57151" y="370116"/>
          <a:ext cx="1885950" cy="346982"/>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accent4">
                  <a:lumMod val="75000"/>
                </a:schemeClr>
              </a:solidFill>
              <a:latin typeface="Berlin Sans FB Demi" panose="020E0802020502020306" pitchFamily="34" charset="0"/>
            </a:rPr>
            <a:t>DONE BY GODWIN AMOS ENO</a:t>
          </a:r>
        </a:p>
      </xdr:txBody>
    </xdr:sp>
    <xdr:clientData/>
  </xdr:twoCellAnchor>
  <xdr:twoCellAnchor>
    <xdr:from>
      <xdr:col>4</xdr:col>
      <xdr:colOff>95250</xdr:colOff>
      <xdr:row>2</xdr:row>
      <xdr:rowOff>31296</xdr:rowOff>
    </xdr:from>
    <xdr:to>
      <xdr:col>7</xdr:col>
      <xdr:colOff>285750</xdr:colOff>
      <xdr:row>4</xdr:row>
      <xdr:rowOff>36739</xdr:rowOff>
    </xdr:to>
    <xdr:sp macro="" textlink="">
      <xdr:nvSpPr>
        <xdr:cNvPr id="4" name="Rectangle 3"/>
        <xdr:cNvSpPr/>
      </xdr:nvSpPr>
      <xdr:spPr>
        <a:xfrm>
          <a:off x="2838450" y="393246"/>
          <a:ext cx="2247900" cy="367393"/>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accent4">
                  <a:lumMod val="75000"/>
                </a:schemeClr>
              </a:solidFill>
              <a:latin typeface="Berlin Sans FB Demi" panose="020E0802020502020306" pitchFamily="34" charset="0"/>
            </a:rPr>
            <a:t>DSA</a:t>
          </a:r>
          <a:r>
            <a:rPr lang="en-US" sz="1100" baseline="0">
              <a:solidFill>
                <a:schemeClr val="accent4">
                  <a:lumMod val="75000"/>
                </a:schemeClr>
              </a:solidFill>
              <a:latin typeface="Berlin Sans FB Demi" panose="020E0802020502020306" pitchFamily="34" charset="0"/>
            </a:rPr>
            <a:t>-DATA ANALYSIS</a:t>
          </a:r>
          <a:endParaRPr lang="en-US" sz="1100">
            <a:solidFill>
              <a:schemeClr val="accent4">
                <a:lumMod val="75000"/>
              </a:schemeClr>
            </a:solidFill>
            <a:latin typeface="Berlin Sans FB Demi" panose="020E0802020502020306" pitchFamily="34" charset="0"/>
          </a:endParaRPr>
        </a:p>
      </xdr:txBody>
    </xdr:sp>
    <xdr:clientData/>
  </xdr:twoCellAnchor>
  <xdr:twoCellAnchor>
    <xdr:from>
      <xdr:col>8</xdr:col>
      <xdr:colOff>351064</xdr:colOff>
      <xdr:row>2</xdr:row>
      <xdr:rowOff>16329</xdr:rowOff>
    </xdr:from>
    <xdr:to>
      <xdr:col>11</xdr:col>
      <xdr:colOff>608239</xdr:colOff>
      <xdr:row>4</xdr:row>
      <xdr:rowOff>25854</xdr:rowOff>
    </xdr:to>
    <xdr:sp macro="" textlink="">
      <xdr:nvSpPr>
        <xdr:cNvPr id="5" name="Rectangle 4"/>
        <xdr:cNvSpPr/>
      </xdr:nvSpPr>
      <xdr:spPr>
        <a:xfrm>
          <a:off x="5837464" y="378279"/>
          <a:ext cx="2314575" cy="371475"/>
        </a:xfrm>
        <a:prstGeom prst="rect">
          <a:avLst/>
        </a:prstGeom>
        <a:solidFill>
          <a:schemeClr val="accent2">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solidFill>
                <a:schemeClr val="accent4">
                  <a:lumMod val="75000"/>
                </a:schemeClr>
              </a:solidFill>
              <a:latin typeface="Berlin Sans FB Demi" panose="020E0802020502020306" pitchFamily="34" charset="0"/>
            </a:rPr>
            <a:t>CASE STUDY 2</a:t>
          </a:r>
        </a:p>
      </xdr:txBody>
    </xdr:sp>
    <xdr:clientData/>
  </xdr:twoCellAnchor>
  <xdr:twoCellAnchor>
    <xdr:from>
      <xdr:col>0</xdr:col>
      <xdr:colOff>0</xdr:colOff>
      <xdr:row>8</xdr:row>
      <xdr:rowOff>0</xdr:rowOff>
    </xdr:from>
    <xdr:to>
      <xdr:col>9</xdr:col>
      <xdr:colOff>0</xdr:colOff>
      <xdr:row>10</xdr:row>
      <xdr:rowOff>53068</xdr:rowOff>
    </xdr:to>
    <xdr:sp macro="" textlink="">
      <xdr:nvSpPr>
        <xdr:cNvPr id="6" name="Rectangle 5"/>
        <xdr:cNvSpPr/>
      </xdr:nvSpPr>
      <xdr:spPr>
        <a:xfrm>
          <a:off x="0" y="1476375"/>
          <a:ext cx="12703969" cy="410256"/>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b="1">
              <a:solidFill>
                <a:schemeClr val="lt1"/>
              </a:solidFill>
              <a:effectLst/>
              <a:latin typeface="Berlin Sans FB Demi" panose="020E0802020502020306" pitchFamily="34" charset="0"/>
              <a:ea typeface="+mn-ea"/>
              <a:cs typeface="+mn-cs"/>
            </a:rPr>
            <a:t>RATING</a:t>
          </a:r>
          <a:r>
            <a:rPr lang="en-US" sz="1400" b="1" baseline="0">
              <a:solidFill>
                <a:schemeClr val="lt1"/>
              </a:solidFill>
              <a:effectLst/>
              <a:latin typeface="Berlin Sans FB Demi" panose="020E0802020502020306" pitchFamily="34" charset="0"/>
              <a:ea typeface="+mn-ea"/>
              <a:cs typeface="+mn-cs"/>
            </a:rPr>
            <a:t> DISTRIBUTION</a:t>
          </a:r>
          <a:endParaRPr lang="en-US" sz="1400" b="1">
            <a:solidFill>
              <a:schemeClr val="bg1"/>
            </a:solidFill>
            <a:latin typeface="Berlin Sans FB Demi" panose="020E0802020502020306" pitchFamily="34" charset="0"/>
          </a:endParaRPr>
        </a:p>
      </xdr:txBody>
    </xdr:sp>
    <xdr:clientData/>
  </xdr:twoCellAnchor>
  <xdr:twoCellAnchor>
    <xdr:from>
      <xdr:col>0</xdr:col>
      <xdr:colOff>0</xdr:colOff>
      <xdr:row>11</xdr:row>
      <xdr:rowOff>0</xdr:rowOff>
    </xdr:from>
    <xdr:to>
      <xdr:col>9</xdr:col>
      <xdr:colOff>35718</xdr:colOff>
      <xdr:row>33</xdr:row>
      <xdr:rowOff>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EMAT MSI" refreshedDate="45843.4869869213" createdVersion="6" refreshedVersion="6" minRefreshableVersion="3" recordCount="1348">
  <cacheSource type="worksheet">
    <worksheetSource ref="A1:T1349" sheet="Sheet1"/>
  </cacheSource>
  <cacheFields count="20">
    <cacheField name="Product Count" numFmtId="0">
      <sharedItems containsSemiMixedTypes="0" containsString="0" containsNumber="1" containsInteger="1" minValue="1" maxValue="1" count="1">
        <n v="1"/>
      </sharedItems>
    </cacheField>
    <cacheField name="product_id" numFmtId="0">
      <sharedItems count="1348">
        <s v="B097C564GC"/>
        <s v="B0BF57RN3K"/>
        <s v="B0BF54972T"/>
        <s v="B0BF563HB4"/>
        <s v="B0BF4YBLPX"/>
        <s v="B0BF54LXW6"/>
        <s v="B096MSW6CT"/>
        <s v="B085HY1DGR"/>
        <s v="B09SJ1FTYV"/>
        <s v="B0BBW521YC"/>
        <s v="B08W56G1K9"/>
        <s v="B08X77LM8C"/>
        <s v="B0B61DSF17"/>
        <s v="B0B4T6MR8N"/>
        <s v="B08Y5KXR6Z"/>
        <s v="B0718ZN31Q"/>
        <s v="B0B4T8RSJ1"/>
        <s v="B08BCKN299"/>
        <s v="B0994GP1CX"/>
        <s v="B09BW2GP18"/>
        <s v="B00MFPCY5C"/>
        <s v="B0B9LDCX89"/>
        <s v="B0994GFWBH"/>
        <s v="B0BBVKRP7B"/>
        <s v="B09JFR8H3Q"/>
        <s v="B08Y1TFSP6"/>
        <s v="B08Y1SJVV5"/>
        <s v="B0B4G2MWSB"/>
        <s v="B0926V9CTV"/>
        <s v="B09YV463SW"/>
        <s v="B09Z28BQZT"/>
        <s v="B08CFCK6CW"/>
        <s v="B09P564ZTJ"/>
        <s v="B084BR3QX8"/>
        <s v="B08D75R3Z1"/>
        <s v="B0B8ZWNR5T"/>
        <s v="B09JKNF147"/>
        <s v="B08PPHFXG3"/>
        <s v="B098TV3L96"/>
        <s v="B08D11DZ2W"/>
        <s v="B08MZQBFLN"/>
        <s v="B0BCKWZ884"/>
        <s v="B07Q4QV1DL"/>
        <s v="B09TP5KBN7"/>
        <s v="B07H1S7XW8"/>
        <s v="B09ND94ZRG"/>
        <s v="B09YV4RG4D"/>
        <s v="B07N8RQ6W7"/>
        <s v="B09J2MM5C6"/>
        <s v="B09Z6WH2N1"/>
        <s v="B09YV42QHZ"/>
        <s v="B0B4HJNPV4"/>
        <s v="B09RZS1NQT"/>
        <s v="B0BMXMLSMM"/>
        <s v="B09VT6JKRP"/>
        <s v="B09TT6BFDX"/>
        <s v="B0BP7XLX48"/>
        <s v="B0B61HYR92"/>
        <s v="B0B61GCHC1"/>
        <s v="B0B3RRWSF6"/>
        <s v="B0B3RSDSZ3"/>
        <s v="B094YFFSMY"/>
        <s v="B07GXHC691"/>
        <s v="B0B3RS9DNF"/>
        <s v="B09VZBGL1N"/>
        <s v="B0B54Y2SNX"/>
        <s v="B07N42JB4S"/>
        <s v="B07LG59NPV"/>
        <s v="B07PLHTTB4"/>
        <s v="B086WMSCN3"/>
        <s v="B08PFSZ7FH"/>
        <s v="B0B31FR4Y2"/>
        <s v="B09Y14JLP3"/>
        <s v="B0BDS8MY8J"/>
        <s v="B08TR61BVK"/>
        <s v="B0BHVPTM2C"/>
        <s v="B09KNMLH4Y"/>
        <s v="B0BJ966M5K"/>
        <s v="B0BJ6P3LSK"/>
        <s v="B0B3JSWG81"/>
        <s v="B09V12K8NT"/>
        <s v="B09V17S2BG"/>
        <s v="B09V175NP7"/>
        <s v="B088ZFJY82"/>
        <s v="B08D64C9FN"/>
        <s v="B08MWJTST6"/>
        <s v="B09H3BXWTK"/>
        <s v="B07B275VN9"/>
        <s v="B014I8SX4Y"/>
        <s v="B08G43CCLC"/>
        <s v="B09SB6SJB4"/>
        <s v="B09YV4MW2T"/>
        <s v="B0B53QFZPY"/>
        <s v="B09YV3K34W"/>
        <s v="B0B53QLB9H"/>
        <s v="B0B3NDPCS9"/>
        <s v="B0B1F6GQPS"/>
        <s v="B07YNHCW6N"/>
        <s v="B09MDCZJXS"/>
        <s v="B09XB1R2F3"/>
        <s v="B0B59K1C8F"/>
        <s v="B0B4DT8MKT"/>
        <s v="B08R69VDHT"/>
        <s v="B09BW334ML"/>
        <s v="B0B65P827P"/>
        <s v="B07DJLFMPS"/>
        <s v="B0B53NXFFR"/>
        <s v="B0B5B6PQCT"/>
        <s v="B07XCM6T4N"/>
        <s v="B0B2PQL5N3"/>
        <s v="B09RF2QXGX"/>
        <s v="B0BNQMF152"/>
        <s v="B0BNDGL26T"/>
        <s v="B08TT63N58"/>
        <s v="B005LJQMZC"/>
        <s v="B07VVXJ2P5"/>
        <s v="B08D77XZX5"/>
        <s v="B0B3N7LR6K"/>
        <s v="B09P858DK8"/>
        <s v="B0BMVWKZ8G"/>
        <s v="B09NR6G588"/>
        <s v="B07DKZCZ89"/>
        <s v="B0B2931FCV"/>
        <s v="B09939XJX8"/>
        <s v="B07LFWP97N"/>
        <s v="B08GJ57MKL"/>
        <s v="B097RN7BBK"/>
        <s v="B07GVGTSLN"/>
        <s v="B0B21C4BMX"/>
        <s v="B081NHWT6Z"/>
        <s v="B08GJNM9N7"/>
        <s v="B0B65MJ45G"/>
        <s v="B095244Q22"/>
        <s v="B07V5YF4ND"/>
        <s v="B08XXVXP3J"/>
        <s v="B0B5DDJNH4"/>
        <s v="B0B5D39BCD"/>
        <s v="B0B5CGTBKV"/>
        <s v="B092JHPL72"/>
        <s v="B0B8CHJLWJ"/>
        <s v="B0BMM7R92G"/>
        <s v="B0B5YBGCKD"/>
        <s v="B0BNXFDTZ2"/>
        <s v="B08FTFXNNB"/>
        <s v="B0B31BYXQQ"/>
        <s v="B00UGZWM2I"/>
        <s v="B0972BQ2RS"/>
        <s v="B09RKFBCV7"/>
        <s v="B09YV575RK"/>
        <s v="B08CTQP51L"/>
        <s v="B0B2CPVXHX"/>
        <s v="B07W14CHV8"/>
        <s v="B0B53DS4TF"/>
        <s v="B0949SBKMP"/>
        <s v="B096TWZRJC"/>
        <s v="B09RFB2SJQ"/>
        <s v="B0B82YGCF6"/>
        <s v="B09MY4W73Q"/>
        <s v="B09MT84WV5"/>
        <s v="B08FY4FG5X"/>
        <s v="B0BPCJM7TB"/>
        <s v="B00NH11PEY"/>
        <s v="B0974G5Q2Y"/>
        <s v="B08L4SBJRY"/>
        <s v="B0B4HKH19N"/>
        <s v="B07PFJ5VQD"/>
        <s v="B07WG8PDCW"/>
        <s v="B08L5FM4JC"/>
        <s v="B0B298D54H"/>
        <s v="B07Z3K96FR"/>
        <s v="B07MSLTW8Z"/>
        <s v="B07P434WJY"/>
        <s v="B09Q3M3WLJ"/>
        <s v="B0B694PXQJ"/>
        <s v="B0B7FJNSZR"/>
        <s v="B01M4GGIVU"/>
        <s v="B07PFJ5W31"/>
        <s v="B09BCNQ9R2"/>
        <s v="B0BBLHTRM9"/>
        <s v="B0B3N8VG24"/>
        <s v="B0B3MQXNFB"/>
        <s v="B0941392C8"/>
        <s v="B09MQSCJQ1"/>
        <s v="B0BBMPH39N"/>
        <s v="B0B25DJ352"/>
        <s v="B0BN2576GQ"/>
        <s v="B08T8KWNQ9"/>
        <s v="B09NHVCHS9"/>
        <s v="B077Z65HSD"/>
        <s v="B00NH11KIK"/>
        <s v="B09NJN8L25"/>
        <s v="B0981XSZJ7"/>
        <s v="B08R69WBN7"/>
        <s v="B0841KQR1Z"/>
        <s v="B08N1WL9XW"/>
        <s v="B08CT62BM1"/>
        <s v="B07F1P8KNV"/>
        <s v="B0BBMGLQDW"/>
        <s v="B08FN6WGDQ"/>
        <s v="B0B3MWYCHQ"/>
        <s v="B08HV25BBQ"/>
        <s v="B09GP6FBZT"/>
        <s v="B07YY1BY5B"/>
        <s v="B08LHTJTBB"/>
        <s v="B017PDR9N0"/>
        <s v="B08WJ86PV2"/>
        <s v="B08SMJT55F"/>
        <s v="B07QMRHWJD"/>
        <s v="B098T9CJVQ"/>
        <s v="B07KSMBL2H"/>
        <s v="B01GGKYKQM"/>
        <s v="B093ZNQZ2Y"/>
        <s v="B08QSDKFGQ"/>
        <s v="B07JPJJZ2H"/>
        <s v="B0BNVBJW2S"/>
        <s v="B07PR1CL3S"/>
        <s v="B00ZYLMQH0"/>
        <s v="B07QZ3CZ48"/>
        <s v="B08H9Z3XQW"/>
        <s v="B09VC2D2WG"/>
        <s v="B08MTLLSL8"/>
        <s v="B07YFWVRCM"/>
        <s v="B0BNDRK886"/>
        <s v="B07JH1C41D"/>
        <s v="B07JH1CBGW"/>
        <s v="B09G5TSGXV"/>
        <s v="B09MT6XSFW"/>
        <s v="B097R25DP7"/>
        <s v="B01L8ZNWN2"/>
        <s v="B08GTYFC37"/>
        <s v="B0814LP6S9"/>
        <s v="B0B5RP43VN"/>
        <s v="B07XJYYH7L"/>
        <s v="B07DL1KC3H"/>
        <s v="B08CTNJ985"/>
        <s v="B09127FZCK"/>
        <s v="B085W8CFLH"/>
        <s v="B084DTMYWK"/>
        <s v="B09N3ZNHTY"/>
        <s v="B07TCN5VR9"/>
        <s v="B0765B3TH7"/>
        <s v="B09GFWJDY1"/>
        <s v="B09P1MFKG1"/>
        <s v="B0141EZMAI"/>
        <s v="B081FG1QYX"/>
        <s v="B08WKG2MWT"/>
        <s v="B07ZR4S1G4"/>
        <s v="B08CKW1KH9"/>
        <s v="B081FJWN52"/>
        <s v="B08H5L8V1L"/>
        <s v="B08ZN4B121"/>
        <s v="B095RTJH1M"/>
        <s v="B0B23LW7NV"/>
        <s v="B0B244R4KB"/>
        <s v="B0B2DJ5RVQ"/>
        <s v="B00KXULGJQ"/>
        <s v="B08HLZ28QC"/>
        <s v="B00GZLB57U"/>
        <s v="B098JYT4SY"/>
        <s v="B09P22HXH6"/>
        <s v="B08KRMK9LZ"/>
        <s v="B08WKFSN84"/>
        <s v="B078W65FJ7"/>
        <s v="B08S7V8YTN"/>
        <s v="B08WRWPM22"/>
        <s v="B08QSC1XY8"/>
        <s v="B09ZPM4C2C"/>
        <s v="B08LKS3LSP"/>
        <s v="B07JNVF678"/>
        <s v="B07JGDB5M1"/>
        <s v="B08RP2L2NL"/>
        <s v="B07DC4RZPY"/>
        <s v="B09C635BMM"/>
        <s v="B06XR9PR5X"/>
        <s v="B098LCVYPW"/>
        <s v="B08V9C4B1J"/>
        <s v="B07GPXXNNG"/>
        <s v="B0746JGVDS"/>
        <s v="B08VS3YLRK"/>
        <s v="B09KGV7WSV"/>
        <s v="B08K4PSZ3V"/>
        <s v="B08K4RDQ71"/>
        <s v="B08TV2P1N8"/>
        <s v="B07KY3FNQP"/>
        <s v="B08B6XWQ1C"/>
        <s v="B07H8W9PB6"/>
        <s v="B09F3PDDRF"/>
        <s v="B01LYLJ99X"/>
        <s v="B0814P4L98"/>
        <s v="B07H3WDC4X"/>
        <s v="B07JW1Y6XV"/>
        <s v="B0711PVX6Z"/>
        <s v="B0BCZCQTJX"/>
        <s v="B07LGT55SJ"/>
        <s v="B09X1M3DHX"/>
        <s v="B08PSQRW2T"/>
        <s v="B08PSVBB2X"/>
        <s v="B07JW9H4J1"/>
        <s v="B07JJFSG2B"/>
        <s v="B0856HY85J"/>
        <s v="B097JQ1J5G"/>
        <s v="B07NC12T2R"/>
        <s v="B09CMM3VGK"/>
        <s v="B01IOZUHRS"/>
        <s v="B07X963JNS"/>
        <s v="B08CZHGHKH"/>
        <s v="B08JV91JTK"/>
        <s v="B09R1YFL6S"/>
        <s v="B0789LZTCJ"/>
        <s v="B0974H97TJ"/>
        <s v="B09F6VHQXB"/>
        <s v="B0BHZCNC4P"/>
        <s v="B0B3RHX6B6"/>
        <s v="B09YLYB9PB"/>
        <s v="B00GGGOYEK"/>
        <s v="B09ZPJT8B2"/>
        <s v="B00NH13Q8W"/>
        <s v="B08NCKT9FG"/>
        <s v="B07924P3C5"/>
        <s v="B07CRL2GY6"/>
        <s v="B016MDK4F4"/>
        <s v="B09HCH3JZG"/>
        <s v="B08G1RW2Q3"/>
        <s v="B00OFM6PEO"/>
        <s v="B0B9BD2YL4"/>
        <s v="B071Z8M4KX"/>
        <s v="B07T5DKR5D"/>
        <s v="B09Y5MP7C4"/>
        <s v="B094DQWV9B"/>
        <s v="B07Z53L5QL"/>
        <s v="B0873L7J6X"/>
        <s v="B09X5C9VLK"/>
        <s v="B07SLNG3LW"/>
        <s v="B082T6V3DT"/>
        <s v="B09Q8HMKZX"/>
        <s v="B08QX1CC14"/>
        <s v="B01D5H8ZI8"/>
        <s v="B07YTNKVJQ"/>
        <s v="B01M5967SY"/>
        <s v="B0B5LVS732"/>
        <s v="B07GQD4K6L"/>
        <s v="B096VF5YYF"/>
        <s v="B089WB69Y1"/>
        <s v="B0BNV7JM5Y"/>
        <s v="B0B72BSW7K"/>
        <s v="B07SLMR1K6"/>
        <s v="B092X94QNQ"/>
        <s v="B09GFN8WZL"/>
        <s v="B09Z7YGV3R"/>
        <s v="B091JF2TFD"/>
        <s v="B0BCVJ3PVP"/>
        <s v="B09B9SPC7F"/>
        <s v="B07GMFY9QM"/>
        <s v="B0188KPKB2"/>
        <s v="B07WKB69RS"/>
        <s v="B0BLC2BYPX"/>
        <s v="B07H5PBN54"/>
        <s v="B08CGW4GYR"/>
        <s v="B09PDZNSBG"/>
        <s v="B09W9V2PXG"/>
        <s v="B0BHNHMR3H"/>
        <s v="B08CF3B7N1"/>
        <s v="B085DTN6R2"/>
        <s v="B01GGKZ0V6"/>
        <s v="B0B86CDHL1"/>
        <s v="B00RFWNJMC"/>
        <s v="B08RHPDNVV"/>
        <s v="B07DWFX9YS"/>
        <s v="B01LONQBDG"/>
        <s v="B08NW8GHCJ"/>
        <s v="B08PKBMJKS"/>
        <s v="B09J2SCVQT"/>
        <s v="B08D6RCM3Q"/>
        <s v="B08HLC7Z3G"/>
        <s v="B08W9BK4MD"/>
        <s v="B09KLVMZ3B"/>
        <s v="B08WRBG3XW"/>
        <s v="B09L8DSSFH"/>
        <s v="B09RWZRCP1"/>
        <s v="B09CMP1SC8"/>
        <s v="B09QGZFBPM"/>
        <s v="B09RX1FK54"/>
        <s v="B09QGZM8QB"/>
        <s v="B09LHXNZLR"/>
        <s v="B08XMSKKMM"/>
        <s v="B0B8SSZ76F"/>
        <s v="B0758F7KK7"/>
        <s v="B09F6D21BY"/>
        <s v="B075TJHWVC"/>
        <s v="B09LV13JFB"/>
        <s v="B09VH568H7"/>
        <s v="B08BG4M4N7"/>
        <s v="B09NVPSCQT"/>
        <s v="B0BP18W8TM"/>
        <s v="B09ZPL5VYM"/>
        <s v="B08MTCKDYN"/>
        <s v="B07S9S86BF"/>
        <s v="B09PLFJ7ZW"/>
        <s v="B09T37CKQ5"/>
        <s v="B076B8G5D8"/>
        <s v="B08LPJZSSW"/>
        <s v="B08MCD9JFY"/>
        <s v="B0819ZZK5K"/>
        <s v="B09DG9VNWB"/>
        <s v="B08YD264ZS"/>
        <s v="B08HD7JQHX"/>
        <s v="B08JMC1988"/>
        <s v="B09SGGRKV8"/>
        <s v="B07S7DCJKS"/>
        <s v="B08CRRQK6Z"/>
        <s v="B08FGNPQ9X"/>
        <s v="B08S74GTBT"/>
        <s v="B01LWYDEQ7"/>
        <s v="B0BPBXNQQT"/>
        <s v="B0949FPSFY"/>
        <s v="B0BMFD94VD"/>
        <s v="B083RC4WFJ"/>
        <s v="B08VGM3YMF"/>
        <s v="B083J64CBB"/>
        <s v="B07F366Z51"/>
        <s v="B08JKPVDKL"/>
        <s v="B0BDZWMGZ1"/>
        <s v="B01D5H8LDM"/>
        <s v="B09L8DT7D6"/>
        <s v="B0B467CCB9"/>
        <s v="B0B5F3YZY4"/>
        <s v="B075ZTJ9XR"/>
        <s v="B07CWDX49D"/>
        <s v="B07RY2X9MP"/>
        <s v="B09HN7LD5L"/>
        <s v="B09YHLPQYT"/>
        <s v="B009VCGPSY"/>
        <s v="B01N6LU1VF"/>
        <s v="B08WD18LJZ"/>
        <s v="B07RZZ1QSW"/>
        <s v="B097R3XH9R"/>
        <s v="B097XJQZ8H"/>
        <s v="B01F7B2JCI"/>
        <s v="B01CS4A5V4"/>
        <s v="B0BL11S5QK"/>
        <s v="B07SYYVP69"/>
        <s v="B0B9JZW1SQ"/>
        <s v="B07J9KXQCC"/>
        <s v="B08L7J3T31"/>
        <s v="B002PD61Y4"/>
        <s v="B0B2DJDCPX"/>
        <s v="B08TGG316Z"/>
        <s v="B07VSG5SXZ"/>
        <s v="B07CWNJLPC"/>
        <s v="B08DCVRW98"/>
        <s v="B0B5GF6DQD"/>
        <s v="B09NL4DCXK"/>
        <s v="B0B3DV7S9B"/>
        <s v="B0756CLQWL"/>
        <s v="B09NC2TY11"/>
        <s v="B094JB13XL"/>
        <s v="B07T9FV9YP"/>
        <s v="B07R99NBVB"/>
        <s v="B097R45BH8"/>
        <s v="B08H673XKN"/>
        <s v="B09MT94QLL"/>
        <s v="B0836JGZ74"/>
        <s v="B081B1JL35"/>
        <s v="B0B8ZM9RVV"/>
        <s v="B0BNLFQDG2"/>
        <s v="B08HDH26JX"/>
        <s v="B00GE55L22"/>
        <s v="B09H39KTTB"/>
        <s v="B01D5H90L4"/>
        <s v="B08RZ12GKR"/>
        <s v="B00GGGOYEU"/>
        <s v="B09BNXQ6BR"/>
        <s v="B07QCWY5XV"/>
        <s v="B08JQN8DGZ"/>
        <s v="B07L8KNP5F"/>
        <s v="B084PJSSQ1"/>
        <s v="B098R25TGC"/>
        <s v="B07WKBD37W"/>
        <s v="B09NNHFSSF"/>
        <s v="B09TMZ1MF8"/>
        <s v="B08498H13H"/>
        <s v="B09JN37WBX"/>
        <s v="B09J2QCKKM"/>
        <s v="B08YK7BBD2"/>
        <s v="B0BP89YBC1"/>
        <s v="B09FHHTL8L"/>
        <s v="B0B8CB7MHW"/>
        <s v="B08CDKQ8T6"/>
        <s v="B08RWCZ6SY"/>
        <s v="B097ZQTDVZ"/>
        <s v="B09B125CFJ"/>
        <s v="B09VGKFM7Y"/>
        <s v="B005FYNT3G"/>
        <s v="B07JPX9CR7"/>
        <s v="B07TR5HSR9"/>
        <s v="B01EZ0X3L8"/>
        <s v="B07NTKGW45"/>
        <s v="B0B5GJRTHB"/>
        <s v="B00EYW1U68"/>
        <s v="B097R2V1W8"/>
        <s v="B07QDSN9V6"/>
        <s v="B0BM4KTNL1"/>
        <s v="B0BM9H2NY9"/>
        <s v="B08CF3D7QR"/>
        <s v="B09YLXYP7Y"/>
        <s v="B08XMG618K"/>
        <s v="B01J8S6X2I"/>
        <s v="B09YLX91QR"/>
        <s v="B0B9BXKBC7"/>
        <s v="B09XX51X2G"/>
        <s v="B0B217Z5VK"/>
        <s v="B07W6VWZ8C"/>
        <s v="B07Z1X6VFC"/>
        <s v="B07Z1YVP72"/>
        <s v="B07J2NGB69"/>
        <s v="B07DJ5KYDZ"/>
        <s v="B07Z1Z77ZZ"/>
        <s v="B08WKCTFF3"/>
        <s v="B01C8P29N0"/>
        <s v="B0B8XNPQPN"/>
        <s v="B0BK1K598K"/>
        <s v="B09LV1CMGH"/>
        <s v="B09MTLG4TP"/>
        <s v="B0BDG6QDYD"/>
        <s v="B07T4D9FNY"/>
        <s v="B0BFBNXS94"/>
        <s v="B08HDCWDXD"/>
        <s v="B08C7TYHPB"/>
        <s v="B0B935YNR7"/>
        <s v="B09XRBJ94N"/>
        <s v="B09G2VTHQM"/>
        <s v="B09LH32678"/>
        <s v="B09NNZ1GF7"/>
        <s v="B0BJYSCWFQ"/>
        <s v="B01N90RZ4M"/>
        <s v="B0088TKTY2"/>
        <s v="B09T3KB6JZ"/>
        <s v="B082T6GVG9"/>
        <s v="B0BB3CBFBM"/>
        <s v="B0162LYSFS"/>
        <s v="B09P8M18QM"/>
        <s v="B01DF26V7A"/>
        <s v="B08HF4W2CT"/>
        <s v="B01HJI0FS2"/>
        <s v="B079Y6JZC8"/>
        <s v="B0B12K5BPM"/>
        <s v="B08L879JSN"/>
        <s v="B0B2DD66GS"/>
        <s v="B09X76VL5L"/>
        <s v="B07NCKMXVZ"/>
        <s v="B0BGPN4GGH"/>
        <s v="B09GYBZPHF"/>
        <s v="B09X5HD5T1"/>
        <s v="B09VPH38JS"/>
        <s v="B095K14P86"/>
        <s v="B07B5XJ572"/>
        <s v="B08HDJ86NZ"/>
        <s v="B07XLCFSSN"/>
        <s v="B082T6GVLJ"/>
        <s v="B099K9ZX65"/>
        <s v="B015OW3M1W"/>
        <s v="B0B8SRZ5SV"/>
        <s v="B0B8SSC5D9"/>
        <s v="B0B466C3G4"/>
        <s v="B08PZ6HZLT"/>
        <s v="B01FSYQ2A4"/>
        <s v="B08SCCG9D4"/>
        <s v="B08WLY8V9S"/>
        <s v="B08J4PL1Z3"/>
        <s v="B08XNL93PL"/>
        <s v="B01M5F614J"/>
        <s v="B09KPXTZXN"/>
        <s v="B08J7VCT12"/>
        <s v="B07BKSSDR2"/>
        <s v="B0B19VJXQZ"/>
        <s v="B0B9RZ4G4W"/>
        <s v="B09Y358DZQ"/>
        <s v="B07Y1RCCW5"/>
        <s v="B07HK53XM4"/>
        <s v="B08CHKQ8D4"/>
        <s v="B082T6GXS5"/>
        <s v="B09HV71RL1"/>
        <s v="B0BNDD9TN6"/>
        <s v="B08FD2VSD9"/>
        <s v="B0971DWFDT"/>
        <s v="B0856HNMR7"/>
        <s v="B09ZK6THRR"/>
        <s v="B08QW937WV"/>
        <s v="B08XLR6DSB"/>
        <s v="B09N3BFP4M"/>
        <s v="B08SKZ2RMG"/>
        <s v="B0BHYLCL19"/>
        <s v="B09C6HWG18"/>
        <s v="B087JWLZ2K"/>
        <s v="B09W5XR9RT"/>
        <s v="B09BN2NPBD"/>
        <s v="B073BRXPZX"/>
        <s v="B07L1N3TJX"/>
        <s v="B0B3X2BY3M"/>
        <s v="B0B4KPCBSH"/>
        <s v="B0BMTZ4T1D"/>
        <s v="B08GM5S4CQ"/>
        <s v="B0BCKJJN8R"/>
        <s v="B09MQ9PDHR"/>
        <s v="B07Q4NJQC5"/>
        <s v="B09HS1NDRQ"/>
        <s v="B008IFXQFU"/>
        <s v="B07232M876"/>
        <s v="B071SDRGWL"/>
        <s v="B09XJ1LM7R"/>
        <s v="B083GQGT3Z"/>
        <s v="B09Q8WQ5QJ"/>
        <s v="B006LW0WDQ"/>
        <s v="B09L835C3V"/>
        <s v="B08TZD7FQN"/>
        <s v="B06XGWRKYT"/>
        <s v="B09HK9JH4F"/>
        <s v="B09MMD1FDN"/>
        <s v="B07VJ9ZTXS"/>
        <s v="B09ZQK9X8G"/>
        <s v="B09PNKXSKF"/>
        <s v="B08RZ5K9YH"/>
        <s v="B0B6BLTGTT"/>
        <s v="B08M66K48D"/>
        <s v="B09NVPJ3P4"/>
        <s v="B07JQKQ91F"/>
        <s v="B0B296NTFV"/>
        <s v="B07GVR9TG7"/>
        <s v="B08CF4SCNP"/>
        <s v="B08FB2LNSZ"/>
        <s v="B09P18XVW6"/>
        <s v="B09ZHCJDP1"/>
        <s v="B082FTPRSK"/>
        <s v="B07ZKD8T1Q"/>
        <s v="B09MZ6WZ6V"/>
        <s v="B08LW31NQ6"/>
        <s v="B0085IATT6"/>
        <s v="B08SBH499M"/>
        <s v="B08461VC1Z"/>
        <s v="B01NBX5RSB"/>
        <s v="B00C3GBCIS"/>
        <s v="B07W7Z6DVL"/>
        <s v="B01NCVJMKX"/>
        <s v="B07GXPDLYQ"/>
        <s v="B09LQH3SD9"/>
        <s v="B0832W3B7Q"/>
        <s v="B01MY839VW"/>
        <s v="B00KRCBA6E"/>
        <s v="B0BN6M3TCM"/>
        <s v="B07W4HTS8Q"/>
        <s v="B08CNLYKW5"/>
        <s v="B086GVRP63"/>
        <s v="B07YQ5SN4H"/>
        <s v="B09M3F4HGB"/>
        <s v="B08K36NZSV"/>
        <s v="B07J2BQZD6"/>
        <s v="B06Y36JKC3"/>
        <s v="B015GX9Y0W"/>
        <s v="B01MRARGBW"/>
        <s v="B08ZXZ362Z"/>
        <s v="B09FFK1PQG"/>
        <s v="B08VB57558"/>
        <s v="B08C4Z69LN"/>
        <s v="B00N1U7JXM"/>
        <s v="B09F6KL23R"/>
        <s v="B094G9L9LT"/>
        <s v="B08G8H8DPL"/>
        <s v="B07FL3WRX5"/>
        <s v="B07YC8JHMB"/>
        <s v="B0B9F9PT8R"/>
        <s v="B09YLWT89W"/>
        <s v="B0B1MDZV9C"/>
        <s v="B07TC9F7PN"/>
        <s v="B09MFR93KS"/>
        <s v="B07F6GXNPB"/>
        <s v="B07MDRGHWQ"/>
        <s v="B08P9RYPLR"/>
        <s v="B09TY4MSH3"/>
        <s v="B0B8VQ7KDS"/>
        <s v="B08HVL8QN3"/>
        <s v="B08HVJCW95"/>
        <s v="B09X7DY7Q4"/>
        <s v="B09MKG4ZCM"/>
        <s v="B07KNM95JK"/>
        <s v="B07WMS7TWB"/>
        <s v="B01MQZ7J8K"/>
        <s v="B08KDBLMQP"/>
        <s v="B09Y5FZK9N"/>
        <s v="B08CFJBZRK"/>
        <s v="B097R4D42G"/>
        <s v="B0756K5DYZ"/>
        <s v="B008YW3CYM"/>
        <s v="B09DL9978Y"/>
        <s v="B07WJXCTG9"/>
        <s v="B09NBZ36F7"/>
        <s v="B0BCYQY9X5"/>
        <s v="B07S9M8YTY"/>
        <s v="B0BPJBTB3F"/>
        <s v="B08YRMBK9R"/>
        <s v="B0977CGNJJ"/>
        <s v="B0B9XN9S3W"/>
        <s v="B07966M8XH"/>
        <s v="B09KH58JZR"/>
        <s v="B0B16KD737"/>
        <s v="B09C6H53KH"/>
        <s v="B09C6FML9B"/>
        <s v="B0BDYVC5TD"/>
        <s v="B08L5HMJVW"/>
        <s v="B09PL79D2X"/>
        <s v="B07DFYJRQV"/>
        <s v="B08J82K4GX"/>
        <s v="B099SD8PRP"/>
        <s v="B01GFTEV5Y"/>
        <s v="B083P71WKK"/>
        <s v="B09VKWGZD7"/>
        <s v="B091KNVNS9"/>
        <s v="B00SMJPA9C"/>
        <s v="B083M7WPZD"/>
        <s v="B07SPVMSC6"/>
        <s v="B071R3LHFM"/>
        <s v="B07R679HTT"/>
        <s v="B07MKFNHKG"/>
        <s v="B0B9959XF3"/>
        <s v="B07YZG8PPY"/>
        <s v="B0B7B9V9QP"/>
        <s v="B09DSXK8JX"/>
        <s v="B09C6HXFC1"/>
        <s v="B08JW1GVS7"/>
        <s v="B01J1CFO5I"/>
        <s v="B088GXTJM3"/>
        <s v="B0B25LQQPC"/>
        <s v="B083GKDRKR"/>
        <s v="B00W56GLOQ"/>
        <s v="B00SH18114"/>
        <s v="B0B84KSH3X"/>
        <s v="B09SZ5TWHW"/>
        <s v="B09H34V36W"/>
        <s v="B0B7L86YCB"/>
        <s v="B0BBWJFK5C"/>
        <s v="B08WWKM5HQ"/>
        <s v="B07P681N66"/>
        <s v="B01GGKZ4NU"/>
        <s v="B07RX14W1Q"/>
        <s v="B09NNJ9WYM"/>
        <s v="B07YNTJ8ZM"/>
        <s v="B07YL54NVJ"/>
        <s v="B096YCN3SD"/>
        <s v="B09NL7LBWT"/>
        <s v="B0B5KZ3C53"/>
        <s v="B07Z51CGGH"/>
        <s v="B07ZJND9B9"/>
        <s v="B01N6IJG0F"/>
        <s v="B09SDDQQKP"/>
        <s v="B09MB3DKG1"/>
        <s v="B07TTSS5MP"/>
        <s v="B08RDWBYCQ"/>
        <s v="B0B3TBY2YX"/>
        <s v="B0B6F7LX4C"/>
        <s v="B085194JFL"/>
        <s v="B09F9YQQ7B"/>
        <s v="B09NKZXMWJ"/>
        <s v="B002SZEOLG"/>
        <s v="B09CMQRQM6"/>
        <s v="B07M69276N"/>
        <s v="B09WN3SRC7"/>
        <s v="B09RQRZW2X"/>
        <s v="B09NL4DJ2Z"/>
        <s v="B0BGSV43WY"/>
        <s v="B09T3H12GV"/>
        <s v="B08GYG6T12"/>
        <s v="B086394NY5"/>
        <s v="B088ZTJT2R"/>
        <s v="B01M0505SJ"/>
        <s v="B0BQ3K23Y1"/>
        <s v="B0BMZ6SY89"/>
        <s v="B08BJN4MP3"/>
        <s v="B09ZDVL7L8"/>
        <s v="B00JBNZPFM"/>
        <s v="B098NS6PVG"/>
        <s v="B09JPC82QC"/>
        <s v="B0BFWGBX61"/>
        <s v="B0859M539M"/>
        <s v="B09JSW16QD"/>
        <s v="B09LRZYBH1"/>
        <s v="B0BDRVFDKP"/>
        <s v="B08G28Z33M"/>
        <s v="B0BDYW3RN3"/>
        <s v="B0B2X35B1K"/>
        <s v="B083RCTXLL"/>
        <s v="B08QJJCY2Q"/>
        <s v="B06XSK3XL6"/>
        <s v="B08VRMK55F"/>
        <s v="B09M869Z5V"/>
        <s v="B08K9PX15C"/>
        <s v="B09YLFHFDW"/>
        <s v="B0B9RN5X8B"/>
        <s v="B009P2L7CO"/>
        <s v="B078JBK4GX"/>
        <s v="B09VL9KFDB"/>
        <s v="B077BTLQ67"/>
        <s v="B07TXCY3YK"/>
        <s v="B09NS5TKPN"/>
        <s v="B08QHLXWV3"/>
        <s v="B09P182Z2H"/>
        <s v="B076VQS87V"/>
        <s v="B09LMMFW3S"/>
        <s v="B0B1YVCJ2Y"/>
        <s v="B0B5ZF3NRK"/>
        <s v="B00V4BGDKU"/>
        <s v="B0B9XLX8VR"/>
        <s v="B09MM6P76N"/>
        <s v="B07HZ2QCGR"/>
        <s v="B09NNGHG22"/>
        <s v="B06XFTHCNY"/>
        <s v="B0116MIKKC"/>
        <s v="B078G6ZF5Z"/>
        <s v="B01DGVKBC6"/>
        <s v="B08Y5QJTVK"/>
        <s v="B08Y57TPDM"/>
        <s v="B078JDNZJ8"/>
        <s v="B0B2DZ5S6R"/>
        <s v="B013B2WGT6"/>
        <s v="B0912WJ87V"/>
        <s v="B08TTRVWKY"/>
        <s v="B09F6S8BT6"/>
        <s v="B092BJMT8Q"/>
        <s v="B088Z1YWBC"/>
        <s v="B084MZXJN6"/>
        <s v="B08XXF5V6G"/>
        <s v="B00A0VCJPI"/>
        <s v="B07G3YNLJB"/>
        <s v="B00CEQEGPI"/>
        <s v="B07VQGVL68"/>
        <s v="B00YMJ0OI8"/>
        <s v="B00PVT30YI"/>
        <s v="B09WMTJPG7"/>
        <s v="B09R83SFYV"/>
        <s v="B099Z83VRC"/>
        <s v="B095XCRDQW"/>
        <s v="B08VJFYH6N"/>
        <s v="B07JGCGNDG"/>
        <s v="B085LPT5F4"/>
        <s v="B07YSJ7FF1"/>
        <s v="B08KS2KQTK"/>
        <s v="B09X79PP8F"/>
        <s v="B08RX8G496"/>
        <s v="B0B3XXSB1K"/>
        <s v="B0B2C5MJN6"/>
        <s v="B01DEWVZ2C"/>
        <s v="B08MC57J31"/>
        <s v="B07GNC2592"/>
        <s v="B01IBRHE3E"/>
        <s v="B00NNQMYNE"/>
        <s v="B01KK0HU3Y"/>
        <s v="B07L9FW9GF"/>
        <s v="B07YWS9SP9"/>
        <s v="B08FYB5HHK"/>
        <s v="B07VX71FZP"/>
        <s v="B07VNFP3C2"/>
        <s v="B07YR26BJ3"/>
        <s v="B07DGD4Z4C"/>
        <s v="B08GSQXLJ2"/>
        <s v="B01N1XVVLC"/>
        <s v="B09FZ89DK6"/>
        <s v="B09SFRNKSR"/>
        <s v="B09DSQXCM8"/>
        <s v="B0B2CWRDB1"/>
        <s v="B0B84QN4CN"/>
        <s v="B078JF6X9B"/>
        <s v="B0756KCV5K"/>
        <s v="B07NPBG1B4"/>
        <s v="B08DPLCM6T"/>
        <s v="B07V82W5CN"/>
        <s v="B00EDJJ7FS"/>
        <s v="B0883KDSXC"/>
        <s v="B06XPYRWV5"/>
        <s v="B07GLSKXS1"/>
        <s v="B08S6RKT4L"/>
        <s v="B07YCBSCYB"/>
        <s v="B07CVR2L5K"/>
        <s v="B09J4YQYX3"/>
        <s v="B097MKZHNV"/>
        <s v="B09NFSHCWN"/>
        <s v="B0B3XY5YT4"/>
        <s v="B0117H7GZ6"/>
        <s v="B09PNR6F8Q"/>
        <s v="B00NH12R1O"/>
        <s v="B09PTT8DZF"/>
        <s v="B08YXJJW8H"/>
        <s v="B0993BB11X"/>
        <s v="B09MZCQYHZ"/>
        <s v="B082LSVT4B"/>
        <s v="B0B1NX6JTN"/>
        <s v="B01M72LILF"/>
        <s v="B074CWD7MS"/>
        <s v="B09M8888DM"/>
        <s v="B07L3NDN24"/>
        <s v="B017NC2IPM"/>
        <s v="B09163Q5CD"/>
        <s v="B07KRCW6LZ"/>
        <s v="B09LD3116F"/>
        <s v="B07W9KYT62"/>
        <s v="B0B2RBP83P"/>
        <s v="B00HVXS7WC"/>
        <s v="B09ZTZ9N3Q"/>
        <s v="B06XMZV7RH"/>
        <s v="B09SPTNG58"/>
        <s v="B01KCSGBU2"/>
        <s v="B07RCGTZ4M"/>
        <s v="B08MVXPTDG"/>
        <s v="B07VZH6ZBB"/>
        <s v="B07F1T31ZZ"/>
        <s v="B081RLM75M"/>
        <s v="B08N6P8G5K"/>
        <s v="B0B97D658R"/>
        <s v="B09RFC46VP"/>
        <s v="B0B21XL94T"/>
        <s v="B09PLD9TCD"/>
        <s v="B08VF8V79P"/>
        <s v="B078KRFWQB"/>
        <s v="B082KVTRW8"/>
        <s v="B08243SKCK"/>
        <s v="B08MZNT7GP"/>
        <s v="B01M69WCZ6"/>
        <s v="B09KRHXTLN"/>
        <s v="B07H3N8RJH"/>
        <s v="B07K2HVKLL"/>
        <s v="B07GLS2563"/>
        <s v="B092R48XXB"/>
        <s v="B09MJ77786"/>
        <s v="B0978V2CP6"/>
        <s v="B07KR5P3YD"/>
        <s v="B0759QMF85"/>
        <s v="B0BG62HMDJ"/>
        <s v="B09GBBJV72"/>
        <s v="B08498D67S"/>
        <s v="B08MV82R99"/>
        <s v="B075JJ5NQC"/>
        <s v="B07989VV5K"/>
        <s v="B014I8SSD0"/>
        <s v="B09DDCQFMT"/>
        <s v="B0BLV1GNLN"/>
        <s v="B0BC8BQ432"/>
        <s v="B084N1BM9L"/>
        <s v="B0B8CXTTG3"/>
        <s v="B09XBJ1CTN"/>
        <s v="B09MKP344P"/>
        <s v="B08KHM9VBJ"/>
        <s v="B07X2L5Z8C"/>
        <s v="B009LJ2BXA"/>
        <s v="B08MVSGXMY"/>
        <s v="B0B2CZTCL2"/>
        <s v="B099PR2GQJ"/>
        <s v="B07NKNBTT3"/>
        <s v="B096NTB9XT"/>
        <s v="B0BL3R4RGS"/>
        <s v="B09FPP3R1D"/>
        <s v="B092BL5DCX"/>
        <s v="B07GLNJC25"/>
        <s v="B07222HQKP"/>
        <s v="B079S811J3"/>
        <s v="B009P2LK08"/>
        <s v="B07MKMFKPG"/>
        <s v="B009P2LITG"/>
        <s v="B07WVQG8WZ"/>
        <s v="B07LG96SDB"/>
        <s v="B09YL9SN9B"/>
        <s v="B09RWQ7YR6"/>
        <s v="B082LZGK39"/>
        <s v="B0B56YRBNT"/>
        <s v="B09NY7W8YD"/>
        <s v="B01J0XWYKQ"/>
        <s v="B08YDFX7Y1"/>
        <s v="B09GB5B4BK"/>
        <s v="B098K3H92Z"/>
        <s v="B07B88KQZ8"/>
        <s v="B078V8R9BS"/>
        <s v="B00O2R38C4"/>
        <s v="B09CKSYBLR"/>
        <s v="B0B2DD8BQ8"/>
        <s v="B01892MIPA"/>
        <s v="B09474JWN6"/>
        <s v="B09XHXXCFH"/>
        <s v="B00935MGHS"/>
        <s v="B07FJNNZCJ"/>
        <s v="B018SJJ0GE"/>
        <s v="B0BPBG712X"/>
        <s v="B0B1YZX72F"/>
        <s v="B07KSB1MLX"/>
        <s v="B0B15GSPQW"/>
        <s v="B09TWH8YHM"/>
        <s v="B0B14MR9L1"/>
        <s v="B09QS9X9L8"/>
        <s v="B09QS9X16F"/>
        <s v="B09QS9CWLV"/>
        <s v="B01HGCLUH6"/>
        <s v="B07JF9B592"/>
        <s v="B00NM6MO26"/>
        <s v="B0187F2IOK"/>
        <s v="B0B15CPR37"/>
        <s v="B0B1YY6JJL"/>
        <s v="B005LJQMCK"/>
        <s v="B0B1YZ9CB8"/>
        <s v="B0B6F8HHR6"/>
        <s v="B00LHZW3XY"/>
        <s v="B00NFD0ETQ"/>
        <s v="B00935MD1C"/>
        <s v="B08Y5QJXSR"/>
        <s v="B01LYU3BZF"/>
        <s v="B0747VDH9L"/>
        <s v="B07LDN9Q2P"/>
        <s v="B078WB1VWJ"/>
        <s v="B09WF4Q7B3"/>
        <s v="B07WDKLRM4"/>
        <s v="B07WGPKTS4"/>
        <s v="B07WDK3ZS2"/>
        <s v="B07WHSJXLF"/>
        <s v="B087FXHB6J"/>
        <s v="B004IO5BMQ"/>
        <s v="B01MF8MB65"/>
        <s v="B0798PJPCL"/>
        <s v="B078HRR1XV"/>
        <s v="B075K76YW1"/>
        <s v="B086199CWG"/>
        <s v="B00GHL8VP2"/>
        <s v="B084N18QZY"/>
        <s v="B084MZYBTV"/>
        <s v="B09TWHTBKQ"/>
        <s v="B07WFPMGQQ"/>
        <s v="B0BD92GDQH"/>
        <s v="B09NY6TRXG"/>
        <s v="B09XXZXQC1"/>
        <s v="B00H47GVGY"/>
        <s v="B07QHHCB27"/>
        <s v="B07DXRGWDJ"/>
        <s v="B078HG2ZPS"/>
        <s v="B0883LQJ6B"/>
        <s v="B07G147SZD"/>
        <s v="B07LDPLSZC"/>
        <s v="B08LVVTGZK"/>
        <s v="B07K19NYZ8"/>
        <s v="B0B3MMYHYW"/>
        <s v="B095JQVC7N"/>
        <s v="B0B997FBZT"/>
        <s v="B0BBN4DZBD"/>
        <s v="B0BBN56J5H"/>
        <s v="B0BBN3WF7V"/>
        <s v="B08VFF6JQ8"/>
        <s v="B0B4F2XCK3"/>
        <s v="B0B4F3QNDM"/>
        <s v="B07RD611Z8"/>
        <s v="B0B4F5L738"/>
        <s v="B09QS8V5N8"/>
        <s v="B0B4F2ZWL3"/>
        <s v="B0B4F1YC3J"/>
        <s v="B0B7DHSKS7"/>
        <s v="B0B4F4QZ1H"/>
        <s v="B07CD2BN46"/>
        <s v="B012MQS060"/>
        <s v="B094QZLJQ6"/>
        <s v="B07WGPBXY9"/>
        <s v="B0BR4F878Q"/>
        <s v="B00S9BSJC8"/>
        <s v="B09CTWFV5W"/>
        <s v="B08MXJYB2V"/>
        <s v="B08ZHYNTM1"/>
        <s v="B014HDJ7ZE"/>
        <s v="B00K57MR22"/>
        <s v="B01L7C4IU2"/>
        <s v="B009P2LIL4"/>
        <s v="B09Q5SWVBJ"/>
        <s v="B0B6F98KJJ"/>
        <s v="B08Y55LPBF"/>
        <s v="B09HQSV46W"/>
        <s v="B0B4F2TTTS"/>
        <s v="B0B4F52B5X"/>
        <s v="B09XJ5LD6L"/>
        <s v="B0819HZPXL"/>
        <s v="B08Y7MXFMK"/>
        <s v="B01M5B0TPW"/>
        <s v="B01L6MT7E0"/>
        <s v="B09VGS66FV"/>
        <s v="B0763K5HLQ"/>
        <s v="B088WCFPQF"/>
        <s v="B07Y5FDPKV"/>
        <s v="B08PV1X771"/>
        <s v="B08VB34KJ1"/>
        <s v="B07WHQWXL7"/>
        <s v="B08VB2CMR3"/>
        <s v="B07WGPKMP5"/>
        <s v="B003L62T7W"/>
        <s v="B07WNK1FFN"/>
        <s v="B00V9NHDI4"/>
        <s v="B00H0B29DI"/>
        <s v="B00HZIOGXW"/>
        <s v="B07RX42D3D"/>
        <s v="B07Y9PY6Y1"/>
        <s v="B07JZSG42Y"/>
        <s v="B00J5DYCCA"/>
        <s v="B08B42LWKN"/>
        <s v="B09VCHLSJF"/>
        <s v="B084N133Y7"/>
        <s v="B00RGLI0ZS"/>
        <s v="B09XB8GFBQ"/>
        <s v="B09XB7DPW1"/>
        <s v="B09XB7SRQ5"/>
        <s v="B07WHS7MZ1"/>
        <s v="B01N4EV2TL"/>
        <s v="B08CHZ3ZQ7"/>
        <s v="B094JNXNPV"/>
        <s v="B00N3XLDW0"/>
        <s v="B08LT9BMPP"/>
        <s v="B0814ZY6FP"/>
        <s v="B09CYTJV3N"/>
        <s v="B09TBCVJS3"/>
        <s v="B083T5G5PM"/>
        <s v="B00ABMASXG"/>
        <s v="B072NCN9M4"/>
        <s v="B00A328ENA"/>
        <s v="B07D8VBYB4"/>
        <s v="B01M6453MB"/>
        <s v="B0BC9BW512"/>
        <s v="B09GFLXVH9"/>
        <s v="B07L5L4GTB"/>
        <s v="B07XLML2YS"/>
        <s v="B07VTFN6HM"/>
        <s v="B09BVCVTBC"/>
        <s v="B0746N6WML"/>
        <s v="B01C8P29T4"/>
        <s v="B08TM71L54"/>
        <s v="B097RJ867P"/>
        <s v="B08WRKSF9D"/>
        <s v="B095PWLLY6"/>
        <s v="B075S9FVRY"/>
        <s v="B078JT7LTD"/>
        <s v="B08DDRGWTJ"/>
        <s v="B08CS3BT4L"/>
        <s v="B097JVLW3L"/>
        <s v="B09GFPVD9Y"/>
        <s v="B008QS9J6Y"/>
        <s v="B0BHYJ8CVF"/>
        <s v="B07TMCXRFV"/>
        <s v="B091V8HK8Z"/>
        <s v="B0811VCGL5"/>
        <s v="B09Q5P2MT3"/>
        <s v="B00GG59HU2"/>
        <s v="B09T2WRLJJ"/>
        <s v="B09YDFDVNS"/>
        <s v="B09YDFKJF8"/>
        <s v="B08444S68L"/>
        <s v="B0BMGG6NKT"/>
        <s v="B00J4YG0PC"/>
        <s v="B06XDKWLJH"/>
        <s v="B08JD36C6H"/>
        <s v="B00NW4UWN6"/>
        <s v="B071113J7M"/>
        <s v="B01LY9W8AF"/>
        <s v="B09ZVJXN5L"/>
        <s v="B01486F4G6"/>
        <s v="B0BMGB3CH9"/>
        <s v="B0BMGB2TPR"/>
        <s v="B07WGMMQGP"/>
        <s v="B09T2S8X9C"/>
        <s v="B07WJWRNVK"/>
        <s v="B09HSKYMB3"/>
        <s v="B09GFPN6TP"/>
        <s v="B00N1U9AJS"/>
        <s v="B00MUTWLW4"/>
        <s v="B00E3DVQFS"/>
        <s v="B01MQ2A86A"/>
        <s v="B07SRM58TP"/>
        <s v="B08VGDBF3B"/>
        <s v="B0085W2MUQ"/>
        <s v="B084MZXJNK"/>
        <s v="B086JTMRYL"/>
        <s v="B09T39K9YL"/>
        <s v="B015ZXUDD0"/>
        <s v="B003B00484"/>
        <s v="B00LHZWD0C"/>
        <s v="B00LM4W1N2"/>
        <s v="B016XVRKZM"/>
        <s v="B00F159RIK"/>
        <s v="B09NTHQRW3"/>
        <s v="B0B3G5XZN5"/>
        <s v="B07NRTCDS5"/>
        <s v="B00P0R95EA"/>
        <s v="B07KKJPTWB"/>
        <s v="B09V2Q4QVQ"/>
        <s v="B09RMQYHLH"/>
        <s v="B09V2PZDX8"/>
        <s v="B09GFM8CGS"/>
        <s v="B09LHYZ3GJ"/>
        <s v="B09LJ116B5"/>
        <s v="B09LHZSMRR"/>
        <s v="B07BRKK9JQ"/>
        <s v="B086X18Q71"/>
        <s v="B07WJV6P1R"/>
        <s v="B07WDK3ZS6"/>
        <s v="B07WHQBZLS"/>
        <s v="B08ZJDWTJ1"/>
        <s v="B077T3BG5L"/>
        <s v="B083RD1J99"/>
        <s v="B07SY4C3TD"/>
        <s v="B09CGLY5CX"/>
        <s v="B07MP21WJD"/>
        <s v="B099FDW2ZF"/>
        <s v="B00B7GKXMG"/>
        <s v="B07VZYMQNZ"/>
        <s v="B093QCY6YJ"/>
        <s v="B07WDKLDRX"/>
        <s v="B085CZ3SR1"/>
        <s v="B098QXR9X2"/>
        <s v="B07Q7561HD"/>
        <s v="B0148NPH9I"/>
        <s v="B01JOFKL0A"/>
        <s v="B008P7IF02"/>
        <s v="B01M265AAK"/>
        <s v="B09XTQFFCG"/>
        <s v="B09H7JDJCW"/>
        <s v="B09BF8JBWX"/>
        <s v="B014SZO90Y"/>
        <s v="B07XJWTYM2"/>
        <s v="B08D9MNH4B"/>
        <s v="B00A7PLVU6"/>
        <s v="B01I1LDZGA"/>
        <s v="B08H6B3G96"/>
        <s v="B0162K34H2"/>
        <s v="B0B8ZKWGKD"/>
        <s v="B00LXTFMRS"/>
        <s v="B01DJJVFPC"/>
        <s v="B00LOD70SC"/>
        <s v="B00LZPQVMK"/>
        <s v="B07N2MGB3G"/>
        <s v="B08235JZFB"/>
        <s v="B00KIDSU8S"/>
        <s v="B09JS562TP"/>
        <s v="B09JS94MBV"/>
        <s v="B00LZLPYHW"/>
        <s v="B08QDPB1SL"/>
        <s v="B0083T231O"/>
        <s v="B08497Z1MQ"/>
        <s v="B01EY310UM"/>
        <s v="B009P2LK80"/>
        <s v="B01GZSQJPA"/>
        <s v="B07GWTWFS2"/>
        <s v="B082ZQ4479"/>
        <s v="B0BBFJ9M3X"/>
        <s v="B0BBFJLP21"/>
        <s v="B08H21B6V7"/>
        <s v="B083342NKJ"/>
        <s v="B00LY1FN1K"/>
        <s v="B09F5Z694W"/>
        <s v="B07DZ986Q2"/>
        <s v="B00ZRBWPA0"/>
        <s v="B00TDD0YM4"/>
        <s v="B008LN8KDM"/>
        <s v="B08H6CZSHT"/>
        <s v="B089BDBDGM"/>
        <s v="B095JPKPH3"/>
        <s v="B00P93X2H6"/>
        <s v="B00O24PUO6"/>
        <s v="B008YW8M0G"/>
        <s v="B08VGFX2B6"/>
        <s v="B009DA69W6"/>
        <s v="B0989W6J2F"/>
        <s v="B09BL2KHQW"/>
        <s v="B09WRMNJ9G"/>
        <s v="B0B5V47VK4"/>
        <s v="B00LVMTA2A"/>
        <s v="B09N6TTHT6"/>
        <s v="B00LM4X3XE"/>
        <s v="B07JB2Y4SR"/>
        <s v="B01EJ5MM5M"/>
        <s v="B00S2SEV7K"/>
        <s v="B00LUGTJGO"/>
        <s v="B072J83V9W"/>
        <s v="B07D2NMTTV"/>
        <s v="B09CTRPSJR"/>
        <s v="B08D9NDZ1Y"/>
        <s v="B008QTK47Q"/>
        <s v="B01MUAUOCX"/>
        <s v="B0762HXMTF"/>
        <s v="B08HV83HL3"/>
        <s v="B0123P3PWE"/>
        <s v="B09FKDH6FS"/>
        <s v="B08CYPB15D"/>
        <s v="B00Y4ORQ46"/>
        <s v="B078XFKBZL"/>
        <s v="B01F262EUU"/>
        <s v="B00AXHBBXU"/>
        <s v="B00P93X0VO"/>
        <s v="B014SZPBM4"/>
        <s v="B0BD3T6Z1D"/>
        <s v="B08CYNJ5KY"/>
        <s v="B0B7NWGXS6"/>
        <s v="B07P1BR7L8"/>
        <s v="B009UORDX4"/>
        <s v="B00SMFPJG0"/>
        <s v="B08SJVD8QD"/>
        <s v="B00LZLQ624"/>
        <s v="B00P93X6EK"/>
        <s v="B071VMP1Z4"/>
        <s v="B09LQQYNZQ"/>
        <s v="B084872DQY"/>
        <s v="B0B3CPQ5PF"/>
        <s v="B0B3CQBRB4"/>
        <s v="B0B3D39RKV"/>
        <s v="B01F25X6RQ"/>
        <s v="B07KCMR8D6"/>
        <s v="B0846D5CBP"/>
        <s v="B00R1P3B4O"/>
        <s v="B08TDJNM3G"/>
        <s v="B0752LL57V"/>
        <s v="B00LM4X0KU"/>
        <s v="B095X38CJS"/>
        <s v="B08HQL67D6"/>
        <s v="B008FWZGSG"/>
        <s v="B00BN5SNF0"/>
        <s v="B07SBGFDX9"/>
        <s v="B00VA7YYUO"/>
        <s v="B00KIE28X0"/>
        <s v="B08BQ947H3"/>
        <s v="B07VV37FT4"/>
        <s v="B00DJ5N9VK"/>
        <s v="B099S26HWG"/>
        <s v="B00K32PEW4"/>
        <s v="B075DB1F13"/>
        <s v="B086PXQ2R4"/>
        <s v="B08TDJ5BVF"/>
        <s v="B00LY12TH6"/>
        <s v="B00URH5E34"/>
        <s v="B086Q3QMFS"/>
        <s v="B07LFQLKFZ"/>
        <s v="B00LY17RHI"/>
        <s v="B07S851WX5"/>
        <s v="B08F47T4X5"/>
        <s v="B071VNHMX2"/>
        <s v="B00E9G8KOY"/>
        <s v="B00H3H03Q4"/>
        <s v="B00YQLG7GK"/>
        <s v="B0B4PPD89B"/>
        <s v="B07FXLC2G2"/>
        <s v="B0073QGKAS"/>
        <s v="B0B4SJKRDF"/>
        <s v="B00B3VFJY2"/>
        <s v="B012ELCYUG"/>
        <s v="B00LP9RFSU"/>
        <s v="B00TI8E7BI"/>
      </sharedItems>
    </cacheField>
    <cacheField name="product_name" numFmtId="0">
      <sharedItems count="1334" longText="1">
        <s v="rts [2 Pack] Mini USB C Type C Adapter Plug, Type C Female to USB A Male Charger Charging Cable Adapter Converter compatible for iPhone, Samsung S20 ultra/S21/S10/S8/S9/MacBook Pro iPad Silver"/>
        <s v="Fire-Boltt Ninja Call Pro Plus 1.83&quot; Smart Watch with Bluetooth Calling, AI Voice Assistance, 100 Sports Modes IP67 Rating, 240*280 Pixel High Resolution"/>
        <s v="Sounce Fast Phone Charging Cable &amp; Data Sync USB Cable Compatible for iPhone 13, 12,11, X, 8, 7, 6, 5, iPad Air, Pro, Mini &amp; iOS Devices"/>
        <s v="Sounce Spiral Charger Cable Protector Data Cable Saver Charging Cord Protective Cable Cover Headphone MacBook Laptop Earphone Cell Phone Set of 3 (Cable Protector (12 Units))"/>
        <s v="Sounce Protective Case Cover Compatible Boat Xtend Overall Protective Case TPU HD Clear Ultra-Thin Cover with Unbreakable Screen Guard"/>
        <s v="LAPSTER 12pcs Spiral Cable Protectors for Charger, Wires, Data Charger Cable Protector for Computers, Cell Phones etc.(Grey)"/>
        <s v="LAPSTER Spiral Charger Spiral Charger Cable Protectors for Wires Data Cable Saver Charging Cord Protective Cable Cover Set of 3 (12 Pieces)"/>
        <s v="Silicone Rubber Earbuds Tips, Eartips, Earpads, Earplugs, for Replacement in Earphones and Bluetooth Medium Size (10 Pcs Black)"/>
        <s v="beatXP Kitchen Scale Multipurpose Portable Electronic Digital Weighing Scale | Weight Machine With Back light LCD Display | White |10 kg | 2 Year Warranty |"/>
        <s v="pTron Solero M241 2.4A Micro USB Data &amp; Charging Cable, Made in India, 480Mbps Data Sync, Durable 1-Meter Long USB Cable for Micro USB Devices (White)"/>
        <s v="PTron Solero T241 2.4A Type-C Data &amp; Charging USB Cable, Made in India, 480Mbps Data Sync, Durable 1-Meter Long USB Cable for Type-C USB Devices for Charging Adapter (Black)"/>
        <s v="Rts‚Ñ¢ High Speed 3D Full HD 1080p Support (10 Meters) HDMI Male to HDMI Male Cable TV Lead 1.4V for All Hdmi Devices- Black (10M - 30 FEET)"/>
        <s v="pTron Solero T241 2.4A Type-C Data &amp; Charging USB Cable, Made in India, 480Mbps Data Sync, Durable 1-Meter Long USB Cable for Smartphone, Type-C USB Devices (White)"/>
        <s v="Sounce Gold Plated 3.5 mm Headphone Splitter for Computer 2 Male to 1 Female 3.5mm Headphone Mic Audio Y Splitter Cable Smartphone Headset to PC Adapter ‚Äì (Black,20cm)"/>
        <s v="LS LAPSTER Quality Assured Universal Silicone 15.6&quot; Keyboard Protector Skin|| Keyboard Dust Cover|| Keyboard Skin for 15.6&quot; Laptop| 15.6&quot; Keyguard| (3.93 x 11.81 x 0.39 inches)"/>
        <s v="Croma 3A Fast charge 1m Type-C to All Type-C Phones sync and charge cable, Made in India, 480Mbps Data transfer rate, Tested Durability with 8000+ bends (12 months warranty) - CRCMA0106sTC10, Black"/>
        <s v="GIZGA essentials Universal Silicone Keyboard Protector Skin for 15.6-inches Laptop (5 x 6 x 3 inches)"/>
        <s v="STRIFF Mpad Mouse Mat 230X190X3mm Gaming Mouse Pad, Non-Slip Rubber Base, Waterproof Surface, Premium-Textured, Compatible with Laser and Optical Mice(Universe Black)"/>
        <s v="Lapster 1.5 mtr USB 2.0 Type A Male to USB A Male Cable for computer and laptop"/>
        <s v="SHREENOVA ID116 Plus Bluetooth Fitness Smart Watch for Men Women and Kids Activity Tracker (Black)"/>
        <s v="Macmillan Aquafresh 5 Micron PS-05 10&quot; in PP Spun Filter Candle Set for All Type RO Water Purifier 10 inch (4)"/>
        <s v="pTron Solero TB301 3A Type-C Data and Fast Charging Cable, Made in India, 480Mbps Data Sync, Strong and Durable 1.5-Meter Nylon Braided USB Cable for Type-C Devices for Charging Adapter (Black)"/>
        <s v="pTron Solero MB301 3A Micro USB Data &amp; Charging Cable, Made in India, 480Mbps Data Sync, Strong &amp; Durable 1.5-Meter Nylon Braided USB Cable for Micro USB Devices - (Black)"/>
        <s v="Lapster 5 pin mini usb cable, usb b cable,camera cable usb2.0 for External HDDS/Card Readers/Camera etc."/>
        <s v="Elv Mobile Phone Mount Tabletop Holder for Phones and Tablets - Black"/>
        <s v="Fire-Boltt Ninja 3 Smartwatch Full Touch 1.69 &quot; &amp; 60 Sports Modes with IP68, Sp02 Tracking, Over 100 Cloud based watch faces ( Silver )"/>
        <s v="Amazon Basics Multipurpose Foldable Laptop Table with Cup Holder, Brown"/>
        <s v="Boult Audio Truebuds with 30H Playtime, IPX7 Waterproof, Lightning Boult‚Ñ¢ Type C Fast Charging (10 Min=100Mins), BoomX‚Ñ¢ Tech Rich Bass, Pro+ Calling HD Mic, Touch Controls in Ear Earbuds TWS (Grey)"/>
        <s v="Wembley LCD Writing Pad/Tab | Writing, Drawing, Reusable, Portable Pad with Colorful Letters | 9 Inch Graphic Tablet (Assorted)"/>
        <s v="LAPSTER Accessories Power Cable Cord 2 Pin Laptop Adapter and Tape Recorder 1.5M"/>
        <s v="PTron Boom Ultima 4D Dual Driver, in-Ear Gaming Wired Headphones with in-line Mic, Volume Control &amp; Passive Noise Cancelling Boom 3 Earphones - (Dark Blue)"/>
        <s v="STRIFF 12 Pieces Highly Flexible Silicone Micro USB Protector, Mouse Cable Protector, Suit for All Cell Phones, Computers and Chargers (Black)"/>
        <s v="Electvision Remote Control Compatible with Kodak/Thomson Smart led tv (Without Voice) Before Placing Order for verification Contact Our coustmer Care 7738090464"/>
        <s v="Posh 1.5 Meter High Speed Gold Plated HDMI Male to Female Extension Cable (Black)"/>
        <s v="Electvision Remote Control for led Smart tv Compatible with VU Smart Led (Without Voice)"/>
        <s v="Boult Audio AirBass PowerBuds with Inbuilt Powerbank, 120H Total Playtime, IPX7 Fully Waterproof, Lightning Boult Type-C Fast Charging, Low Latency Gaming, TWS Earbuds with Pro+ Calling Mic (Black)"/>
        <s v="Callas Multipurpose Foldable Laptop Table with Cup Holder | Drawer | Mac Holder | Table Holder Study Table, Breakfast Table, Foldable and Portable/Ergonomic &amp; Rounded Edges/Non-Slip Legs (WA-27-Black)"/>
        <s v="Caldipree Silicone Case Cover Compatible for 2022 Samsung Smart TV Remote QLED TV BN68-13897A TM2280E (2022-BLACK)"/>
        <s v="ELV Aluminum Adjustable Mobile Phone Foldable Tabletop Stand Dock Mount for All Smartphones, Tabs, Kindle, iPad (Black)"/>
        <s v="pTron Volta Dual Port 12W Smart USB Charger Adapter, Multi-Layer Protection, Made in India, BIS Certified, Fast Charging Power Adaptor Without Cable for All iOS &amp; Android Devices (Black)"/>
        <s v="STRIFF Wall Mount Phone Holder Wall Mount with Adhesive Strips, Charging Holder Compatible with iPhone, Smartphone and Mini Tablet (Pack of 1) (White)"/>
        <s v="Boult Audio Airbass Propods X TWS Bluetooth Truly Wireless in Ear Earbuds with Mic, 32H Playtime, Fast Charging Type-C, Ipx5 Water Resistant, Touch Controls and Voice Assistant (Red)"/>
        <s v="Fire-Boltt Ninja 3 Smartwatch Full Touch 1.69 &amp; 60 Sports Modes with IP68, Sp02 Tracking, Over 100 Cloud based watch faces - Black"/>
        <s v="Portronics MODESK POR-122 Universal Mobile Tabletop Holder (Black)"/>
        <s v="Amozo Ultra Hybrid Camera and Drop Protection Back Cover Case for iPhone 13 (TPU + Polycarbonate | Crystal Transparent)"/>
        <s v="STRIFF 12 Pieces Highly Flexible Silicone Micro USB Protector, Mouse Cable Protector, Suit for All Cell Phones, Computers and Chargers (White)"/>
        <s v="Fire-Boltt Ninja 3 Smartwatch Full Touch 1.69 &quot; &amp; 60 Sports Modes with IP68, Sp02 Tracking, Over 100 Cloud based watch faces ( Green )"/>
        <s v="pTron Solero T351 3.5Amps Fast Charging Type-C to Type-C PD Data &amp; Charging USB Cable, Made in India, 480Mbps Data Sync, Durable 1 Meter Long Cable for Type-C Smartphones, Tablets &amp; Laptops (Black)"/>
        <s v="Sounce 65W OnePlus Dash Warp Charge Cable, 6.5A Type-C to USB C PD Data Sync Fast Charging Cable Compatible with One Plus 8T/ 9/ 9R/ 9 pro/ 9RT/ 10R/ Nord &amp; for All Type C Devices ‚Äì Red, 1 Meter"/>
        <s v="Lapster 65W compatible for OnePlus Dash Warp Charge Cable , type c to c cable fast charging Data Sync Cable Compatible with One Plus 10R / 9RT/ 9 pro/ 9R/ 8T/ 9/ Nord &amp; for All Type C Devices ‚Äì Red, 1 Meter"/>
        <s v="Lapster USB 3.0 A to Micro B SuperSpeed for hard disk cable - short cable"/>
        <s v="Cotbolt Silicone Protective Case Cover for LG an MR21GA Magic Remote Shockproof for LG Smart TV Remote 2021 Protective Skin Waterproof Anti Lost (Black) (Remote Not Included)"/>
        <s v="Syncwire LTG to USB Cable for Fast Charging Compatible with Phone 5/ 5C/ 5S/ 6/ 6S/ 7/8/ X/XR/XS Max/ 11/12/ 13 Series and Pad Air/Mini, Pod &amp; Other Devices (1.1 Meter, White)"/>
        <s v="Lapster usb 2.0 mantra cable, mantra mfs 100 data cable (black)"/>
        <s v="LS LAPSTER Quality Assured USB 2.0 morpho cable, morpho device cable for Mso 1300 E3/E2/E Biometric Finger Print Scanner morpho USB cable (Black)"/>
        <s v="Fire-Boltt Phoenix Smart Watch with Bluetooth Calling 1.3&quot;,120+ Sports Modes, 240*240 PX High Res with SpO2, Heart Rate Monitoring &amp; IP67 Rating"/>
        <s v="Tygot Bluetooth Extendable Selfie Sticks with Wireless Remote and Tripod Stand, 3-in-1 Multifunctional Selfie Stick with Tripod Stand Compatible with iPhone/OnePlus/Samsung/Oppo/Vivo and All Phones"/>
        <s v="STRIFF PS2_01 Multi Angle Mobile/Tablet Tabletop Stand. Phone Holder for iPhone, Android, Samsung, OnePlus, Xiaomi. Portable, Foldable Cell Phone Stand. Perfect for Bed, Office, Home &amp; Desktop (Black)"/>
        <s v="STRIFF Multi Angle Tablet/Mobile Stand. Holder for iPhone, Android, Samsung, OnePlus, Xiaomi. Portable,Foldable Stand.Perfect for Bed,Office, Home,Gift and Desktop (Black)"/>
        <s v="iPhone Original 20W C Type Fast PD Charger Compatible with I-Phone13/13 mini/13pro/13 pro Max I-Phone 12/12 Pro/12mini/12 Pro Max, I-Phone11/11 Pro/11 Pro Max 2020 (Only Adapter)"/>
        <s v="SYVO WT 3130 Aluminum Tripod (133CM), Universal Lightweight Tripod with Mobile Phone Holder Mount &amp; Carry Bag for All Smart Phones, Gopro, Cameras - Brown"/>
        <s v="Boult Audio Probass Curve Bluetooth Wireless in Ear Earphones with Mic with Ipx5 Water Resistant, 12H Battery Life &amp; Extra Bass (Black)"/>
        <s v="Zodo 8. 5 inch LCD E-Writer Electronic Writing Pad/Tablet Drawing Board (Paperless Memo Digital Tablet)"/>
        <s v="boAt Airdopes 171 in Ear Bluetooth True Wireless Earbuds with Upto 13 Hours Battery, IPX4, Bluetooth v5.0, Dual Tone Finish with Mic (Mysterious Blue)"/>
        <s v="STRIFF Laptop Stand Adjustable Laptop Computer Stand Multi-Angle Stand Phone Stand Portable Foldable Laptop Riser Notebook Holder Stand Compatible for 9 to 15.6‚Äù Laptops Black(Black)"/>
        <s v="Boult Audio Omega with 30dB ANC+ ENC, 32H Playtime, 45ms Latency Gaming Mode, Quad Mic Zen ENC, 3 Equalizer Modes, ANC, Type-C Fast Charging, IPX5 True Wireless in Ear Bluetooth Earbuds (Black)"/>
        <s v="STRIFF UPH2W Multi Angle Tablet/Mobile Stand. Holder for iPhone, Android, Samsung, OnePlus, Xiaomi. Portable,Foldable Stand.Perfect for Bed,Office, Home,Gift and Desktop (White)"/>
        <s v="Lapster Caddy for ssd and HDD, Optical Bay 2nd Hard Drive Caddy, Caddy 9.5mm for Laptop"/>
        <s v="Tabelito¬Æ Polyester Foam, Nylon Hybrid laptopss Bag Sleeve Case Cover Pouch for laptopss Apple/Dell/Lenovo/ Asus/ Hp/Samsung/Mi/MacBook/Ultrabook/Thinkpad/Ideapad/Surfacepro (15.6 inches /39.6cm, Blue) laptopsss"/>
        <s v="HB Plus Folding Height Adjustable Aluminum Foldable Portable Adjustment Desktop Laptop Holder Riser Stand"/>
        <s v="R B Nova Lint/Fabric Shaver for Cloths, Lint Remover for Woolen Sweaters, Blankets, Jackets/Burr Remover Pill Remover from Carpets, Pack of 1"/>
        <s v="Aquadpure Copper + Mineral RO+UV+UF 10 to 12 Liter RO + UV + TDS ADJUSTER Water Purifier with Copper Charge Technology black &amp; copper Best For Home and Office (Made In India)"/>
        <s v="Aqua d pure Active Copper 12-L RO+UV Water Filter Purifier for Home, Kitchen Fully Automatic UF+TDS Controller"/>
        <s v="NGI Store 2 Pieces Pet Hair Removers for Your Laundry Catcher Lint Remover for Washing Machine Lint Remover Reusable Portable Silica Gel Clothes Washer Dryer Floating Ball"/>
        <s v="boAt Wave Lite Smartwatch with 1.69&quot; HD Display, Sleek Metal Body, HR &amp; SpO2 Level Monitor, 140+ Watch Faces, Activity Tracker, Multiple Sports Modes, IP68 &amp; 7 Days Battery Life(Active Black)"/>
        <s v="boAt Wave Lite Smartwatch with 1.69&quot; HD Display, Heart Rate &amp; SpO2 Level Monitor, Multiple Watch Faces, Activity Tracker, Multiple Sports Modes &amp; IP68 (Deep Blue)"/>
        <s v="boAt Wave Lite Smartwatch with 1.69 Inches(4.29cm) HD Display, Heart Rate &amp; SpO2 Level Monitor, Multiple Watch Faces, Activity Tracker, Multiple Sports Modes &amp; IP68 (Scarlet Red)"/>
        <s v="Elv Aluminium Adjustable Mobile Phone Foldable Holder Tabletop Stand Dock Mount for All Smartphones, Tabs, Kindle, iPad (Moonlight Silver)"/>
        <s v="Ant Esports GM320 RGB Optical Wired Gaming Mouse | 8 Programmable Buttons | 12800 DPI"/>
        <s v="Tukzer Fully Foldable Tabletop Desktop Tablet Mobile Stand Holder - Angle &amp; Height Adjustable for Desk, Cradle, Dock, Compatible with Smartphones &amp; Tablets (White)"/>
        <s v="Venus Digital Kitchen Weighing Scale &amp; Food Weight Machine for Health, Fitness, Home Baking &amp; Cooking Scale, 2 Year Warranty &amp; Battery Included (Weighing Scale Without Bowl) Capacity 10 Kg, 1 Gm"/>
        <s v="Airtel DigitalTV DTH Television, Setup Box Remote Compatible for SD and HD Recording (Black)"/>
        <s v="Amazon Basics High-Speed HDMI Cable, 6 Feet (2-Pack),Black"/>
        <s v="NK STAR 950 Mbps USB WiFi Adapter Wireless Network Receiver Dongle for Desktop Laptop, (Support- Windows XP/7/8/10 &amp; MAC OS) NOt Support to DVR and HDTV"/>
        <s v="Amazon Brand - Solimo Fast Charging Braided Type C Data Cable Seam, Suitable For All Supported Mobile Phones (1 Meter, Black)"/>
        <s v="Fire-Boltt India's No 1 Smartwatch Brand Talk 2 Bluetooth Calling Smartwatch with Dual Button, Hands On Voice Assistance, 60 Sports Modes, in Built Mic &amp; Speaker with IP68 Rating"/>
        <s v="PTron Newly Launched Force X10 Bluetooth Calling Smartwatch with 1.7&quot; Full Touch Color Display, Real Heart Rate Monitor, SpO2, Watch Faces, 5 Days Runtime, Fitness Trackers &amp; IP68 Waterproof (Pink)"/>
        <s v="PTron Newly Launched Force X10 Bluetooth Calling Smartwatch with 1.7&quot; Full Touch Color Display, Real Heart Rate Monitor, SpO2, Watch Faces, 5 Days Runtime, Fitness Trackers &amp; IP68 Waterproof (Blue)"/>
        <s v="Fire-Boltt Visionary 1.78&quot; AMOLED Bluetooth Calling Smartwatch with 368*448 Pixel Resolution 100+ Sports Mode, TWS Connection, Voice Assistance, SPO2 &amp; Heart Rate Monitoring"/>
        <s v="Boult Audio FXCharge with ENC, 32H Playtime, 5min=7H Type C Fast Charging, Zen ENC, 14.2 mm BoomX Rich Bass, IPX5, Bluetooth Wireless in Ear Earphones Neckband with mic (Black)"/>
        <s v="Robustrion Smart Trifold Hard Back Flip Stand Case Cover for Apple iPad 10.2 Cover iPad 9th Generation Cover 2021 8th Gen 2020 7th Gen 2019 Generation Case - Black"/>
        <s v="Wings Phantom Pro Earphones Gaming Earbuds with LED Battery Indicator, 50ms Low Latency, Bluetooth 5.3, 40 Hours Playtime, MEMs Mic, IPX4 Resist, 12mm Driver, 500mah case, Headphones, (Black TWS)"/>
        <s v="Portable Lint Remover Pet Fur Remover Clothes Fuzz Remover Pet Hairball Quick Epilator Shaver Removing Dust Pet Hair from Clothing Furniture Perfect for Clothing,Furniture,Couch,Carpet (Standard)"/>
        <s v="Wolpin 1 Lint Roller with 60 Sheets Remove Clothes Lint Dog Hair Dust (19 x 13 cm) Orange"/>
        <s v="Wecool Unbreakable 3 in 1 Charging Cable with 3A Speed, Fast Charging Multi Purpose Cable 1.25 Mtr Long, Type C cable, Micro Usb Cable and Cable for iPhone, White"/>
        <s v="Pinnaclz Original Combo of 2 Micro USB Fast Charging Cable, USB Charging Cable for Data Transfer Perfect for Android Smart Phones White 1.2 Meter Made in India (Pack of 2)"/>
        <s v="Dealfreez Case Compatible with Fire TV Stick 3rd Gen 2021 Full Wrap Silicone Remote Cover Anti-Lost with Loop (D-Black)"/>
        <s v="Zebronics CU3100V Fast charging Type C cable with QC 18W support, 3A max capacity, 1 meter braided cable, Data transfer and Superior durability (Braided Black )"/>
        <s v="HP 32GB Class 10 MicroSD Memory Card (U1 TF Card¬†32GB)"/>
        <s v="PTron Newly Launched Force X10 Bluetooth Calling Smartwatch with 1.7&quot; Full Touch Display, Real Heart Rate Monitor, SpO2, Watch Faces, 5 Days Runtime, Health/Fitness Trackers &amp; IP68 Waterproof (Black)"/>
        <s v="boAt Wave Call Smart Watch, Smart Talk with Advanced Dedicated Bluetooth Calling Chip, 1.69‚Äù HD Display with 550 NITS &amp; 70% Color Gamut, 150+ Watch Faces, Multi-Sport Modes,HR,SpO2, IP68(Active Black)"/>
        <s v="STRIFF Adjustable Laptop Tabletop Stand Patented Riser Ventilated Portable Foldable Compatible with MacBook Notebook Tablet Tray Desk Table Book with Free Phone Stand (Black)"/>
        <s v="Lapster Gel Mouse pad with Wrist Rest , Gaming Mouse Pad with Lycra Cloth Nonslip for Laptop , Computer, , Home &amp; Office (Black)"/>
        <s v="Gizga Essentials Webcam Cover, Privacy Protector Webcam Cover Slide, Compatible with Laptop, Desktop, PC, Smartphone, Protect Your Privacy and Security, Strong Adhesive, Set of 3, Black"/>
        <s v="ROYAL STEP Portable Electric USB Juice Maker Juicer Bottle Blender Grinder Mixer,6 Blades Rechargeable Bottle with (MULTII) (MULTI COLOUR 6 BLED JUICER MIXER)"/>
        <s v="MR. BRAND Portable USB Juicer Electric USB Juice Maker Mixer Bottle Blender Grinder Mixer,6 Blades Rechargeable Bottle with (Multi color) (MULTI MIXER 6 BLED)"/>
        <s v="ROYAL STEP - AMAZON'S BRAND - Portable Electric USB Juice Maker Juicer Bottle Blender Grinder Mixer,4 Blades Rechargeable Bottle with (Multi color) (MULTI)"/>
        <s v="BlueRigger Digital Optical Audio Toslink Cable (6 Feet / 1.8 Meter) With 8 Channel (7.1) Audio Support (for Home Theatre, Xbox, Playstation etc.)"/>
        <s v="SVM Products Unbreakable Set Top Box Stand with Dual Remote Holder (Black)"/>
        <s v="PTron Tangentbeat in-Ear Bluetooth 5.0 Wireless Headphones with Mic, Enhanced Bass, 10mm Drivers, Clear Calls, Snug-Fit, Fast Charging, Magnetic Buds, Voice Assistant &amp; IPX4 Wireless Neckband (Black)"/>
        <s v="WeCool C1 Car Mobile Holder with One Click Technology,360¬∞ Rotational, Strong Suction Cup,Compatible with 4 to 6 Inch Devices, Wildshield and Dashboard Mobile Holder for Car, and Use"/>
        <s v="Newly Launched Boult Dive+ with 1.85&quot; HD Display, Bluetooth Calling Smartwatch, 500 Nits Brightness, 7 Days Battery Life, 150+ Watch Faces, 100+ Sport Modes, IP68 Waterproof Smart Watch (Jet Black)"/>
        <s v="Boult Audio ZCharge Bluetooth Wireless in Ear Earphones with Mic, 40H Playtime and Super Fast Charging, Environmental Noise Cancellation for Pro+ Calling and IPX5 Water Resistant (Black)"/>
        <s v="Gizga Essentials Earphone Carrying Case, Multi-Purpose Pocket Storage Travel Organizer for Earphones, Headset, Pen Drives, SD Cards, Shock-Proof Ballistic Nylon, Soft Fabric, Mesh Pocket, Green"/>
        <s v="ZEBRONICS Zeb-Sound Bomb N1 True Wireless in Ear Earbuds with Mic ENC, Gaming Mode (up to 50ms), up to 18H Playback, BT V5.2, Fidget Case, Voice Assistant, Splash Proof, Type C (Midnight Black)"/>
        <s v="TVARA LCD Writing Tablet, 8.5&quot; Inch Colorful Toddler Doodle Board Drawing Tablet, Erasable Reusable Electronic Drawing Pads, Educational and Learning Tool for 3-6 Years Old Boy and Girls Mix Colors"/>
        <s v="Gizga Essentials Laptop Bag Sleeve Case Cover Pouch with Handle for 14.1 Inch Laptop for Men &amp; Women, Padded Laptop Compartment, Premium Zipper Closure, Water Repellent Nylon Fabric, Grey"/>
        <s v="Coway Professional Air Purifier for Home, Longest Filter Life 8500 Hrs, Green True HEPA Filter, Traps 99.99% Virus &amp; PM 0.1 Particles, Warranty 7 Years (AirMega 150 (AP-1019C))"/>
        <s v="Kitchen Kit Electric Kettle, 1.8L Stainless Steel Tea Kettle, Fast Boil Water Warmer with Auto Shut Off and Boil Dry Protection Tech"/>
        <s v="Wayona Usb Type C Fast Charger Cable Fast Charging Usb C Cable/Cord Compatible For Samsung Galaxy S10E S10 S9 S8 Plus S10+,Note 10 Note 9 Note 8,S20,M31S,M40,Realme X3,Pixel 2 Xl (3 Ft Pack Of 1,Grey)"/>
        <s v="Portronics Konnect Spydr 31 3-in-1 Multi Functional Cable with 3.0A Output, Tangle Resistant, 1.2M Length, Nylon Braided(Zebra)"/>
        <s v="LOHAYA Television Remote Compatible with Samsung Smart LED/LCD/HD TV Remote Control [ Compatible for All Samsung Tv Remote Control ]"/>
        <s v="LOHAYA Television Remote Compatible for VU LED LCD HD Tv Remote Control Model No :- EN2B27V"/>
        <s v="Zebronics CU3100V Fast charging Type C cable with QC 18W support, 3A max capacity, 1 meter braided cable, Data transfer and Superior durability (Braided Black + White)"/>
        <s v="MYVN LTG to USB for¬†Fast Charging &amp; Data Sync USB Cable Compatible for iPhone 5/5s/6/6S/7/7+/8/8+/10/11, iPad Air/Mini, iPod and iOS Devices (1 M)"/>
        <s v="LOHAYA LCD/LED Remote Compatible for Sony Bravia Smart LCD LED UHD OLED QLED 4K Ultra HD TV Remote Control with YouTube &amp; Netflix Function [ Compatible for Sony Tv Remote Control ]"/>
        <s v="Storite Super Speed USB 3.0 Male to Male Cable for Hard Drive Enclosures, Laptop Cooling Pad, DVD Players(60cm,Black)"/>
        <s v="boAt Wave Call Smart Watch, Smart Talk with Advanced Dedicated Bluetooth Calling Chip, 1.69‚Äù HD Display with 550 NITS &amp; 70% Color Gamut, 150+ Watch Faces, Multi-Sport Modes, HR, SpO2, IP68(Mauve)"/>
        <s v="boAt Wave Call Smart Watch, Smart Talk with Advanced Dedicated Bluetooth Calling Chip, 1.69‚Äù HD Display with 550 NITS &amp; 70% Color Gamut, 150+ Watch Faces, Multi-Sport Modes, HR, SpO2, IP68(Deep Blue)"/>
        <s v="boAt Wave Call Smart Watch, Smart Talk with Advanced Dedicated Bluetooth Calling Chip, 1.69‚Äù HD Display with 550 NITS &amp; 70% Color Gamut, 150+ Watch Faces, Multi-Sport Modes,HR,SpO2(Caribbean Green)"/>
        <s v="SWAPKART Flexible Mobile Tabletop Stand, Metal Built, Heavy Duty Foldable Lazy Bracket Clip Mount Multi Angle Clamp for All Smartphones (Pack of 1), Multi Color"/>
        <s v="Kyosei Advanced Tempered Glass Compatible with Google Pixel 6a with Military-Grade Anti-Explosion Edge-to-Edge Coverage Screen Protector Guard"/>
        <s v="Noise_Colorfit Smart Watch Charger 2 Pin USB Fast Charger Magnetic Charging Cable Adapter (Smart Watch Charger 2 pin)"/>
        <s v="POPIO Tempered Glass Compatible for iPhone 13 / iPhone 13 Pro/iPhone 14 (Transparent) Edge to Edge Full Screen Coverage with Installation Kit, Pack of 2"/>
        <s v="Fire-Boltt Tank 1.85&quot; Bluetooth Calling Smart Watch, 123 Sports Mode, 8 UI Interactions, Built in Speaker &amp; Mic, 7 Days Battery &amp; Fire-Boltt Health Suite"/>
        <s v="HP w100 480P 30 FPS Digital Webcam with Built-in Mic, Plug and Play Setup, Wide-Angle View for Video Calling on Skype, Zoom, Microsoft Teams and Other Apps (Black)"/>
        <s v="Boult Audio Airbass Z20 True Wireless, 40H Battery Life, Zen ENC Mic, Type-C Lightning Boult Fast Charging (10Mins=100Mins), BoomX Tech Bass, ENC, IPX5 in Ear Earbuds with mic (Green)"/>
        <s v="COI Note Pad/Memo Book with Sticky Notes &amp; Clip Holder with Pen for Gifting"/>
        <s v="Fire-Boltt India's No 1 Smartwatch Brand Ring Bluetooth Calling with SpO2 &amp; 1.7‚Äù Metal Body with Blood Oxygen Monitoring, Continuous Heart Rate, Full Touch &amp; Multiple Watch Faces"/>
        <s v="Fire-Boltt Ninja Calling 1.69&quot; Bluetooth Calling Smart Watch, Dial Pad, Speaker, AI Voice Assistant with 450 NITS Peak Brightness, Wrist Gaming &amp; 100+ Watch Faces with SpO2, HR, Multiple Sports Mode"/>
        <s v="Fire-Boltt Ring Pro Bluetooth Calling, 1.75‚Äù 320*385px High Res, IP68 &amp; SpO2 Monitoring, Pin Code Locking Functionality &amp; Split Screen Access, Built in Mic &amp; Speaker for HD Calls, Black, Free Size"/>
        <s v="Robustrion [Anti-Scratch] &amp; [Smudge Proof] [S Pen Compatible] Premium Tempered Glass Screen Protector for Samsung Tab S6 Lite 10.4 inch SM-P610/615 [Bubble Free]"/>
        <s v="Robustrion Anti-Scratch &amp; Smudge Proof Tempered Glass Screen Protector for Xiaomi Mi Pad 5 11 inch"/>
        <s v="CARECASE¬Æ Optical Bay 2nd Hard Drive Caddy, 9.5 mm CD/DVD Drive Slot for SSD and HDD"/>
        <s v="Instant Pot Air Fryer, Vortex 2QT, Touch Control Panel, 360¬∞ EvenCrisp‚Ñ¢ Technology, Uses 95 % less Oil, 4-in-1 Appliance: Air Fry, Roast, Bake, Reheat (Vortex 1.97Litre, Black)"/>
        <s v="boAt Flash Edition Smart Watch with Activity Tracker, Multiple Sports Modes, 1.3&quot; Screen, 170+ Watch Faces, Sleep Monitor, Gesture, Camera &amp; Music Control, IP68 &amp; 7 Days Battery Life(Lightning Black)"/>
        <s v="Sounce 360 Adjustable Mobile Phone Holder, Universal Phone Holder Clip Lazy Bracket Flexible Gooseneck Clamp Long Arms Mount for Mobile Tabletop Stand for Bedroom, Office, Bathroom, White"/>
        <s v="10WeRun Id-116 Bluetooth Smartwatch Wireless Fitness Band for Boys, Girls, Men, Women &amp; Kids | Sports Gym Watch for All Smart Phones I Heart Rate and spo2 Monitor"/>
        <s v="Tokdis MX-1 Pro Bluetooth Calling Smartwatch - 1.69‚Äù LCD Display, Multiple Watch Faces, Sleep Monitor, Heart &amp; SpO2 Monitoring, Multiple Sports Modes, Water Resistant"/>
        <s v="Amozo Ultra Hybrid Camera and Drop Protection Back Cover Case for iPhone 13 (Polycarbonate| Back Transparent - Sides Black)"/>
        <s v="Samsung EVO Plus 128GB microSDXC UHS-I U3 130MB/s Full HD &amp; 4K UHD Memory Card with Adapter (MB-MC128KA), Blue"/>
        <s v="Boult Audio Bass Buds Q2 Lightweight Stereo Wired Over Ear Headphones Set with Mic with Deep Bass, Comfortable Ear Cushions, &amp; Long Cord (Black)"/>
        <s v="WIDEWINGS Electric Handheld Milk Wand Mixer Frother for Latte Coffee Hot Milk, Milk Frother for Coffee, Egg Beater, Hand Blender, Coffee Beater with Stand"/>
        <s v="AmazonBasics USB 2.0 - A-Male to A-Female Extension Cable for Personal Computer, Printer (Black, 9.8 Feet/3 Meters)"/>
        <s v="boAt Laptop, Smartphone Type-c A400 Male Data Cable (Carbon Black)"/>
        <s v="Saifsmart Outlet Wall Mount Hanger Holder for Dot 3rd Gen, Compact Bracket Case Plug and Built-in Cable Management for Kitchen Bathroom, Bedroom (Black)"/>
        <s v="pTron Solero 331 3.4Amps Multifunction Fast Charging Cable, 3-in-1 USB Cable Micro USB/Type-C/iOS, Made in India, Durable &amp; Strong &amp; Tangle-free 118cm in Length (Black)"/>
        <s v="Agaro Blaze USBA to micro +Type C 2in1 Braided 1.2M Cable"/>
        <s v="pTron Bullet Pro 36W PD Quick Charger, 3 Port Fast Car Charger Adapter - Compatible with All Smartphones &amp; Tablets (Black)"/>
        <s v="SanDisk Ultra microSD UHS-I Card 64GB, 120MB/s R"/>
        <s v="Prolet Classic Bumper Case Cover for Samsung Galaxy Watch 4 44mm TPU Plated Full Screen Protector (Black)"/>
        <s v="Robustrion Tempered Glass Screen Protector for iPad 10.2 inch 9th Gen Generation 2021 8th Gen 2020 7th Gen 2019"/>
        <s v="Gizga Essentials Multi-Purpose Portable &amp; Foldable Wooden Desk for Bed Tray, Laptop Table, Study Table (Black)"/>
        <s v="RC PRINT GI 790 Ink Refill for Canon G1000, G1010, G1100, G2000, G2002, G2010, G2012, G2100, G3000, G3010, G3012, G3100, G4000, G4010"/>
        <s v="Robustrion [Anti-Scratch] &amp; [Smudge Proof] [Bubble Free] Premium Tempered Glass Screen Protector Guard for Samsung Galaxy Tab A8 10.5 inch [SM-X200/X205/X207] 2022"/>
        <s v="Gadgetronics Digital Kitchen Weighing Scale &amp; Food Weight Machine for Health, Fitness, Home Baking &amp; Cooking (10 KGs,1 Year Warranty &amp; Batteries Included)"/>
        <s v="Proven¬Æ Copper + Mineral RO+UV+UF 10 to 12 Liter RO + UV + TDS ADJUSTER Water Purifier with Copper Charge Technology black &amp; copper Best For Home and Office (Made In India)"/>
        <s v="Tizum High Speed HDMI Cable with Ethernet | Supports 3D 4K | for All HDMI Devices Laptop Computer Gaming Console TV Set Top Box (1.5 Meter/ 5 Feet)"/>
        <s v="AGARO Blaze USB 3.0 to USB Type C OTG Adapter"/>
        <s v="DYAZO USB 3.0 Type C Female to USB A Male Connector/Converter/Adapter Compatible for Samsung Galaxy Note s 20 10 Plus Ultra,Google Pixel 4 5 3 2 &amp; Other Type-c Devices"/>
        <s v="IONIX Tap filter Multilayer | Activated Carbon Faucet Water Filters Universal Interface Home Kitchen Faucet Tap Water Clean Purifier Filter Cartridge Five Layer Water Filter-Pack of 1"/>
        <s v="FLiX (Beetel USB to Type C PVC Data Sync &amp; 15W(3A) TPE Fast Charging Cable, Made in India, 480Mbps Data Sync, 1 Meter Long cable for all Andriod &amp; all Type C Devices (Black)(XCD - FPC02)"/>
        <s v="FLiX (Beetel Flow USB to Micro USB PVC Data Sync &amp; 12W(2.4A) Fast Charging Cable,Made in India,480Mbps Data Sync,Solid Cable,1 Meter Long cable for all Andriod &amp; Micro USB Devices (Black)(XCD-FPM01)"/>
        <s v="Lava Charging Adapter Elements D3 2A Fast Charging Speed Usb Type C Data Cable, White"/>
        <s v="boAt Xtend Smartwatch with Alexa Built-in, 1.69‚Äù HD Display, Multiple Watch Faces, Stress Monitor, Heart &amp; SpO2 Monitoring, 14 Sports Modes, Sleep Monitor, 5 ATM &amp; 7 Days Battery(Charcoal Black)"/>
        <s v="Amazon Basics Magic Slate 8.5-inch LCD Writing Tablet with Stylus Pen, for Drawing, Playing, Noting by Kids &amp; Adults, Black"/>
        <s v="GILTON Egg Boiler Electric Automatic Off 7 Egg Poacher for Steaming, Cooking Also Boiling and Frying, Multi Color"/>
        <s v="C (DEVICE) Lint Remover for Woolen Clothes, Electric Lint Remover, Best Lint Shaver for Clothes Pack of 1"/>
        <s v="TE‚Ñ¢ Instant Electric Heating Hot and Cold Water Geyser Tap Water with Digital Display (White)"/>
        <s v="Flix Micro Usb Cable For Smartphone (Black)"/>
        <s v="boAt A400 USB Type-C to USB-A 2.0 Male Data Cable, 2 Meter (Black)"/>
        <s v="AmazonBasics USB 2.0 Cable - A-Male to B-Male - for Personal Computer, Printer- 6 Feet (1.8 Meters), Black"/>
        <s v="FLiX (Beetel USB to Micro USB PVC Data Sync &amp; 2A Fast Charging Cable, Made in India, 480Mbps Data Sync, Solid Cable, 1 Meter Long USB Cable for Micro USB Devices (White)(XCD-M11)"/>
        <s v="CROSSVOLT Compatible Dash/Warp Data Sync Fast Charging Cable Supported for All C Type Devices (Cable)"/>
        <s v="Pinnaclz Original Combo of 2 USB Type C Fast Charging Cable, USB C Data Cable for Charging and Data Transfer Smart Phones White 1.2 Meter Made in India (Pack of 2)"/>
        <s v="Crypo‚Ñ¢ Universal Remote Compatible with Tata Sky Universal HD &amp; SD Set top Box (Also Works with All TV)"/>
        <s v="FLiX (Beetel) 3in1 (Type C|Micro|Iphone Lightening) Textured Pattern 3A Fast Charging Cable with QC &amp; PD Support for Type C,Micro USB &amp; Lightning Iphone Cable,Made in India,1.5 Meter Long Cable(T101)"/>
        <s v="Wayona USB Type C Fast Charging Cable Charger Cord 3A QC 3.0 Data Cable Compatible with Samsung Galaxy S10e S10 S9 S8 S20 Plus, Note 10 9 8, M51 A40 A50 A70, Moto G7 G8 (1M, Grey)"/>
        <s v="Wayona Nylon Braided Usb Type C 3Ft 1M 3A Fast Charger Cable For Samsung Galaxy S9 S8 (Wc3Cb1, Black)"/>
        <s v="Tuarso 8K HDMI 2.1 Cable 48Gbps , 1.5 Meter High-Speed Braided HDMI Cable ( 8K@60HZ„ÄÅ4K@120HZ„ÄÅ2K@240HZ ) HDMI 2.1 Cable Compatible with Monitors , Television , Laptops , Projectors , Game Consoles and more with HDMI Ports Device"/>
        <s v="Samsung Galaxy Buds Live Bluetooth Truly Wireless in Ear Earbuds with Mic, Upto 21 Hours Playtime, Mystic Black"/>
        <s v="Fire-Boltt Ring 3 Smart Watch 1.8 Biggest Display with Advanced Bluetooth Calling Chip, Voice Assistance,118 Sports Modes, in Built Calculator &amp; Games, SpO2, Heart Rate Monitoring"/>
        <s v="Noise ColorFit Pro 2 Full Touch Control Smart Watch with 35g Weight &amp; Upgraded LCD Display (Deep Wine)"/>
        <s v="OpenTech¬Æ Military-Grade Tempered Glass Screen Protector Compatible for iPhone 13/13 Pro / 14 with Edge to Edge Coverage and Easy Installation kit (6.1 Inches)"/>
        <s v="Noise ColorFit Pro 2 Full Touch Control Smart Watch with 35g Weight &amp; Upgraded LCD Display,IP68 Waterproof,Heart Rate Monitor,Sleep &amp; Step Tracker,Call &amp; Message Alerts &amp; Long Battery Life (Jet Black)"/>
        <s v="Dyazo 6 Angles Adjustable Aluminum Ergonomic Foldable Portable Tabletop Laptop/Desktop Riser Stand Holder Compatible for MacBook, HP, Dell, Lenovo &amp; All Other Notebook (Silver)"/>
        <s v="GIZGA Essentials Portable Tabletop Tablet Stand Mobile Holder, Desktop Stand, Cradle, Dock for iPad, Smartphone, Kindle, E-Reader, Fully Foldable, Adjustable Angle, Anti-Slip Pads, Black"/>
        <s v="RPM Euro Games Gaming Mousepad Speed Type Extended Large (Size - 800 mm x 300 mm x 3 mm)"/>
        <s v="boAt Stone 250 Portable Wireless Speaker with 5W RMS Immersive Audio, RGB LEDs, Up to 8HRS Playtime, IPX7 Water Resistance, Multi-Compatibility Modes(Black)"/>
        <s v="SWAPKART Portable Flexible Adjustable Eye Protection USB LED Desk Light Table Lamp for Reading, Working on PC, Laptop, Power Bank, Bedroom ( Multicolour )"/>
        <s v="Sui Generis Electric Handheld Milk Wand Mixer Frother for Latte Coffee Hot Milk, Milk Frother, Electric Coffee Beater, Egg Beater, Latte Maker, Mini Hand Blender Cappuccino Maker (Multicolor)"/>
        <s v="AmazonBasics Flexible Premium HDMI Cable (Black, 4K@60Hz, 18Gbps), 3-Foot"/>
        <s v="Amazon Basics USB Type-C to USB-A 2.0 Male Fast Charging Cable for Laptop - 3 Feet (0.9 Meters), Black"/>
        <s v="LOHAYA Remote Compatible for Mi Smart LED TV 4A Remote Control (32&quot;/43&quot;) [ Compatible for Mi Tv Remote Control ] [ Compatible for Mi Smart LED Tv Remote Control ]"/>
        <s v="Zoul USB Type C Fast Charging 3A Nylon Braided Data Cable Quick Charger Cable QC 3.0 for Samsung Galaxy M31s M30 S10 S9 S20 Plus, Note 10 9 8, A20e A40 A50 A70 (1M, Grey)"/>
        <s v="Wayona Nylon Braided Lightning USB Data Sync &amp; 3A Charging Cable for iPhones, iPad Air, iPad Mini, iPod Nano and iPod Touch (3 FT Pack of 1, Grey)"/>
        <s v="boAt Newly Launched Wave Electra with 1.81&quot; HD Display, Smart Calling Ultra-Seamless BT Calling Chip, 20 Built-in Watch Faces, 100 + Sports Modes, Menu Personalization, in-Built Games(Cherry Blossom)"/>
        <s v="boAt Rockerz 450 Bluetooth On Ear Headphones with Mic, Upto 15 Hours Playback, 40MM Drivers, Padded Ear Cushions, Integrated Controls and Dual Modes(Luscious Black)"/>
        <s v="Dell KB216 Wired Multimedia USB Keyboard with Super Quite Plunger Keys with Spill-Resistant ‚Äì Black"/>
        <s v="boAt BassHeads 122 Wired Earphones with Heavy Bass, Integrated Controls and Mic (Gun Metal)"/>
        <s v="boAt Bassheads 242 in Ear Wired Earphones with Mic(Blue)"/>
        <s v="Portronics Ruffpad 12E Re-Writable LCD Writing Pad with 30.4cm (12 inch) Writing Area, Single Tap Erase, Smart Lock, Long Battery Life, India's first notepad to save and share your child's first creatives via Ruffpad app on your Smartphone(Black)"/>
        <s v="boAt Bassheads 102 Wired in Ear Earphones with Mic (Mint Green)"/>
        <s v="Imou 360¬∞ 1080P Full HD Security Camera, Human Detection, Motion Tracking, 2-Way Audio, Night Vision, Dome Camera with WiFi &amp; Ethernet Connection, Alexa Google Assistant, Up to 256GB SD Card Support"/>
        <s v="IONIX Activated Carbon Faucet Water Filters Universal Interface Home Kitchen Faucet Tap Water | Tap filter Multilayer | Clean Purifier Filter Cartridge Five Layer Water Filter-Pack of 1"/>
        <s v="Wayona Nylon Braided (2 Pack) Lightning Fast Usb Data Cable Fast Charger Cord For Iphone, Ipad Tablet (3 Ft Pack Of 2, Grey)"/>
        <s v="Wayona Nylon Braided Usb Syncing And Charging Cable Sync And Charging Cable For Iphone, Ipad (3 Ft, Black) - Pack Of 2"/>
        <s v="Hi-Mobiler iPhone Charger Lightning Cable,2 Pack Apple MFi Certified USB iPhone Fast Chargering Cord,Data Sync Transfer for 13/12/11 Pro Max Xs X XR 8 7 6 5 5s iPad iPod More Model Cell Phone Cables"/>
        <s v="Samsung EVO Plus 64GB microSDXC UHS-I U1 130MB/s Full HD &amp; 4K UHD Memory Card with Adapter (MB-MC64KA), Blue"/>
        <s v="Noise ColorFit Pulse Smartwatch with 3.56 cm (1.4&quot;) Full Touch HD Display, SpO2, Heart Rate, Sleep Monitors &amp; 10-Day Battery - Jet Black"/>
        <s v="HP v236w USB 2.0 64GB Pen Drive, Metal"/>
        <s v="SanDisk 1TB Extreme Portable SSD 1050MB/s R, 1000MB/s W,Upto 2 Meter Drop Protection with IP55 Water/dust Resistance, HW Encryption, PC,MAC &amp; TypeC Smartphone Compatible, 5Y Warranty, External SSD"/>
        <s v="PrettyKrafts Laundry Basket for clothes with Lid &amp; Handles, Toys Organiser, 75 Ltr Grey"/>
        <s v="iBELL SM1515NEW Sandwich Maker with Floating Hinges, 1000Watt, Panini / Grill / Toast (Black)"/>
        <s v="Wecool Nylon Braided Multifunction Fast Charging Cable For Android Smartphone, Ios And Type C Usb Devices, 3 In 1 Charging Cable, 3A, (3 Feet) (Black)"/>
        <s v="Isoelite Remote Compatible for Samsung LED/LCD Remote Control Works with All Samsung LED/LCD TV Model No :- BN59-607A (Please Match The Image with Your Old Remote)"/>
        <s v="Wayona USB Type C 65W Fast Charging 2M/6Ft Long Flash Charge Cable 3A QC 3.0 Data Cable Compatible with Samsung Galaxy S21 S10 S9 S8, iQOO Z3, Vivo, Note 10 9 8, A20e A40 A50 A70, Moto G7 G8 (2M, Grey)"/>
        <s v="Astigo Compatible Remote for Airtel Digital Set Top Box (Pairing Required with TV Remote)"/>
        <s v="PTron Tangent Lite Bluetooth 5.0 Earphones with Mic, Hi-Fi Stereo Sound Neckband, 8Hrs Playtime, Lightweight Snug-fit in-Ear Headphones, IPX4 Water Resistant, Fast Charge &amp; Voice Assistant (Black)"/>
        <s v="Myvn 30W Warp/20W Dash Charging Usb Type C Charger Cable Compatible For Cellular Phones Oneplus 8T 8 8Pro 7 Pro / 7T / 7T Pro Nord And Oneplus 3 / 3T / 5 / 5T / 6 / 6T / 7"/>
        <s v="boAt Airdopes 141 Bluetooth Truly Wireless in Ear Earbuds with mic, 42H Playtime, Beast Mode(Low Latency Upto 80ms) for Gaming, ENx Tech, ASAP Charge, IWP, IPX4 Water Resistance (Bold Black)"/>
        <s v="Boult Audio BassBuds X1 in-Ear Wired Earphones with 10mm Extra Bass Driver and HD Sound with mic(Black)"/>
        <s v="Gizga Essentials Hard Drive Case Shell, 6.35cm/2.5-inch, Portable Storage Organizer Bag for Earphone USB Cable Power Bank Mobile Charger Digital Gadget Hard Disk, Water Resistance Material, Black"/>
        <s v="ZEBRONICS Zeb-Evolve Wireless in Ear Neckband Earphone with Supporting Bluetooth v5.0, Voice Assistant, Rapid Charge, Call Function &amp; Magnetic Earpiece, with mic (Metallic Blue)"/>
        <s v="Melbon VM-905 2000-Watt Room Heater (ISI Certified, White Color) Ideal Electric Fan Heater for Small to Medium Room/Area (Plastic Body)"/>
        <s v="Gizga Essentials USB WiFi Adapter for PC, 150 Mbps Wireless Network Adapter for Desktop - Nano Size WiFi Dongle Compatible with Windows, Mac OS &amp; Linux Kernel | WPA/WPA2 Encryption Standards| Black"/>
        <s v="Wayona Type C Cable Nylon Braided USB C QC 3.0 Fast Charging Short Power Bank Cable for Samsung Galaxy S10e/S10+/S10/S9/S9+/Note 9/S8/Note 8, LG G7 G5 G6, Moto G6 G7 (0.25M, Black)"/>
        <s v="Wayona Usb C 65W Fast Charging Cable Compatible For Tablets Samsung S22 S20 S10 S20Fe S21 S21 Ultra A70 A51 A71 A50S M31 M51 M31S M53 5G (1M, Black)"/>
        <s v="Universal Remote Control for All Sony TV for All LCD LED and Bravia TVs Remote"/>
        <s v="Tata Sky Universal Remote Compatible for SD/HD"/>
        <s v="Wayona Usb Type C To Usb Nylon Braided Quick Charger Fast Charging Short Cable For Smartphone (Samsung Galaxy S21/S20/S10/S9/S9+/Note 9/S8/Note 8, Lg G7 G5 G6, Moto G6 G7) (0.25M,Grey)"/>
        <s v="Synqe USB Type C Fast Charging Cable 2M Charger Cord Data Cable Compatible with Samsung Galaxy M51,Galaxy M31S, S10e S10 S9 S20 Plus, Note10 9 8,M40 A50 A70, Redmi Note 9, Moto G7, Poco F1 (2M, Grey)"/>
        <s v="WeCool Bluetooth Extendable Selfie Sticks with Wireless Remote and Tripod Stand, 3-in-1 Multifunctional Selfie Stick with Tripod Stand Compatible with iPhone/OnePlus/Samsung/Oppo/Vivo and All Phones"/>
        <s v="Spigen EZ Fit Tempered Glass Screen Protector Guard for iPhone 14/13/13 Pro - 2 Pack"/>
        <s v="Spigen EZ Fit Tempered Glass Screen Protector for iPhone 14 Pro Max - 2 Pack (Sensor Protection)"/>
        <s v="Spigen EZ Fit Tempered Glass Screen Protector for iPhone 14 Pro - 2 Pack (Sensor Protection)"/>
        <s v="WeCool B1 Mobile Holder for Bikes or Bike Mobile Holder for Maps and GPS Navigation, one Click Locking, Firm Gripping, Anti Shake and Stable Cradle Clamp with 360¬∞ Rotation Bicycle Phone Mount"/>
        <s v="TP-Link AC750 Wifi Range Extender | Up to 750Mbps | Dual Band WiFi Extender, Repeater, Wifi Signal Booster, Access Point| Easy Set-Up | Extends Wifi to Smart Home &amp; Alexa Devices (RE200)"/>
        <s v="Oakter Mini UPS for 12V WiFi Router Broadband Modem | Backup Upto 4 Hours | WiFi Router UPS Power Backup During Power Cuts | UPS for 12V Router Broadband Modem | Current Surge &amp; Deep Discharge Protection"/>
        <s v="Quantum RJ45 Ethernet Patch Cable/LAN Router Cable with Heavy Duty Gold Plated Connectors Supports Hi-Speed Gigabit Upto 1000Mbps, Waterproof and Durable,1-Year Warranty-32.8 Feet (10 Meters)(White)"/>
        <s v="Zebronics Zeb-Jaguar Wireless Mouse, 2.4GHz with USB Nano Receiver, High Precision Optical Tracking, 4 Buttons, Plug &amp; Play, Ambidextrous, for PC/Mac/Laptop (Black+Grey)"/>
        <s v="Lenovo 300 FHD Webcam with Full Stereo Dual Built-in mics | FHD 1080P 2.1 Megapixel CMOS Camera |Privacy Shutter | Ultra-Wide 95 Lens | 360 Rotation | Flexible Mount, Plug-n-Play | Cloud Grey"/>
        <s v="Tukzer Stylus Pen, iPad Pencil with Palm Rejection Tilt Sensor| 2nd Gen for 2018-2022 iPad 6/7/8/9th Gen; iPad 10.2&quot;, Pro 12.9/11&quot;, Mini 6/5th, Air 5/4/3rd, Precise for Writing/Drawing (3 Spare Tips)"/>
        <s v="Wayona Type C To Type C 65W/3.25A Nylon Braided Fast Charging Cable Compatible For Laptop, Macbook, Samsung Galaxy M33 M53 M51 S20 Ultra, A71, A53, A51, Ipad Pro 2018 (1M, Grey)"/>
        <s v="boAt BassHeads 900 On-Ear Wired Headphones with Mic (White)"/>
        <s v="Lifelong 2-in1 Egg Boiler and Poacher 500-Watt (Transparent and Silver Grey), Boil 8 eggs, Poach 4 eggs, Easy to clean| 3 Boiling Modes, Stainless Steel Body and Heating Plate, Automatic Turn-Off"/>
        <s v="boAt Micro USB 55 Tangle-free, Sturdy Micro USB Cable with 3A Fast Charging &amp; 480mbps Data Transmission (Black)"/>
        <s v="Zoul USB C 60W Fast Charging 3A 6ft/2M Long Type C Nylon Braided Data Cable Quick Charger Cable QC 3.0 for Samsung Galaxy M31S M30 S10 S9 S20 Plus, Note 10 9 8, A20e A40 A50 A70 (2M, Grey)"/>
        <s v="TCL 80 cm (32 inches) HD Ready Certified Android Smart LED TV 32S5205 (Black)"/>
        <s v="Gilary Multi Charging Cable, 3 in 1 Nylon Braided Fast Charging Cable for iPhone Micro USB Type C Mobile Phone | Colour May Vary |"/>
        <s v="Wayona Nylon Braided USB Data Sync and Fast Charging 3A Short Power Bank Cable For iPhones, iPad Air, iPad mini, iPod Nano and iPod Touch (Grey)"/>
        <s v="Wayona Nylon Braided 2M / 6Ft Fast Charge Usb To Lightning Data Sync And Charging Cable For Iphone, Ipad Tablet (6 Ft Pack Of 1, Grey)"/>
        <s v="King Shine Multi Retractable 3.0A Fast Charger Cord, Multiple Charging Cable 4Ft/1.2m 3-in-1 USB Charge Cord Compatible with Phone/Type C/Micro USB for All Android and iOS Smartphones (Random Colour)"/>
        <s v="Amazon Basics USB A to Lightning MFi Certified Charging Cable (White, 1.2 meter)"/>
        <s v="Cotbolt Silicone Case Cover Compatible for Samsung BN59-01312A QLED 8K 4K Smart TV Remote Shockproof Protective Remote Cover (Black)"/>
        <s v="Amazon Basics HDMI Coupler,Black"/>
        <s v="Dealfreez Case Compatible for Fire TV Stick 4K All Alexa Voice Remote Shockproof Silicone Anti-Lost Cover with Loop (C-Black)"/>
        <s v="Synqe Type C to Type C Short Fast Charging 60W Cable Compatible with Samsung Galaxy Z Fold3 5G, Z Flip3 5G, S22 5G, S22 Ultra, S21, S20, S20FE, A52, A73, A53 (0.25M, Black)"/>
        <s v="boAt Bassheads 100 in Ear Wired Earphones with Mic(Taffy Pink)"/>
        <s v="ELV Car Mount Adjustable Car Phone Holder Universal Long Arm, Windshield for Smartphones - Black"/>
        <s v="Portronics Adapto 20 Type C 20W Fast PD/Type C Adapter Charger with Fast Charging for iPhone 12/12 Pro/12 Mini/12 Pro Max/11/XS/XR/X/8/Plus, iPad Pro/Air/Mini, Galaxy 10/9/8 (Adapter Only) White"/>
        <s v="KINGONE Upgraded Stylus Pen, iPad Pencil, Ultra High Precision &amp; Sensitivity, Palm Rejection, Prevents False ON/Off Touch, Power Display, Tilt Sensitivity, Magnetic Adsorption for iPad 2018 and Later"/>
        <s v="Tukzer Capacitive Stylus Pen for Touch Screens Devices, Fine Point, Lightweight Metal Body with Magnetism Cover Cap for Smartphones/Tablets/iPad/iPad Pro/iPhone (Grey)"/>
        <s v="Tukzer Capacitive Stylus Pen for Touch Screens Devices, Fine Point, Lightweight Metal Body with Magnetism Cover Cap for Smartphones/Tablets/iPad/iPad Pro/iPhone (White)"/>
        <s v="boAt Rockerz 255 Pro+ in-Ear Bluetooth Neckband with Upto 40 Hours Playback, ASAP  Charge, IPX7, Dual Pairing, BT v5.0, with Mic (Active Black)"/>
        <s v="boAt Bassheads 152 in Ear Wired Earphones with Mic(Active Black)"/>
        <s v="DIGITEK¬Æ (DTR-200MT) (18 CM) Portable &amp; Flexible Mini Tripod with Mobile Holder &amp; 360 Degree Ball Head, For Smart Phones, Compact Cameras, GoPro, Maximum Operating Height: 7.87 Inch, Maximum Load Upto: 1 kgs"/>
        <s v="KLAM LCD Writing Tablet Screenwriting Toys Board Smart Digital E-Note Pad 8.5 Inch Light Weight Magic Slate for Drawing Playing Noting by Kids and Adults Best Birthday Gift Girls Boys, Multicolor"/>
        <s v="Lapster USB 3.0 sata Cable for 2.5 inch SSD and HDD , USB 3.0 to SATA III Hard Driver Adapter , sata to USB Cable-(Blue)"/>
        <s v="HP v222w 64GB USB 2.0 Pen Drive (Silver)"/>
        <s v="PrettyKrafts Laundry Basket for clothes with Lid &amp; Handles, Toys Organiser, 75 Ltr Black &amp; Grey"/>
        <s v="Simxen Egg Boiler Electric Automatic Off 7 Egg Poacher for Steaming, Cooking Also Boiling and Frying 400 W (Blue, Pink)"/>
        <s v="Wayona Nylon Braided 3A Lightning to USB A Syncing and Fast Charging Data Cable for iPhone, Ipad (3 FT Pack of 1, Black)"/>
        <s v="AmazonBasics Micro USB Fast Charging Cable for Android Phones with Gold Plated Connectors (3 Feet, Black)"/>
        <s v="Firestick Remote"/>
        <s v="Wayona Usb Nylon Braided Data Sync And Charging Cable For Iphone, Ipad Tablet (Red, Black)"/>
        <s v="iFFALCON 80 cm (32 inches) HD Ready Smart LED TV¬†32F53 (Black)"/>
        <s v="Zoul Type C to Type C Fast Charging Cable 65W 2M/6ft USB C Nylon Braided Cord Compatible with MacBook Oneplus 9 9R Samsung Galaxy S21 Ultra S20+ (2M, Black)"/>
        <s v="Zoul USB C to USB C Fast Charging Cable 65W Type C to Type C Nylon Braided Cord Compatible with Macbook Oneplus 9 10R Samsung Galaxy S22 S21 Ultra Z Flip3 Macbook Air/Pro M1 Google Pixel 11'' iPad Pro 2020/2018 (2M, Grey)"/>
        <s v="Wayona Nylon Braided USB to Lightning Fast Charging and Data Sync Cable Compatible for iPhone 13, 12,11, X, 8, 7, 6, 5, iPad Air, Pro, Mini (3 FT Pack of 1, Grey)"/>
        <s v="SanDisk Ultra 128 GB USB 3.0 Pen Drive (Black)"/>
        <s v="boAt Rockerz 550 Over Ear Bluetooth Headphones with Upto 20 Hours Playback, 50MM Drivers, Soft Padded Ear Cushions and Physical Noise Isolation, Without Mic (Black)"/>
        <s v="Zebronics ZEB-90HB USB Hub, 4 Ports, Pocket Sized, Plug &amp; Play, for Laptop &amp; Computers"/>
        <s v="boAt Stone 650 10W Bluetooth Speaker with Upto 7 Hours Playback, IPX5 and Integrated Controls (Blue)"/>
        <s v="Ambrane 60W / 3A Type C Fast Charging Unbreakable 1.5m L Shaped Braided Cable, PD Technology, 480Mbps Data Transfer for Smartphones, Tablet, Laptops &amp; other type c devices (ABLC10, Black)"/>
        <s v="Gizga Essentials Laptop Power Cable Cord- 3 Pin Adapter Isi Certified(1 Meter/3.3 Feet)"/>
        <s v="URBN 10000 mAh Lithium Power Bank UPR10K with 12 Watt Fast Charging, Blue"/>
        <s v="BESTOR¬Æ LCD Writing Tablet/pad 12 inches | Electronic Writing Scribble Board for Kids | Kids Learning Toy | Portable Ruff for LCD Paperless Memo Digital Tablet Notepad E-Writer/Writing/Drawing Pad Home/School/Office (Black)"/>
        <s v="JM SELLER 180 W 2021 Edition Electric Beater High Speed Hand Mixer Egg Beater for Cake Making and Whipping Cream with 7 Speed Control (White) with Free Spatula and Oil Brush"/>
        <s v="Candes BlowHot All in One Silent Blower Fan Room Heater (ABS Body, White, Brown) 2000 Watts"/>
        <s v="boAt Rugged v3 Extra Tough Unbreakable Braided Micro USB Cable 1.5 Meter (Black)"/>
        <s v="boAt A 350 Type C Cable for Smartphone, Charging Adapter (1.5m, Carbon Black)"/>
        <s v="Croma 80 cm (32 Inches) HD Ready LED TV (CREL7369, Black) (2021 Model)"/>
        <s v="Remote Control Compatible for Amazon Fire Tv Stick Remote Control [ 3rd Gen ](Not Compatible for Fire TV Edition Smart TV) from basesailor"/>
        <s v="Ambrane BCL-15 Lightning Cable for Smartphone (1.5m Black)"/>
        <s v="Ambrane 60W / 3A Fast Charging Output Cable with Micro to USB for Mobile, Neckband, True Wireless Earphone Charging, 480mbps Data Sync Speed, 1m Length (ACM - AZ1, Black)"/>
        <s v="Storite USB 2.0 A to Mini 5 pin B Cable for External HDDS/Camera/Card Readers 35cm"/>
        <s v="TCL 80 cm (32 inches) HD Ready Certified Android Smart LED TV 32S615 (Black)"/>
        <s v="AmazonBasics USB 2.0 Extension Cable for Personal Computer, Printer, 2-Pack - A-Male to A-Female - 3.3 Feet (1 Meter, Black)"/>
        <s v="Boat A 350 Type C Cable 1.5m(Jet Black)"/>
        <s v="Storite High Speed Micro USB 3.0 Cable A to Micro B for External &amp; Desktop Hard Drives 45cm"/>
        <s v="boAt Rugged V3 Braided Micro USB Cable (Pearl White)"/>
        <s v="Technotech High Speed HDMI Cable 5 Meter V1.4 - Supports Full HD 1080p (Color May Vary)"/>
        <s v="Bestor ¬Æ 8K Hdmi 2.1 Cable 48Gbps 9.80Ft/Ultra High Speed Hdmi Braided Cord For Roku Tv/Ps5/Hdtv/Blu-Ray Projector, Laptop, Television, Personal Computer, Xbox, Ps4, Ps5, Ps4 Pro (1 M, Grey)"/>
        <s v="EYNK Extra Long Micro USB Fast Charging USB Cable | Micro USB Data Cable | Quick Fast Charging Cable | Charger Sync Cable | High Speed Transfer Android Smartphones V8 Cable (2.4 Amp, 3m,) (White)"/>
        <s v="Storite USB Extension Cable USB 3.0 Male to Female Extension Cable High Speed 5GBps Extension Cable Data Transfer for Keyboard, Mouse, Flash Drive, Hard Drive, Printer and More- 1.5M - Blue"/>
        <s v="KINGONE Wireless Charging Pencil (2nd Generation) for iPad with Magnetic and Tilt Sensitive, Palm Rejection, Compatible with Apple iPad Pro 11 inch 1/2/3/4, iPad Pro 12.9 Inch 3/4/5/6, iPad Air 4/5, mini6"/>
        <s v="boAt BassHeads 100 in-Ear Wired Headphones with Mic (Black)"/>
        <s v="ZEBRONICS Zeb-Bro in Ear Wired Earphones with Mic, 3.5mm Audio Jack, 10mm Drivers, Phone/Tablet Compatible(Black)"/>
        <s v="Noise Buds Vs104 Bluetooth Truly Wireless in Ear Earbuds with Mic, 30-Hours of Playtime, Instacharge, 13Mm Driver and Hyper Sync (Charcoal Black)"/>
        <s v="Kanget [2 Pack] Type C Female to USB A Male Charger | Charging Cable Adapter Converter compatible for iPhone 14, 13, 12,11 Pro Max/Mini/XR/XS/X/SE, Samsung S20 ultra/S21/S10/S8/S9/MacBook Pro iPad (Grey)"/>
        <s v="ProElite Faux Leather Smart Flip Case Cover for Apple iPad 10.2&quot; 9th Gen (2021) / 8th Gen / 7th Gen with Stylus Pen, Black"/>
        <s v="Infinity (JBL Glide 510, 72 Hrs Playtime with Quick Charge, Wireless On Ear Headphone with Mic, Deep Bass, Dual Equalizer, Bluetooth 5.0 with Voice Assistant Support (Black)"/>
        <s v="Lifelong LLMG23 Power Pro 500-Watt Mixer Grinder with 3 Jars (Liquidizing, Wet Grinding and Chutney Jar), Stainless Steel blades, 1 Year Warranty (Black)"/>
        <s v="Inalsa Vacuum Cleaner Wet and Dry Micro WD10 with 3in1 Multifunction Wet/Dry/Blowing| 14KPA Suction and Impact Resistant Polymer Tank,(Yellow/Black)"/>
        <s v="AmazonBasics New Release Nylon USB-A to Lightning Cable Cord, Fast Charging MFi Certified Charger for Apple iPhone, iPad (6-Ft, Rose Gold)"/>
        <s v="Portronics Konnect L 20W PD Quick Charge Type-C to 8-Pin USB Mobile Charging Cable, 1.2M, Tangle Resistant, Fast Data Sync(Grey)"/>
        <s v="SKYWALL 81.28 cm (32 inches) HD Ready Smart LED TV 32SWELS-PRO (Black)"/>
        <s v="AmazonBasics 3 Feet High Speed HDMI Male to Female 2.0 Extension Cable"/>
        <s v="MI Xiaomi USB Type C HYperCharge Cable 6A 100cm Sturdy and Durable Black Supports 120W HyperCharging"/>
        <s v="TIZUM High Speed HDMI Cable Aura -Gold Plated-High Speed Data 10.2Gbps, 3D, 4K, HD 1080P (10 Ft/ 3 M)"/>
        <s v="Noise Pulse Go Buzz Smart Watch Bluetooth Calling with 1.69&quot; Display, 550 NITS, 150+ Cloud Watch Face, SPo2, Heart Rate Tracking, 100 Sports Mode with Auto Detection, Longer Battery (Jet Black)"/>
        <s v="boAt Bassheads 100 in Ear Wired Earphones with Mic(Furious Red)"/>
        <s v="boAt Xtend Smartwatch with Alexa Built-in, 1.69‚Äù HD Display, Multiple Watch Faces, Stress Monitor, Heart &amp; SpO2 Monitoring, 14 Sports Modes, Sleep Monitor, 5 ATM &amp; 7 Days Battery(Pitch Black)"/>
        <s v="USB Charger, Oraimo Elite Dual Port 5V/2.4A Wall Charger, USB Wall Charger Adapter for iPhone 11/Xs/XS Max/XR/X/8/7/6/Plus, iPad Pro/Air 2/Mini 3/Mini 4, Samsung S4/S5, and More"/>
        <s v="boAt Newly Launched Wave Electra with 1.81&quot; HD Display, Smart Calling with Ultra-Seamless BT Calling Chip,20 Built-In Watch Faces,100 + Sports Modes,Menu Personalization,In-Built Games(Charcoal Black)"/>
        <s v="SKE Bed Study Table Portable Wood Multifunction Laptop-Table Lapdesk for Children Bed Foldabe Table Work with Tablet Slot &amp; Cup Holder Brown Black"/>
        <s v="SanDisk Ultra Flair 64GB USB 3.0 Pen Drive, Multicolor"/>
        <s v="boAt Rockerz 330 in-Ear Bluetooth Neckband with Upto 30 Hours Playtime, ASAP  Charge, Signature Sound, Dual Pairing &amp; IPX5 with Mic (Active Black)"/>
        <s v="Portronics Ruffpad 8.5M Multicolor LCD Writing Pad with Screen 21.5cm (8.5-inch) for Drawing, Playing, Handwriting Gifts for Kids &amp; Adults, India's first notepad to save and share your child's first creatives via Ruffpad app on your Smartphone(Black)"/>
        <s v="Anjaney Enterprise Smart Multipurpose Foldable Laptop Table with Cup Holder, Study Table, Bed Table, Breakfast Table, Foldable and Portable/Ergonomic &amp; Rounded Edges/Non-Slip (Black)"/>
        <s v="Boult Audio BassBuds Oak in-Ear Wired Earphones with 10mm Extra Bass Driver and HD Sound with mic(Brown)"/>
        <s v="SupCares Laptop Stand 7 Height Adjustable, Aluminium, Ventilated, Foldable, Portable Laptop Holder for Desk &amp; Table Mount Upto 15.6 inch Laptop with Carry Pouch (Silver)"/>
        <s v="PC SQUARE Laptop Tabletop Stand/ Computer Tablet Stand 6 Angles Adjustable Aluminum Ergonomic Foldable Portable Desktop Holder Compatible with MacBook, HP, Dell, Lenovo &amp; All Other Notebook (Silver)"/>
        <s v="SOFLIN Egg Boiler Electric Automatic Off 7 Egg Poacher for Steaming, Cooking, Boiling and Frying (400 Watts, Blue)"/>
        <s v="Preethi Blue Leaf Diamond MG-214 mixer grinder 750 watt (Blue/White), 3 jars &amp; Flexi Lid, FBT motor with 2yr Guarantee &amp; Lifelong Free Service"/>
        <s v="Lifelong LLWH106 Flash 3 Litres Instant Water Heater for Home Use, 8 Bar Pressure,Power On/Off Indicator and Advanced Safety, (3000W, ISI Certified, 2 Years Warranty)"/>
        <s v="Zuvexa USB Rechargeable Electric Foam Maker - Handheld Milk Wand Mixer Frother for Hot Milk, Hand Blender Coffee, Egg Beater (Black)"/>
        <s v="INDIAS¬Æ‚Ñ¢ Electro-Instant Water Geyser A.B.S. Body Shock Proof Can be Used in Bathroom, Kitchen, wash Area, Hotels, Hospital etc."/>
        <s v="Milk Frother, Immersion Blender Cordlesss Foam Maker USB Rechargeable Small Mixer Handheld with 2 Stainless WhisksÔºåWisker for Stirring 3-Speed Adjustable Mini Frother for Cappuccino Latte Coffee Egg"/>
        <s v="Goodscity Garment Steamer for Clothes, Steam Iron Press - Vertical &amp; Horizontal Steaming up to 22g/min, 1200 Watt, 230 ml Water tank &amp; 30 sec Fast Heating (GC 111)"/>
        <s v="Themisto TH-WS20 Digital Kitchen Weighing Scale Stainless Steel (5Kg)"/>
        <s v="LONAXA Mini Travel Rechargeable Fruit Juicer - USB Electric Fruit &amp; Vegetable Juice Blender/Grinder for Home and Office Use (Multicolor)‚Ä¶"/>
        <s v="Portronics Konnect L 1.2M Fast Charging 3A 8 Pin USB Cable with Charge &amp; Sync Function for iPhone, iPad (Grey)"/>
        <s v="Portronics Konnect CL 20W POR-1067 Type-C to 8 Pin USB 1.2M Cable with Power Delivery &amp; 3A Quick Charge Support, Nylon Braided for All Type-C and 8 Pin Devices, Green"/>
        <s v="AmazonBasics USB Type-C to USB Type-C 2.0 Cable - 3 Feet Laptop (0.9 Meters) - White"/>
        <s v="oraimo 65W Type C to C Fast Charging Cable USB C to USB C Cable High Speed Syncing, Nylon Braided 1M length with LED Indicator Compatible For Laptop, Macbook, Samsung Galaxy S22 S20 S10 S20Fe S21 S21 Ultra A70 A51 A71 A50S M31 M51 M31S M53 5G"/>
        <s v="Airtel DigitalTV DTH Remote SD/HD/HD Recording Compatible for Television (Shining Black )"/>
        <s v="7SEVEN¬Æ Compatible Tata Sky Remote Control Replacement of Original dth SD HD tata Play Set top Box Remote - IR Learning Universal Remote for Any Brand TV - Pairing Must"/>
        <s v="Amazon Basics USB A to Lightning PVC Molded Nylon MFi Certified Charging Cable (Black, 1.2 meter)"/>
        <s v="AmazonBasics USB Type-C to Micro-B 2.0 Cable - 6 Inches (15.2 Centimeters) - White"/>
        <s v="Synqe USB C to USB C 60W Nylon Braided Fast Charging Type C to Type C Cable Compatible with Samsung Galaxy Note 20/Ultra, S20 S22 S21 S20 FE A73 A53 A33 (2M, Black)"/>
        <s v="Airtel DigitalTV HD Setup Box Remote"/>
        <s v="NutriPro Juicer Mixer Grinder - Smoothie Maker - 500 Watts (3 Jars 2 Blades)"/>
        <s v="PrettyKrafts Folding Laundry Basket for Clothes with Lid &amp; Handle, Toys Organiser, 75 Litre, (Pack of 1), Mushroom Print"/>
        <s v="Inalsa Electric Kettle Prism Inox - 1350 W with LED Illumination &amp; Boro-Silicate Body, 1.8 L Capacity along with Cordless Base, 2 Year Warranty (Black)"/>
        <s v="Tom &amp; Jerry Folding Laundry Basket for Clothes with Lid &amp; Handle, Toys Organiser, 75 Litre, Green"/>
        <s v="Portronics Konnect L 1.2M POR-1401 Fast Charging 3A 8 Pin USB Cable with Charge &amp; Sync Function (White)"/>
        <s v="boAt Type C A325 Tangle-free, Sturdy Type C Cable with 3A Rapid Charging &amp; 480mbps Data Transmission(Black)"/>
        <s v="7SEVEN¬Æ Compatible for Samsung Smart 4K Ultra HD TV Monitor Remote Control Replacement of Original Samsung TV Remote for LED OLED UHD QLED and Suitable for 6 7 8 Series Samsung TV with Hot Keys BN59-01259E"/>
        <s v="boAt Type C A750 Stress Resistant, Tangle-free, Sturdy Flat Cable with 6.5A Fast Charging &amp; 480Mbps Data Transmission, 10000+ Bends Lifespan and Extended 1.5m Length(Rebellious Black)"/>
        <s v="Ambrane 2 in 1 Type-C &amp; Micro USB Cable with 60W / 3A Fast Charging, 480 mbps High Data, PD Technology &amp; Quick Charge 3.0, Compatible with All Type-C &amp; Micro USB Devices (ABDC-10, Black)"/>
        <s v="Wayona Type C To Type C Long Fast Charging Cable Type C Charger Cord Compatible With Samsung S22 S20 S20 Fe 2022 S22 Ultra S21 Ultra A70 A51 A53 A33 A73 M51 M31 M33 M53 (Grey, 2M, 65W, 6Ft)"/>
        <s v="boAt Type C A750 Stress Resistant, Tangle-free, Sturdy Flat Cable with 6.5A Fast Charging &amp; 480Mbps Data Transmission, 10000+ Bends Lifespan and Extended 1.5m Length(Radiant Red)"/>
        <s v="Wayona Usb Type C 65W 6Ft/2M Long Fast Charging Cable Compatible For Samsung S22 S20 Fe S21 Ultra A33 A53 A01 A73 A70 A51 M33 M53 M51 M31(2M, Black)"/>
        <s v="Skadioo WiFi Adapter for pc | Car Accessories, WiFi Dongle for pc | USB WiFi Adapter for pc | Wi-Fi Receiver 2.4GHz, 802.11b/g/n UNano Size WiFi Dongle Compatible Adapter,WiFi dongle for pc"/>
        <s v="7SEVEN¬Æ Bluetooth Voice Command Remote for Xiaomi Redmi Mi Smart TV with Netflix &amp; Prime Video Hot Keys XMRM-00A"/>
        <s v="Amazon Basics USB C to Lightning TPE MFi Certified Charging Cable (White, 1.2 meter)"/>
        <s v="Caprigo Heavy Duty TV Wall Mount Bracket for 14 to 32 Inch LED/HD/Smart TV‚Äôs, Universal Fixed TV Wall Mount Stand (M452)"/>
        <s v="7SEVEN Compatible LG TV Remote Suitable for LG Non Magic Smart tv Remote Control (Mouse &amp; Voice Non-Support) MR20GA Prime Video and Netflix Hotkeys"/>
        <s v="Airtel Digital TV HD Set Top Box with 1 Month Basic Pack with Recording + Free Standard Installation"/>
        <s v="LOHAYA Voice Assistant Remote Compatible for Airtel Xstream Set-Top Box Remote Control with Netflix Function (Black) (Non - Voice)"/>
        <s v="Amazon Brand - Solimo 3A Fast Charging Tough Type C USB Data Cable¬† ‚Äì 1 Meter"/>
        <s v="PRUSHTI COVER AND BAGS, Protective Case for Airtel Xstream settop Box Remote Remote Control Pouch Cover Holder PU Leather Cover Holder(only Cover for Selling Purpose)"/>
        <s v="Noise ColorFit Pulse Grand Smart Watch with 1.69&quot;(4.29cm) HD Display, 60 Sports Modes, 150 Watch Faces, Fast Charge, Spo2, Stress, Sleep, Heart Rate Monitoring &amp; IP68 Waterproof (Jet Black)"/>
        <s v="Fire-Boltt Gladiator 1.96&quot; Biggest Display Smart Watch with Bluetooth Calling, Voice Assistant &amp;123 Sports Modes, 8 Unique UI Interactions, SpO2, 24/7 Heart Rate Tracking"/>
        <s v="Ambrane Mobile Holding Stand, 180¬∞ Perfect View, Height Adjustment, Wide Compatibility, Multipurpose, Anti-Skid Design (Twistand, Black)"/>
        <s v="Gizga Essentials Spiral Cable Protector Cord Saver for Mac Charger, iPhone Charger, Wire Protector, Lightweight Durable Flexible Wire Winder for Charging Cables, Data Cables, Earphones, Pack of 10"/>
        <s v="boAt Bassheads 242 in Ear Wired Earphones with Mic(Active Black)"/>
        <s v="Noise Pulse Buzz 1.69&quot; Bluetooth Calling Smart Watch with Call Function, 150 Watch Faces, 60 Sports Modes, Spo2 &amp; Heart Rate Monitoring, Calling Smart Watch for Men &amp; Women - Rose Pink"/>
        <s v="FLiX Usb Charger,Flix (Beetel) Bolt 2.4 Dual Poart,5V/2.4A/12W Usb Wall Charger Fast Charging,Adapter For Android/Iphone 11/Xs/Xs Max/Xr/X/8/7/6/Plus,Ipad Pro/Air 2/Mini 3/4,Samsung S4/S5 &amp; More-Black"/>
        <s v="Boya ByM1 Auxiliary Omnidirectional Lavalier Condenser Microphone with 20ft Audio Cable (Black)"/>
        <s v="DIGITEK¬Æ (DTR 260 GT) Gorilla Tripod/Mini 33 cm (13 Inch) Tripod for Mobile Phone with Phone Mount &amp; Remote, Flexible Gorilla Stand for DSLR &amp; Action Cameras"/>
        <s v="Tygot 10 Inches Big LED Ring Light for Camera, Phone tiktok YouTube Video Shooting and Makeup, 10&quot; inch Ring Light with 7 Feet Long Foldable and Lightweight Tripod Stand"/>
        <s v="SanDisk Ultra Dual Drive Go USB Type C Pendrive for Mobile (Black, 128 GB, 5Y - SDDDC3-128G-I35)"/>
        <s v="Samsung Galaxy Watch4 Bluetooth(4.4 cm, Black, Compatible with Android only)"/>
        <s v="Tarkan Portable Folding Laptop Desk for Bed, Lapdesk with Handle, Drawer, Cup &amp; Mobile/Tablet Holder for Study, Eating, Work (Black)"/>
        <s v="HUMBLE Dynamic Lapel Collar Mic Voice Recording Filter Microphone for Singing Youtube SmartPhones, Black"/>
        <s v="boAt Stone 180 5W Bluetooth Speaker with Upto 10 Hours Playback, 1.75&quot; Driver, IPX7 &amp; TWS Feature(Black)"/>
        <s v="ZEBRONICS Zeb-Buds 30 3.5Mm Stereo Wired in Ear Earphones with Mic for Calling, Volume Control, Multifunction Button, 14Mm Drivers, Stylish Eartip,1.2 Meter Durable Cable and Lightweight Design(Red)"/>
        <s v="IT2M Designer Mouse Pad for Laptop/Computer (9.2 X 7.6 Inches, 12788)"/>
        <s v="Zebronics Zeb-JUKEBAR 3900, 80W Multimedia soundbar with subwoofer Supporting Bluetooth, HDMI(ARC), Coaxial Input, AUX, USB &amp; Remote Control (Black)"/>
        <s v="Zinq UPS for Router, Mini UPS for 12V WiFi Router Broadband Modem with Upto 4 Hours Power Backup, Upto 2Amp, Works with Existing Adapter, Also Works with Set-top Box, Smart Camera, CCTV (Black)"/>
        <s v="Zebronics Astra 10 Portable Wireless BT v5.0 Speaker, 10W RMS Power, 15* Hours Backup, 2.25&quot; Drive Size, up to 6.4&quot; Mobile Holder Support, Carry Handle, USB, mSD, AUX Input and FM Radio with Antenna"/>
        <s v="Pigeon Polypropylene Mini Handy and Compact Chopper with 3 Blades for Effortlessly Chopping Vegetables and Fruits for Your Kitchen (12420, Green, 400 ml)"/>
        <s v="Room Heater Warmer Wall-Outlet 400 Watts Electric Handy Room Heater (Room Heaters Home for Bedroom, Reading Books, Work, bathrooms, Rooms, Offices, Home Offices,2022"/>
        <s v="Bulfyss Stainless Steel Digital Kitchen Weighing Scale &amp; Food Weight Machine for Diet, Nutrition, Health, Fitness, Baking &amp; Cooking (5Kgs, Stainless Steel, 2 Years Warranty)"/>
        <s v="White Feather Portable Heat Sealer Mini Sealing Machine for Food Storage Vacuum Bag, Chip, Plastic, Snack Bags, Package Home Closer Storage Tool (Multicolor) Random Colour"/>
        <s v="PrettyKrafts Laundry Bag / Basket for Dirty Clothes, Folding Round Laundry Bag,Set of 2, Black Wave"/>
        <s v="Heart Home Waterproof Round Non Wovan Laundry Bag/Hamper|Metalic Printed With Handles|Foldable Bin &amp; 45 Liter Capicity|Size 37 x 37 x 49, Pack of 1 (Grey &amp; Black)-HEARTXY11447"/>
        <s v="Kuber Industries Waterproof Canvas Laundry Bag/Hamper|Metalic Printed With Handles|Foldable Bin &amp; 45 Liter Capicity|Size 37 x 37 x 46, Pack of 1 (Brown)"/>
        <s v="Singer Aroma 1.8 Liter Electric Kettle High Grade Stainless Steel with Cool and Touch Body and Cordless Base, 1500 watts, Auto Shut Off with Dry Boiling (Silver/Black)"/>
        <s v="INKULTURE Stainless_Steel Measuring Cups &amp; Spoon Combo for Dry or Liquid/Kitchen Gadgets for Cooking &amp; Baking Cakes/Measuring Cup Set Combo with Handles (Set of 4 Cups &amp; 4 Spoons)"/>
        <s v="Activa Easy Mix Nutri Mixer Grinder 500 Watt | Long Lasting Shock Proof ABS Body | Heavy Duty Motor With Nano - Grinding Technology"/>
        <s v="AmazonBasics 3.5mm to 2-Male RCA Adapter Cable For Tablet, Smartphone (Black, 15 feet)"/>
        <s v="Sony TV - Remote Compatible for Sony LED Remote Control Works with Sony LED TV by Trend Trail Speed tech &amp; Remote hi Remote &amp; REO India only"/>
        <s v="Karbonn 80 cm (32 Inches) Millennium Series HD Ready LED TV KJW32NSHDF (Phantom Black) with Bezel-Less Design"/>
        <s v="Wayona 3in1 Nylon Braided 66W USB Fast Charging Cable with Type C, Lightening and Micro USB Port, Compatible with iPhone, iPad, Samsung Galaxy, OnePlus, Mi, Oppo, Vivo, iQOO, Xiaomi (1M, Black)"/>
        <s v="AmazonBasics High-Speed Braided HDMI Cable - 3 Feet - Supports Ethernet, 3D, 4K and Audio Return (Black)"/>
        <s v="AmazonBasics Double Braided Nylon USB Type-C to Type-C 2.0 Cable, Charging Adapter, Smartphone 6 feet, Dark Grey"/>
        <s v="AmazonBasics 10.2 Gbps High-Speed 4K HDMI Cable with Braided Cord (10-Foot, Dark Grey)"/>
        <s v="PROLEGEND¬Æ PL-T002 Universal TV Stand Table Top for Most 22 to 65 inch LCD Flat Screen TV, VESA up to 800 by 400mm"/>
        <s v="Shopoflux Silicone Remote Cover for Mi Smart TV and Mi TV Stick/MI Box S / 3S / MI 4X / 4A Smart LED TV (Black)"/>
        <s v="HP X1000 Wired USB Mouse with 3 Handy Buttons, Fast-Moving Scroll Wheel and Optical Sensor works on most Surfaces (H2C21AA, Black/Grey)"/>
        <s v="SanDisk Ultra Dual 64 GB USB 3.0 OTG Pen Drive (Black)"/>
        <s v="TVARA LCD Writing Tablet 8.5 Inch E-Note Pad LCD Writing Tablet, Kids Drawing Pad 8.5 Inch Doodle Board, Toddler Boy and Girl Learning Gift for 3 4 5 6 Years Old, Black"/>
        <s v="SLOVIC¬Æ Tripod Mount Adapter| Tripod Mobile Holder|Tripod Phone Mount(Made in India)| Smartphone Clip Clipper 360 Degree for Taking Magic Video Shots &amp; Pictures."/>
        <s v="Bajaj New Shakti Neo 25L Vertical Storage Water Heater (Geyser 25 Litres) 4 Star BEE Rated Heater For Water Heating with Titanium Armour, Swirl Flow Technology, Glasslined Tank(White), 1 Yr Warranty"/>
        <s v="Cookwell Bullet Mixer Grinder (5 Jars, 3 Blades, Silver)"/>
        <s v="Dynore Stainless Steel Set of 4 Measuring Cup and 4 Measuring Spoon"/>
        <s v="Monitor AC Stand/Heavy Duty Air Conditioner Outdoor Unit Mounting Bracket"/>
        <s v="iBELL Induction Cooktop, 2000W with Auto Shut Off and Overheat Protection, BIS Certified, Black"/>
        <s v="iBELL SEK170BM Premium Electric Kettle, 1.7 Litre, Stainless Steel with Coating,1500W Auto Cut-Off, Silver with Black"/>
        <s v="4 in 1 Handheld Electric Vegetable Cutter Set,Wireless Food Processor Electric Food Chopper for Garlic Chili Pepper Onion Ginger Celery Meat with Brush"/>
        <s v="Libra Room Heater for Home, Room Heaters Home for Winter, Electric Heater with 2000 Watts Power as per IS Specification for Small to Medium Rooms - FH12 (Grey)"/>
        <s v="Noir Aqua - 5pcs PP Spun Filter + 1 Spanner | for All Types of RO Water purifiers (5 Piece, White, 10 Inch, 5 Micron) - RO Spun Filter Cartridge Sponge Replacement Water Filter Candle"/>
        <s v="D-Link DWA-131 300 Mbps Wireless Nano USB Adapter (Black)"/>
        <s v="SWAPKART Fast Charging Cable and Data Sync USB Cable Compatible for iPhone 6/6S/7/7+/8/8+/10/11, 12, 13 Pro max iPad Air/Mini, iPod and iOS Devices (White)"/>
        <s v="10k 8k 4k HDMI Cable, Certified 48Gbps 1ms Ultra High Speed HDMI 2.1 Cable 4k 120Hz 144Hz 2k 165Hz 8k 60Hz Dynamic HDR ARC eARC DTS:X Compatible for Mac Gaming PC Soundbar TV Monitor Laptop PS5 4 Xbox"/>
        <s v="ZEBRONICS HAA2021 HDMI version 2.1 cable with 8K @ 60Hz, 4K @ 120Hz, eARC &amp; CEC support, 3D compatible, 2 meters length, 48Gbps max and Gold-plated connectors"/>
        <s v="AmazonBasics Double Braided Nylon USB Type-C to Type-C 2.0 Cable Smartphone (Dark Grey, 3 feet)"/>
        <s v="SoniVision SA-D10 SA-D100 SA-D40 Home Theater Systems Remote Compatible with Sony RM-ANU156"/>
        <s v="Noise Agile 2 Buzz Bluetooth Calling Smart Watch with 1.28&quot; TFT Display,Dual Button,in-Built Mic &amp; Speaker,AI Voice Assistant, Health Suite,in-Built Games, 100 Watch Faces-(Jet Black)"/>
        <s v="Flix (Beetel) Bolt 2.4 12W Dual USB Smart Charger, Made in India, Bis Certified, Fast Charging Power Adaptor with 1 Meter USB to Type C Cable for Cellular Phones (White)(Xwc-64D)"/>
        <s v="EN LIGNE Adjustable Cell Phone Stand, Foldable Portable Phone Stand Phone Holder for Desk, Desktop Tablet Stand Compatible with Mobile Phone/iPad/Tablet (Black)"/>
        <s v="Redgear Pro Wireless Gamepad with 2.4GHz Wireless Technology, Integrated Dual Intensity Motor, Illuminated Keys for PC(Compatible with Windows 7/8/8.1/10 only)"/>
        <s v="Noise ColorFit Ultra Buzz Bluetooth Calling Smart Watch with 1.75&quot; HD Display, 320x385 px Resolution, 100 Sports Modes, Stock Market Info Smartwatch for Men &amp; Women (Olive Green)"/>
        <s v="Noise ColorFit Ultra Smart Watch with 1.75&quot; HD Display, Aluminium Alloy Body, 60 Sports Modes, Spo2, Lightweight, Stock Market Info, Calls &amp; SMS Reply (Space Blue)"/>
        <s v="Redgear Cloak Wired RGB Wired Over Ear Gaming Headphones with Mic for PC"/>
        <s v="Gizga Essentials Cable Organiser, Cord Management System for PC, TV, Home Theater, Speaker &amp; Cables, Reusable Cable Organizer for Desk, WFH Accessories, Organizer Tape Roll, Reusable Cable Ties Strap"/>
        <s v="Bajaj New Shakti Neo 15L Vertical Storage Water Heater (Geyser 15 litres) 4 Star BEE Rated Heater For Water Heating with Titanium Armour, Swirl Flow Technology, Glasslined Tank (White), 1 Yr Warranty"/>
        <s v="Morphy Richards Icon Superb 750W Mixer Grinder, 4 Jars, Silver and Black"/>
        <s v="Havells Glaze 74W Pearl Ivory Gold Ceiling Fan, Sweep: 1200 Mm"/>
        <s v="CSI INTERNATIONAL¬Æ Instant Water Geyser, Water Heater, Portable Water Heater, Geyser Made of First Class ABS Plastic 3KW (White)"/>
        <s v="CSI INTERNATIONAL¬Æ Instant Water Geyser, Water Heater, Portable Water Heater, Geyser Made of First Class ABS Plastic 3KW (Red)"/>
        <s v="Zuvexa Egg Boiler Poacher Automatic Off Steaming, Cooking, Boiling Double Layer 14 Egg Boiler (Multicolor)‚Ä¶"/>
        <s v="Longway Blaze 2 Rod Quartz Room Heater (White, Gray, 800 watts)"/>
        <s v="boAt Deuce USB 300 2 in 1 Type-C &amp; Micro USB Stress Resistant, Sturdy Cable with 3A Fast Charging &amp; 480mbps Data Transmission, 10000+ Bends Lifespan and Extended 1.5m Length(Mercurial Black)"/>
        <s v="Storite USB 3.0 Cable A to Micro B high Speed Upto 5 Gbps Data Transfer Cable for Portable External Hard Drive - (20cm), Black"/>
        <s v="Remote Compatible for Samsung LED/LCD Remote Control Works with Samsung LED/LCD TV by Trend Trail"/>
        <s v="AmazonBasics - High-Speed Male to Female HDMI Extension Cable - 6 Feet"/>
        <s v="Tata Sky Digital TV HD Setup Box Remote"/>
        <s v="Storite USB 2.0 A to Mini 5 pin B Cable for External HDDS/Camera/Card Readers (150cm - 1.5M)"/>
        <s v="Noise ColorFit Ultra SE Smart Watch with 1.75&quot;(4.3cm) HD Display, Aluminium Alloy Body, 60 Sports Modes, Spo2, Lightweight, Stock Market Info, Calls &amp; SMS Reply (Vintage Brown)"/>
        <s v="Mobilife Bluetooth Extendable Selfie Stick with Tripod Stand and Wireless Remote,3-in-1 Multifunctional Selfie Stick Tripod for iPhone Samsung Mi Realme Oppo Vivo Google More,Black"/>
        <s v="boAt Airdopes 121v2 in-Ear True Wireless Earbuds with Upto 14 Hours Playback, 8MM Drivers, Battery Indicators, Lightweight Earbuds &amp; Multifunction Controls (Active Black, with Mic)"/>
        <s v="ZEBRONICS Zeb-Thunder Bluetooth Wireless Over Ear Headphone FM, mSD, 9 hrs Playback with Mic (Black)"/>
        <s v="SanDisk Ultra Dual Drive Luxe USB Type C Flash Drive (Silver, 128 GB, 5Y - SDDDC4-128G-I35)"/>
        <s v="Noise Buds VS201 V2 in-Ear Truly Wireless Earbuds with Dual Equalizer | with Mic | Total 14-Hour Playtime | Full Touch Control | IPX5 Water Resistance and Bluetooth v5.1 (Olive Green)"/>
        <s v="ESnipe Mart Worldwide Travel Adapter with Build in Dual USB Charger Ports with 125V 6A, 250V Protected Electrical Plug for Laptops, Cameras (White)"/>
        <s v="CP PLUS 2MP Full HD Smart Wi-fi CCTV Security Camera | 360¬∞ with Pan Tilt | Two Way Talk | Cloud Monitor | Motion Detect | Night Vision | Supports SD Card (Up to 128 GB) | Alexa &amp; Ok Google | CP-E21A"/>
        <s v="Western Digital WD Green SATA 240GB Internal SSD Solid State Drive - SATA 6Gb/s 2.5 inches - WDS240G3G0A"/>
        <s v="HP GK320 Wired Full Size RGB Backlight Mechanical Gaming Keyboard, 4 LED Indicators, Mechanical Switches, Double Injection Key Caps, and Windows Lock Key(4QN01AA)"/>
        <s v="Lint Remover Woolen Clothes Lint Extractor Battery Lint Removing Machine Bhur Remover"/>
        <s v="Havells Zella Flap Auto Immersion Rod 1500 Watts"/>
        <s v="Nirdambhay Mini Bag Sealer, 2 in 1 Heat Sealer and Cutter Handheld Sealing Machine Portable Bag Resealer Sealer for Plastic Bags Food Storage Snack Fresh Bag Sealer (Including 2 AA Battery)"/>
        <s v="Campfire Spring Chef Prolix Instant Portable Water Heater Geyser 1Ltr. for Use Home Stainless Steel Baking Rack | Restaurant | Office | Labs | Clinics | Saloon | with Installation Kit (With MCB)"/>
        <s v="Empty Mist Trigger Plastic Spray Bottle for Multi use 200ml Pack of 2"/>
        <s v="KNOWZA Electric Handheld Milk Wand Mixer Frother for Latte Coffee Hot Milk, Milk Frother for Coffee, Egg Beater, Hand Blender, Coffee Beater (BLACK COFFEE BEATER)"/>
        <s v="Portronics Konnect L 1.2Mtr, Fast Charging 3A Micro USB Cable with Charge &amp; Sync Function (Grey)"/>
        <s v="7SEVEN¬Æ Compatible for Sony Bravia LCD LED UHD OLED QLED 4K Ultra HD TV remote control with YouTube and NETFLIX Hotkeys. Universal Replacement for Original Sony Smart Android tv Remote Control"/>
        <s v="7SEVEN¬Æ TCL Remote Control Smart TV RC802V Remote Compatible for TCL TV Remote Original 55EP680 40A325 49S6500 55P8S 55P8 50P8 65P8 40S6500 43S6500FS 49S6800FS 49S6800 49S6510FS(Without Voice Function/Google Assistant and Non-Bluetooth remote)"/>
        <s v="7SEVEN¬Æ Compatible for Mi tv Remote Control Original Suitable with Smart Android 4K LED Non Voice Command Xiaomi Redmi Remote of 4A Model 32 43 55 65 inches"/>
        <s v="Amazon Basics 2 Amp USB Wall Charger &amp; Micro USB Cable (White)"/>
        <s v="SanDisk Cruzer Blade 32GB USB Flash Drive"/>
        <s v="Dell WM118 Wireless Mouse, 2.4 Ghz with USB Nano Receiver, Optical Tracking, 12-Months Battery Life, Ambidextrous, Pc/Mac/Laptop - Black."/>
        <s v="MemeHo¬Æ Smart Standard Multi-Purpose Laptop Table with Dock Stand/Study Table/Bed Table/Foldable and Portable/Ergonomic &amp; Rounded Edges/Non-Slip Legs/Engineered Wood with Cup Holder (Black)"/>
        <s v="SanDisk Ultra 64 GB USB Pen Drives (SDDDC2-064G-I35, Black, Silver)"/>
        <s v="SaleOn‚Ñ¢ Portable Storage Organizer Bag for Earphone USB Cable Power Bank Mobile Charger Digital Gadget Hard Disk, Water Resistance Material - Dark Grey"/>
        <s v="Wecool Moonwalk M1 ENC True Wireless in Ear Earbuds with Mic, Titanium Drivers for Rich Bass Experience, 40+ Hours Play Time, Type C Fast Charging, Low Latency, BT 5.3, IPX5, Deep Bass (Black)"/>
        <s v="TP-Link TL-WA855RE 300 Mbps Wi-Fi Range Extender (White)"/>
        <s v="Bajaj Splendora 3 Litre 3KW IWH Instant Water Heater (Geyser), White"/>
        <s v="INALSA Electric Kettle 1.5 Litre with Stainless Steel Body - Absa|Auto Shut Off &amp; Boil Dry Protection Safety Features| Cordless Base &amp; Cord Winder|Hot Water Kettle |Water Heater Jug"/>
        <s v="FIGMENT Handheld Milk Frother Rechargeable, 3-Speed Electric Frother for Coffee with 2 Whisks and Coffee Decoration Tool, Coffee Frother Mixer, CRESCENT ENTERPRISES VRW0.50BK (A1)"/>
        <s v="Multifunctional 2 in 1 Electric Egg Boiling Steamer Egg Frying Pan Egg Boiler Electric Automatic Off with Egg Boiler Machine Non-Stick Electric Egg Frying Pan-Tiger Woods (Multy)"/>
        <s v="Portronics Konnect L POR-1081 Fast Charging 3A Type-C Cable 1.2Meter with Charge &amp; Sync Function for All Type-C Devices (Grey)"/>
        <s v="Ambrane 60W / 3A Fast Charging Output Cable with Type-C to USB for Mobile, Neckband, True Wireless Earphone Charging, 480mbps Data Sync Speed, 1m Length (ACT - AZ10, Black)"/>
        <s v="Time Office Scanner Replacement Cable for Startek FM220U (Type C) Ivory"/>
        <s v="AmazonBasics 6 Feet DisplayPort to DisplayPort Cable - (Not HDMI Cable) (Gold)"/>
        <s v="Ambrane 60W / 3A Fast Charging Output Cable with Type-C to USB for Mobile, Neckband, True Wireless Earphone Charging, 480mbps Data Sync Speed, 1m Length (ACT - AZ10, White)"/>
        <s v="WeCool S5 Long Selfie Stick, with Large Reinforced Tripod Stand up to 61 Inch / 156 Cms, Ultra Long Multi Function Bluetooth Selfie Stick with 1/4 Screw Compatible with Gopro, Camera, and Ring Light"/>
        <s v="STRIFF Laptop Tabletop Stand, Fold-Up, Adjustable, Ventilated, Portable Holder for Desk, Aluminum Foldable Laptop Ergonomic Compatibility with up to 15.6-inch Laptop, All Mac, Tab, and Mobile (Silver)"/>
        <s v="Noise Buds VS402 Truly Wireless in Ear Earbuds, 35-Hours of Playtime, Instacharge, Quad Mic with ENC, Hyper Sync, Low Latency, 10mm Driver, Bluetooth v5.3 and Breathing LED Lights (Neon Black)"/>
        <s v="Infinity (JBL Fuze Pint, Wireless Ultra Portable Mini Speaker with Mic, Deep Bass, Dual Equalizer, Bluetooth 5.0 with Voice Assistant Support for Mobiles (Black)"/>
        <s v="AirCase Protective Laptop Bag Sleeve fits Upto 13.3&quot; Laptop/ MacBook, Wrinkle Free, Padded, Waterproof Light Neoprene case Cover Pouch, for Men &amp; Women, Black- 6 Months Warranty"/>
        <s v="AirCase Protective Laptop Bag Sleeve fits Upto 15.6&quot; Laptop/ MacBook, Wrinkle Free, Padded, Waterproof Light Neoprene case Cover Pouch, for Men &amp; Women, Black- 6 Months Warranty"/>
        <s v="Lenovo 400 Wireless Mouse, 1200DPI Optical Sensor, 2.4GHz Wireless Nano USB, 3-Button (Left,Right,Scroll) Upto 8M Left/Right &amp; 100K Scroll clicks &amp; 1yr Battery, Ambidextrous, Ergonomic GY50R91293"/>
        <s v="Lenovo GX20L29764 65W Laptop Adapter/Charger with Power Cord for Select Models of Lenovo (Round pin) (Black)"/>
        <s v="AirCase Protective Laptop Bag Sleeve fits Upto 14.1&quot; Laptop/ MacBook, Wrinkle Free, Padded, Waterproof Light Neoprene case Cover Pouch, for Men &amp; Women, Black- 6 Months Warranty"/>
        <s v="ZEBRONICS Aluminium Alloy Laptop Stand, Compatible with 9-15.6 inch Laptops, 7 Angles Adjustable, Anti Slip Silicon Rubber Pads, Foldable, Velvet Pouch Inside, Zeb-NS2000 (Dark Grey)"/>
        <s v="Bajaj DX-6 1000W Dry Iron with Advance Soleplate and Anti-bacterial German Coating Technology, White"/>
        <s v="Pigeon Healthifry Digital Air Fryer, 360¬∞ High Speed Air Circulation Technology 1200 W with Non-Stick 4.2 L Basket - Green"/>
        <s v="AGARO LR2007 Lint Remover, Rechargeable, for Woolen Sweaters, Blankets, Jackets, Burr Remover, Pill Remover From Carpets, Curtains"/>
        <s v="Lifelong LLFH921 Regalia 2000 W Fan Heater, 3 Air Settings, Room Heater with Overheating Protection, 1 Year Warranty ( White, (ISI Certified, Ideal for small to medium room/area)"/>
        <s v="SAIELLIN Electric Lint Remover for Clothes Fabric Shaver Lint Shaver for Woolen Clothes Blanket Jackets Stainless Steel Blades, Clothes and Furniture Lint Roller for Fabrics Portable Lint Shavers (White Orange)"/>
        <s v="Activa Heat-Max 2000 Watts Room Heater (White color ) with ABS body"/>
        <s v="iBELL SEK15L Premium 1.5 Litre Stainless Steel Electric Kettle,1500W Auto Cut-Off Feature,Silver with Black"/>
        <s v="Personal Size Blender, Portable Blender, Battery Powered USB Blender, with Four Blades, Mini Blender Travel Bottle for Juice, Shakes, and Smoothies (Pink)"/>
        <s v="Eureka Forbes Active Clean 700 Watts Powerful Suction &amp; Blower Vacuum Cleaner with Washable HEPA Filter &amp; 6 Accessories,1 Year Warranty,Compact,Light Weight &amp; Easy to use (Red &amp; Black)"/>
        <s v="iBELL Castor CTEK15L Premium 1.5 Litre Stainless Steel Electric Kettle,1500W Auto Cut-Off Feature,Silver"/>
        <s v="KENT Electric Chopper-B for Kitchen 250 Watt | Chop, Mince, Puree, Whisk, 400 ml Capacity | Stainless Steel Double Chopping Blades | Transparent Chopping Bowl | Anti-Skid | One Touch Operation | Black"/>
        <s v="iBELL SM1301 3-in-1 Sandwich Maker with Detachable Plates for Toast / Waffle / Grill , 750 Watt (Black)"/>
        <s v="AGARO Classic Portable Yogurt Maker, 1.2L Capacity, Electric, Automatic, Grey and White, Medium (33603)"/>
        <s v="JIALTO Mini Waffle Maker 4 Inch- 350 Watts: Stainless Steel Non-Stick Electric Iron Machine for Individual Belgian Waffles, Pan Cakes, Paninis or Other Snacks - Aqua blue"/>
        <s v="Lint Remover For Clothes With 1 Year Warranty Fabric Shaver Lint Shaver for Woolen Clothes Blanket Jackets Stainless Steel Blades,Bedding, Clothes and Furniture Best Remover for Fabrics Portable Lint Shavers (White Orange)"/>
        <s v="Kitchengenix's Mini Waffle Maker 4 Inch- 350 Watts: Stainless Steel Non-Stick Electric Iron Machine for Individual Belgian Waffles, Pan Cakes, Paninis or Other Snacks (Red)"/>
        <s v="Tata Sky Universal Remote"/>
        <s v="TP-LINK WiFi Dongle 300 Mbps Mini Wireless Network USB Wi-Fi Adapter for PC Desktop Laptop(Supports Windows 11/10/8.1/8/7/XP, Mac OS 10.9-10.15 and Linux, WPS, Soft AP Mode, USB 2.0) (TL-WN823N),Black"/>
        <s v="TCL 100 cm (40 inches) Full HD Certified Android R Smart LED TV 40S6505 (Black)"/>
        <s v="AmazonBasics New Release ABS USB-A to Lightning Cable Cord, Fast Charging MFi Certified Charger for Apple iPhone, iPad Tablet (3-Ft, White)"/>
        <s v="VU 138 cm (55 inches) Premium Series 4K Ultra HD Smart IPS LED TV 55UT (Black)"/>
        <s v="boAt LTG 500 Apple MFI Certified for iPhone, iPad and iPod 2Mtr Data Cable(Metallic Silver)"/>
        <s v="7SEVEN¬Æ Compatible with Fire Tv Stick Remote with Voice Command Feature Suitable for Second Generation Amazon Fire Tv Stick Remote Only - Pairing Must"/>
        <s v="JBL C100SI Wired In Ear Headphones with Mic, JBL Pure Bass Sound, One Button Multi-function Remote, Premium Metallic Finish, Angled Buds for Comfort fit (Red)"/>
        <s v="URBN 20000 mAh lithium_polymer Power Bank with 12 Watt Fast Charging, Camo"/>
        <s v="Dell MS116 1000Dpi USB Wired Optical Mouse, Led Tracking, Scrolling Wheel, Plug and Play."/>
        <s v="ZEBRONICS Zeb-Comfort Wired USB Mouse, 3-Button, 1000 DPI Optical Sensor, Plug &amp; Play, for Windows/Mac, Black"/>
        <s v="ZEBRONICS Zeb-Astra 20 Wireless BT v5.0 Portable Speaker with 10W RMS Output, TWS, 10H Backup Approx, Built in Rechargeable Battery FM Radio, AUX, mSD, USB, Call Function and Dual 52mm Drivers Multi"/>
        <s v="Acer EK220Q 21.5 Inch (54.61 cm) Full HD (1920x1080) VA Panel LCD Monitor with LED Back Light I 250 Nits I HDMI, VGA Ports I Eye Care Features Like Bluelight Shield, Flickerless &amp; Comfy View (Black)"/>
        <s v="SanDisk Extreme microSD UHS I Card 128GB for 4K Video on Smartphones,Action Cams 190MB/s Read,90MB/s Write"/>
        <s v="boAt Airdopes 191G True Wireless Earbuds with ENx‚Ñ¢ Tech Equipped Quad Mics, Beast‚Ñ¢ Mode(Low Latency- 65ms) for Gaming, 2x6mm Dual Drivers, 30H Playtime, IPX5, IWP‚Ñ¢, Appealing Case LEDs(Sport Blue)"/>
        <s v="StyleHouse Lint Remover for Woolen Clothes, Electric Lint Remover, Best Lint Shaver for Clothes"/>
        <s v="Lifelong LLQH925 Dyno Quartz Heater 2 Power settings Tip Over Cut-off Switch 800 Watt Silent operation Power Indicator 2 Rod Room Heater (1 Year Warranty, Grey)"/>
        <s v="Lifelong LLMG93 500 Watt Duos Mixer Grinder, 2 Stainless Steel Jar (Liquidizing and Chutney Jar)| ABS Body, Stainless Steel Blades, 3 Speed Options with Whip (1 Year Warranty, Black)"/>
        <s v="Ikea Little Loved Corner PRODUKT Milk-frother, Coffee/Tea Frother, Handheld Milk Wand Mixer Frother, Black"/>
        <s v="SaleOn Instant Coal Heater 500W Charcoal Burner Electric Stove Hot Plate - Mix Colors - Pack of 1 - Only Charcoal Heater"/>
        <s v="Saiyam Stainless Steel Espresso Maker Stovetop Coffee Percolator Italian Coffee Maker Moka Pot (4 Cup - 200 ml, Silver)"/>
        <s v="iBELL MPK120L Premium Stainless Steel Multi Purpose Kettle/Cooker with Inner Pot 1.2 Litre (Silver)"/>
        <s v="boAt Deuce USB 300 2 in 1 Type-C &amp; Micro USB Stress Resistant, Tangle-Free, Sturdy Cable with 3A Fast Charging &amp; 480mbps Data Transmission, 10000+ Bends Lifespan and Extended 1.5m Length(Martian Red)"/>
        <s v="Amazonbasics Nylon Braided Usb-C To Lightning Cable, Fast Charging Mfi Certified Smartphone, Iphone Charger (6-Foot, Dark Grey)"/>
        <s v="Amazon Basics New Release Nylon USB-A to Lightning Cable Cord, Fast Charging MFi Certified Charger for Apple iPhone, iPad (3-Ft, Rose Gold)"/>
        <s v="Hisense 108 cm (43 inches) 4K Ultra HD Smart Certified Android LED TV 43A6GE (Black)"/>
        <s v="AmazonBasics 6-Feet DisplayPort (not USB port) to HDMI Cable Black"/>
        <s v="AmazonBasics USB C to Lightning Aluminum with Nylon Braided MFi Certified Charging Cable (Grey, 1.2 meter)"/>
        <s v="AmazonBasics USB C to Lightning Aluminum with Nylon Braided MFi Certified Charging Cable (Grey, 1.8 meter)"/>
        <s v="Karbonn 80 cm (32 inches) Millenium Bezel-Less Series HD Ready Smart LED TV KJW32SKHD (Phantom Black)"/>
        <s v="VW 80 cm (32 inches) HD Ready Android Smart LED TV VW32PRO (Black)"/>
        <s v="boAt Rockerz 400 Bluetooth On Ear Headphones With Mic With Upto 8 Hours Playback &amp; Soft Padded Ear Cushions(Grey/Green)"/>
        <s v="JBL Commercial CSLM20B Auxiliary Omnidirectional Lavalier Microphone with Battery for Content Creation, Voiceover/Dubbing, Recording (Black,Small)"/>
        <s v="Tukzer Gel Mouse Pad Wrist Rest Memory-Foam Ergonomic Mousepad| Cushion Wrist Support &amp; Pain Relief| Suitable for Gaming, Computer, Laptop, Home &amp; Office Non-Slip Rubber Base (Blue)"/>
        <s v="RPM Euro Games Laptop/PC Controller Wired for Windows - 7, 8, 8.1, 10 and XP, Ps3(Upgraded with XYAB Buttons)"/>
        <s v="Portronics Ruffpad 15 Re-Writable LCD Screen 38.1cm (15-inch) Writing Pad for Drawing, Playing, Handwriting Gifts for Kids &amp; Adults (Grey)"/>
        <s v="Morphy Richards OFR Room Heater, 09 Fin 2000 Watts Oil Filled Room Heater , ISI Approved (OFR 9 Grey)"/>
        <s v="Rico Japanese Technology Rechargeable Wireless Electric Chopper with Replacement Warranty - Stainless Steel Blades, One Touch Operation, 10 Seconds Chopping, Mincing Vegetable, Meat - 250 ML, 30 Watts"/>
        <s v="KENT 16068 Zoom Vacuum Cleaner for Home and Car 130 W | Cordless, Hoseless, Rechargeable HEPA Filters Vacuum Cleaner with Cyclonic Technology | Bagless Design and Multi Nozzle Operation | Blue"/>
        <s v="Dr Trust Electronic Kitchen Digital Scale Weighing Machine (Blue)"/>
        <s v="ECOVACS DEEBOT N8 2-in-1 Robotic Vacuum Cleaner, 2022 New Launch, Most Powerful Suction, Covers 2000+ Sq. Ft in One Charge, Advanced dToF Technology with OZMO Mopping (DEEBOT N8) - White"/>
        <s v="Amazon Basics 300 W Hand Blender with Stainless Steel Stem for Hot/Cold Blending and In-Built Cord Hook, ISI-Marked, Black"/>
        <s v="Pigeon Zest Mixer Grinder 3 Speed Control 750 Watt Powerful Copper Motor with 3 Stainless Steel Jars for Dry Grinding, Wet Grinding and Making Chutney and 3 Polycarbonate lids - Blue"/>
        <s v="ZIGMA WinoteK WinoteK Sun Instant Water Geyser, Water Heater, Portable Water Heater, Geysers Made of First Class ABS Plastic, automatic Reset Model, AE10-3 W (Yellow)"/>
        <s v="Bulfyss Plastic Sticky Lint Roller Hair Remover Cleaner Set of 5 Rolls 150 Sheets, 30 Sheets Each roll Lint Roller Remover for Clothes, Furniture, Carpet, Dog Fur, Sweater, Dust &amp; Dirt"/>
        <s v="Wayona Type C to Lightning MFI Certified 20W Fast charging Nylon Braided USB C Cable for iPhone 14, 14 Pro, 14 Pro Max, 14 Plus, 13, 13 Pro, 13 Pro Max, 13 Mini, 12, 12 Pro, 11, 11 Pro Max iPhone 12 Mini, X, 8 (2M, Grey)"/>
        <s v="AmazonBasics New Release Nylon USB-A to Lightning Cable Cord, MFi Certified Charger for Apple iPhone, iPad, Silver, 6-Ft"/>
        <s v="Wayona Type C to Lightning MFI Certified 20W Fast charging Nylon Braided USB C Cable for iPhone 14 Pro, 14 Pro Max, 14, 14 Plus, 13, 13 Pro, 13 Pro Max, 13 Mini, 12, 12 Pro, 11, 11 Pro Max, iPhone 12 Mini (2M, Black)"/>
        <s v="WANBO X1 Pro (Upgraded) | Native 1080P Full HD | Android 9 | Projector for Home | LED Cinema | 350ANSI | 3900 lumens | WiFi Bluetooth | HDMI ARC | Dolby DTS | 4D Keystone Correction (Global Version)"/>
        <s v="TCL 108 cm (43 inches) 4K Ultra HD Certified Android Smart LED TV 43P615 (Black)"/>
        <s v="Portronics CarPower Mini Car Charger with Dual Output, Fast Charging (Type C PD 18W + QC 3.0A) Compatible with All Smartphones(Black)"/>
        <s v="boAt Rockerz 370 On Ear Bluetooth Headphones with Upto 12 Hours Playtime, Cozy Padded Earcups and Bluetooth v5.0, with Mic (Buoyant Black)"/>
        <s v="Croma 1100 W Dry Iron with Weilburger Dual Soleplate Coating (CRSHAH702SIR11, White)"/>
        <s v="Homeistic Applience‚Ñ¢ Instant Electric Water Heater Faucet Tap For Kitchen And Bathroom Sink Digital Water Heating Tap with Shower Head ABS Body- Shock Proof (Pack Of 1. White)"/>
        <s v="akiara - Makes life easy Electric Handy Sewing/Stitch Handheld Cordless Portable White Sewing Machine for Home Tailoring, Hand Machine | Mini Silai | White Hand Machine with Adapter"/>
        <s v="Bajaj New Shakti Neo Plus 15 Litre 4 Star Rated Storage Water Heater (Geyser) with Multiple Safety System, White"/>
        <s v="Demokrazy New Nova Lint Cum Fuzz Remover for All Woolens Sweaters, Blankets, Jackets Remover Pill Remover from Carpets, Curtains (Pack of 1)"/>
        <s v="AVNISH Tap Water Purifier Filter Faucet 6 Layer Carbon Activated Dust Chlorine Remover Water Softener for Drinking Cartridge Alkaline Taps for Kitchen Sink Bathroom Wash Basin (6-Layer Filtration)"/>
        <s v="Duracell Type C To Type C 5A (100W) Braided Sync &amp; Fast Charging Cable, 3.9 Feet (1.2M). USB C to C Cable, Supports PD &amp; QC 3.0 Charging, 5 GBPS Data Transmission ‚Äì Black"/>
        <s v="AmazonBasics 108 cm (43 inches) 4K Ultra HD Smart LED Fire TV AB43U20PS (Black)"/>
        <s v="Duracell USB C To Lightning Apple Certified (Mfi) Braided Sync &amp; Charge Cable For Iphone, Ipad And Ipod. Fast Charging Lightning Cable, 3.9 Feet (1.2M) - Black"/>
        <s v="DIGITEK¬Æ (DRL-14C) Professional (31cm) Dual Temperature LED Ring Light with Tripod Stand &amp; Mini Tripod for YouTube, Photo-Shoot, Video Shoot, Live Stream, Makeup, Vlogging &amp; More"/>
        <s v="Lenovo 300 Wired Plug &amp; Play USB Mouse, High Resolution 1600 DPI Optical Sensor, 3-Button Design with clickable Scroll Wheel, Ambidextrous, Ergonomic Mouse for Comfortable All-Day Grip (GX30M39704)"/>
        <s v="Artis AR-45W-MG2 45 Watts MG2 Laptop Adapter/Charger Compatible with MB Air 13‚Äù &amp; MB Air 11‚Äù (14.5 V, 3.1 A) Connector: MG2 (T Tip Connector)"/>
        <s v="Crompton Gracee 5-L Instant Water Heater (Geyser)"/>
        <s v="IKEA Frother for Milk"/>
        <s v="!!1000 Watt/2000-Watt Room Heater!! Fan Heater!!Pure White!!HN-2500!!Made in India!!"/>
        <s v="Havells Instanio 10 Litre Storage Water Heater with Flexi Pipe and Free installation (White Blue)"/>
        <s v="Hindware Atlantic Xceed 5L 3kW Instant Water Heater with Copper Heating Element and High Grade Stainless Steel Tank"/>
        <s v="SaiEllin Room Heater For Home 2000 Watts Room Heater For Bedroom | ISI Approved With 1 Year Warranty | For 250 Sq. Feet Blower Heater &amp; Room Heaters Home For Winters"/>
        <s v="Ionix Jewellery Scale | Weight Scale | Digital Weight Machine | weight machine for gold | Electronic weighing machines for Jewellery 0.01G to 200G Small Weight Machine for Shop - Silver"/>
        <s v="PrettyKrafts Laundry Square Shape Basket Bag/Foldable/Multipurpose/Carry Handles/Slanting Lid for Home, Cloth Storage,(Single) Jute Grey"/>
        <s v="TP-Link USB WiFi Adapter for PC(TL-WN725N), N150 Wireless Network Adapter for Desktop - Nano Size WiFi Dongle Compatible with Windows 11/10/7/8/8.1/XP/ Mac OS 10.9-10.15 Linux Kernel 2.6.18-4.4.3"/>
        <s v="Amazonbasics Micro Usb Fast Charging Cable For Android Smartphone,Personal Computer,Printer With Gold Plated Connectors (6 Feet, Black)"/>
        <s v="boAt Type-c A400 Type-c to USB A Cable for All Type C Phones (Lg nexus 5x), 1Mtr(Black)"/>
        <s v="7SEVEN¬Æ Compatible for Tata Sky Remote Original Set Top¬†HD Box and Suitable for SD Tata Play setup Box Remote Control"/>
        <s v="Caprigo Heavy Duty TV Wall Mount Stand for 12 to 27 inches LED/LCD/Monitor Screen's, Full Motion Rotatable Universal TV &amp; Monitor Wall Mount Bracket with Swivel &amp; Tilt Adjustments (Single Arm - M416)"/>
        <s v="Portronics Konnect L 60W PD Type C to Type C Mobile Charging Cable, 1.2M, Fast Data Sync, Tangle Resistant, TPE+Nylon Braided(Grey)"/>
        <s v="Amazon Basics 16-Gauge Speaker Wire - 50 Feet"/>
        <s v="Smashtronics¬Æ - Case for Firetv Remote, Fire Stick Remote Cover Case, Silicone Cover for TV Firestick 4K/TV 2nd Gen(3rd Gen) Remote Control - Light Weight/Anti Slip/Shockproof (Black)"/>
        <s v="Astigo Compatible Remote Control for Mi Smart LED 4A (43&quot;/32&quot;)"/>
        <s v="Kodak 80 cm (32 Inches) HD Ready LED TV Kodak 32HDX900S (Black)"/>
        <s v="7SEVEN¬Æ Suitable Sony Tv Remote Original Bravia for Smart Android Television Compatible for Any Model of LCD LED OLED UHD 4K Universal Sony Remote Control"/>
        <s v="Aine HDMI Male to VGA Female Video Converter Adapter Cable (Black)"/>
        <s v="Noise ColorFit Pro 4 Advanced Bluetooth Calling Smart Watch with 1.72&quot; TruView Display, Fully-Functional Digital Crown, 311 PPI, 60Hz Refresh Rate, 500 NITS Brightness (Charcoal Black)"/>
        <s v="Noise ColorFit Pulse Grand Smart Watch with 1.69&quot; HD Display, 60 Sports Modes, 150 Watch Faces, Spo2 Monitoring, Call Notification, Quick Replies to Text &amp; Calls (Rose Pink)"/>
        <s v="MI 33W SonicCharge 2.0 USB Charger for Cellular Phones - White"/>
        <s v="Noise Pulse 2 Max Advanced Bluetooth Calling Smart Watch with 1.85'' TFT and 550 Nits Brightness, Smart DND, 10 Days Battery, 100 Sports Mode, Smartwatch for Men and Women - (Jet Black)"/>
        <s v="POPIO Tempered Glass Screen Protector Compatible for iPhone 12 / iPhone 12 Pro with Case Friendly Edge to Edge Coverage and Easy Installation kit, Pack of 1"/>
        <s v="Noise ColorFit Pulse Grand Smart Watch with 1.69&quot;(4.29cm) HD Display, 60 Sports Modes, 150 Watch Faces, Fast Charge, Spo2, Stress, Sleep, Heart Rate Monitoring &amp; IP68 Waterproof (Electric Blue)"/>
        <s v="JBL C50HI, Wired in Ear Headphones with Mic, One Button Multi-Function Remote, Lightweight &amp; Comfortable fit (Black)"/>
        <s v="Portronics Toad 23 Wireless Optical Mouse with 2.4GHz, USB Nano Dongle, Optical Orientation, Click Wheel, Adjustable DPI(Black)"/>
        <s v="TP-Link Archer AC1200 Archer C6 Wi-Fi Speed Up to 867 Mbps/5 GHz + 400 Mbps/2.4 GHz, 5 Gigabit Ports, 4 External Antennas, MU-MIMO, Dual Band, WiFi Coverage with Access Point Mode, Black"/>
        <s v="Quantum QHM-7406 Full-Sized Keyboard with () Rupee Symbol, Hotkeys and 3-pieces LED function for Desktop/Laptop/Smart TV Spill-Resistant Wired USB Keyboard with 10 million keystrokes lifespan (Black)"/>
        <s v="JBL Tune 215BT, 16 Hrs Playtime with Quick Charge, in Ear Bluetooth Wireless Earphones with Mic, 12.5mm Premium Earbuds with Pure Bass, BT 5.0, Dual Pairing, Type C &amp; Voice Assistant Support (Black)"/>
        <s v="Noise Pulse Buzz 1.69&quot; Bluetooth Calling Smart Watch with Call Function, 150 Watch Faces, 60 Sports Modes, Spo2 &amp; Heart Rate Monitoring, Calling Smart Watch for Men &amp; Women - Jet Black"/>
        <s v="Amazon Basics Wireless Mouse | 2.4 GHz Connection, 1600 DPI | Type - C Adapter | Upto 12 Months of Battery Life | Ambidextrous Design | Suitable for PC/Mac/Laptop"/>
        <s v="Zinq Five Fan Cooling Pad and Laptop Stand with Dual Height Adjustment and Dual USB Port Extension (Black)"/>
        <s v="Cuzor 12V Mini ups for WiFi Router | Power Backup up to 4 Hours | Replaceable Battery | Ups for Wi-Fi Router and Modem | Ups for Router up to 2A | ups for uninterrupted wi-fi"/>
        <s v="INOVERA World Map Extended Anti Slip Rubber Gaming Stitched Mouse Pad Desk Mat for Computer Laptop (Black, 900L x 400B x 2H mm)"/>
        <s v="Lenovo 600 Bluetooth 5.0 Silent Mouse: Compact, Portable, Dongle-Free Multi-Device connectivity with Microsoft Swift Pair | 3-Level Adjustable DPI up to 2400 | Battery Life: up to 1 yr"/>
        <s v="D-Link DIR-615 Wi-fi Ethernet-N300 Single_band 300Mbps Router, Mobile App Support, Router | AP | Repeater | Client Modes(Black)"/>
        <s v="ZEBRONICS Zeb-Warrior II 10 watts 2.0 Multimedia Speaker with RGB Lights, USB Powered, AUX Input, Volume Control Pod for PC, Laptops, Desktop"/>
        <s v="Scarters Mouse Pad, Desk Mat Extended for Work from Home/Office/Gaming | Vegan PU Leather | Anti-Skid, Anti-Slip, Reversible Splash-Proof ‚Äì Deskspread ~ Navy Blue &amp; Yellow"/>
        <s v="HP 65W AC Laptops Charger Adapter 4.5mm for HP Pavilion Black (Without Power Cable)"/>
        <s v="GIZGA Club-laptop Neoprene Reversible for 15.6-inches Laptop Sleeve - Black-Red"/>
        <s v="Infinity (JBL Fuze 100, Wireless Portable Bluetooth Speaker with Mic, Deep Bass, Dual Equalizer, IPX7 Waterproof, Rugged Fabric Design (Black)"/>
        <s v="SHOPTOSHOP Electric Lint Remover, Best Lint Shaver for Clothes,Lint Remover for Woolen Clothes ,Lint Remover for Sweaters"/>
        <s v="PRO365 Indo Mocktails/Coffee Foamer/Cappuccino/Lemonade/Milk Frother (6 Months Warranty)"/>
        <s v="Lifelong LLQH922 Regalia 800 W (ISI Certified) Quartz Room Heater with 2 Power settings, Overheating Protection, 2 Rod Heater (1 Year Warranty, White)"/>
        <s v="Pigeon By Stovekraft ABS Plastic Acer Plus Induction Cooktop 1800 Watts With Feather Touch Control - Black"/>
        <s v="Orient Electric Fabrijoy DIFJ10BP 1000-Watt Dry Iron, Non-Stick (White and Blue)"/>
        <s v="Maharaja Whiteline Lava Neo 1200-Watts Halogen Heater (White and Red)"/>
        <s v="VRPRIME Lint Roller Lint Remover for Clothes, Pet | 360 Sheets Reusable Sticky Easy-Tear Sheet Brush for Clothes, Furniture, Carpet, Dog Fur, Sweater, Dust &amp; Dirt (4 Rolls - 90 Sheet Each Roll)"/>
        <s v="ACTIVA Instant 3 LTR 3 KVA SPECIAL Anti Rust Coated Tank Geyser with Full ABS Body with 5 Year Warranty Premium (White)"/>
        <s v="Lifelong Power - Pro 500 Watt 3 Jar Mixer Grinder with 3 Speed Control and 1100 Watt Dry Non-Stick soleplate Iron Super Combo (White and Grey, 1 Year Warranty)"/>
        <s v="Amazon Basics 650 Watt Drip Coffee Maker with Borosilicate Carafe"/>
        <s v="Cello Non-Stick Aluminium Sandwich Gas Toaster(Black)"/>
        <s v="Borosil Volcano 13 Fin Oil Filled Radiator Room Heater, 2900 W, Black"/>
        <s v="KONVIO NEER 10 Inch Spun Filter (PP SPUN) Cartridge Compatible for 10 Inch Pre-Filter Housing of Water Purifier | Pack of 4 Spun"/>
        <s v="Kuber Industries Nylon Mesh Laundry Basket|Sturdy Material &amp; Durable Handles|Netted Lightweight Laundry Bag, Size 36 x 36 x 58, Capicity 30 Ltr (Pink)"/>
        <s v="Abode Kitchen Essential Measuring Cup &amp; Spoon for Spices | for Cooking and Baking Cake | Multipurpose Tablespoon Cups with Ring Holder | (Black)"/>
        <s v="Lifelong LLWM105 750-Watt Belgian Waffle Maker for Home| Makes 2 Square Shape Waffles| Non-stick Plates| Easy to Use¬†with Indicator Lights (1 Year Warranty, Black)"/>
        <s v="Eco Crystal J 5 inch Cartridge (Pack of 2)"/>
        <s v="akiara - Makes life easy Mini Sewing Machine for Home Tailoring use | Mini Silai Machine with Sewing Kit Set Sewing Box with Thread Scissors, Needle All in One Sewing Accessories (White &amp; Purple)"/>
        <s v="Duracell 38W Fast Car Charger Adapter with Dual Output. Quick Charge, Type C PD 20W &amp; Qualcomm Certified 3.0 Compatible for iPhone, All Smartphones, Tablets &amp; More (Copper &amp; Black)"/>
        <s v="Samsung Galaxy S20 FE 5G (Cloud Navy, 8GB RAM, 128GB Storage) with No Cost EMI &amp; Additional Exchange Offers"/>
        <s v="Crucial RAM 8GB DDR4 3200MHz CL22 (or 2933MHz or 2666MHz) Laptop Memory CT8G4SFRA32A"/>
        <s v="3M Post-it Sticky Note Cube, 200 Sheets (4 Colors x 50 Sheets) | 3&quot; x 3&quot; Size | For notes, reminders, study, school and organizing"/>
        <s v="SKYTONE Stainless Steel Electric Meat Grinders with Bowl 700W Heavy for Kitchen Food Chopper, Meat, Vegetables, Onion , Garlic Slicer Dicer, Fruit &amp; Nuts Blender (2L, 700 Watts)"/>
        <s v="KENT 16088 Vogue Electric Kettle 1.8 Litre 1500 W | Stainless Steel body | Auto shut off over heating protection | 1 Year Warranty"/>
        <s v="Bajaj Rex 750W Mixer Grinder with Nutri Pro Feature, 4 Jars, White"/>
        <s v="Wonderchef Nutri-blend Complete Kitchen Machine | 22000 RPM Mixer Grinder, Blender, Chopper, Juicer | 400W Powerful motor | SS Blades | 4 Unbreakable Jars | 2 Years Warranty | Online Recipe Book By Chef Sanjeev Kapoor | Black"/>
        <s v="Aquasure From Aquaguard Amaze RO+UV+MTDS,7L storage water purifier,suitable for borewell,tanker,municipal water (Grey) from Eureka Forbes"/>
        <s v="Eopora PTC Ceramic Fast Heating Room Heater for Bedroom, 1500/1000 Watts Room Heater for Home, Electric Heater, Electric Fan Heater for Home Office Bedroom (White)"/>
        <s v="Sure From Aquaguard Delight NXT RO+UV+UF+Taste Adjuster(MTDS),6L water purifier,8 stages purification,Suitable for borewell,tanker,municipal water(Black) from Eureka Forbes"/>
        <s v="INALSA Upright Vacuum Cleaner, 2-in-1,Handheld &amp; Stick for Home &amp; Office Use,800W- with 16KPA Strong Suction &amp; HEPA Filtration|0.8L Dust Tank|Includes Multiple Accessories,(Grey/Black)"/>
        <s v="Racold Eterno Pro 25L Vertical 5 Star Storage Water Heater (Geyser) with free Standard Installation and free Installation Pipes"/>
        <s v="Bajaj Rex DLX 750 W 4 Jars Mixer Grinder, White and Blue"/>
        <s v="Eureka Forbes Euroclean Paper Vacuum Cleaner Dust Bags for Excel, Ace, 300, Jet Models - Set of 10"/>
        <s v="VW 60 cm (24 inches) Premium Series HD Ready LED TV VW24A (Black)"/>
        <s v="FLiX (Beetel) USB to iPhone Lightning Textured Pattern Data Sync &amp; 2A Fast Charging Cable, Made in India, 480Mbps Data Sync, Tough Cable, 1 Meter Long USB Cable for Apple Devices (Black)(XCD-L102)"/>
        <s v="Airtel Digital TV HD Set Top Box with FTA Pack | Unlimited Entertainment + Recording Feature + Free Standard Installation (6 Months Pack)"/>
        <s v="Mi 10000mAH Li-Polymer, Micro-USB and Type C Input Port, Power Bank 3i with 18W Fast Charging (Midnight Black)"/>
        <s v="MI 10000mAh 3i Lithium Polymer Power Bank Dual Input(Micro-USB and Type C) and Output Ports 18W Fast Charging (Metallic Blue)"/>
        <s v="SanDisk Extreme SD UHS I 64GB Card for 4K Video for DSLR and Mirrorless Cameras 170MB/s Read &amp; 80MB/s Write"/>
        <s v="Xiaomi Mi 4A Dual_Band Ethernet 1200Mbps Speed Router| 2.4GHz &amp; 5GHz Frequency|128MB RAM | DualCore 4 Thread CPU|4 Omni Directional Antenna|Mi Wi-Fi app-Parental Control &amp; Anti Hacking|Repeater, White"/>
        <s v="Foxin FTC 12A / Q2612A Black Laser Toner Cartridge Compatible with Laserjet 1020,M1005,1018,1010,1012,1015,1020 Plus,1022,3015,3020,3030,3050, 3050Z, 3052,3055 (Black)"/>
        <s v="Pigeon by Stovekraft Amaze Plus Electric Kettle (14289) with Stainless Steel Body, 1.5 litre, used for boiling Water, making tea and coffee, instant noodles, soup etc. 1500 Watt (Silver)"/>
        <s v="Prestige Electric Kettle PKOSS - 1500watts, Steel (1.5Ltr), Black"/>
        <s v="Croma 500W Mixer Grinder with 3 Stainless Steel Leak-proof Jars, 3 speed &amp; Pulse function, 2 years warranty (CRAK4184, White &amp; Purple)"/>
        <s v="Pigeon 1.5 litre Hot Kettle and Stainless Steel Water Bottle Combo used for boiling Water, Making Tea and Coffee, Instant Noodles, Soup, 1500 Watt with Auto Shut- off Feature - (Silver)"/>
        <s v="Prestige IRIS Plus 750 watt mixer grinder"/>
        <s v="Bajaj New Shakti Neo 10L Vertical Storage Water Heater (Geyser 10 Litres) 4 Star BEE Rated Heater For Water Heating with Titanium Armour, Swirl Flow Technology, Glasslined Tank(White), 1 Yr Warranty"/>
        <s v="Prestige Iris 750 Watt Mixer Grinder with 3 Stainless Steel Jar + 1 Juicer Jar (White and Blue)"/>
        <s v="USHA EI 1602 1000 W Lightweight Dry Iron with Non-Stick Soleplate (Multi-colour)"/>
        <s v="Hindware Atlantic Compacto 3 Litre Instant water heater with Stainless Steel Tank, Robust Construction, Pressure Relief Valve And I-thermostat Feature (White And Grey)"/>
        <s v="Pigeon by Stovekraft Amaze Plus Electric Kettle (14313) with Stainless Steel Body, 1.8 litre, used for boiling Water, making tea and coffee, instant noodles, soup etc. 1500 Watt (Silver)"/>
        <s v="Usha CookJoy (CJ1600WPC) 1600 Watt Induction cooktop (Black)"/>
        <s v="Livpure Glo Star RO+UV+UF+Mineraliser - 7 L Storage Tank, 15 LPH Water Purifier for Home, Black"/>
        <s v="Usha Aurora 1000 W Dry Iron with Innovative Tail Light Indicator, Weilburger Soleplate (White &amp; Grey)"/>
        <s v="Khaitan ORFin Fan heater for Home and kitchen-K0 2215"/>
        <s v="Candes 10 Litre Perfecto 5 Star Rated Automatic Instant Storage Electric Water Heater with Special Metal Body Anti Rust Coating With Installation Kit, 2KW Geyser (Ivory)"/>
        <s v="AGARO Royal Stand 1000W Mixer with 5L SS Bowl and 8 Speed Setting, Includes Whisking Cone, Mixing Beater &amp; Dough Hook, and Splash Guard, 2 Years Warranty, (Black), Medium (33554)"/>
        <s v="Acer 80 cm (32 inches) N Series HD Ready TV AR32NSV53HD (Black)"/>
        <s v="Model-P4 6 Way Swivel Tilt Wall Mount 32-55-inch Full Motion Cantilever for LED,LCD and Plasma TV's"/>
        <s v="Portronics Konnect L POR-1403 Fast Charging 3A Type-C Cable 1.2 Meter with Charge &amp; Sync Function for All Type-C Devices (White)"/>
        <s v="VW 80 cm (32 inches) Playwall Frameless Series HD Ready Android Smart LED TV VW3251 (Black)"/>
        <s v="Duracell Type-C To Micro 1.2M braided Sync &amp; Charge Cable, USB C to Micro Fast Charge Compatible for fast data transmission (Black)"/>
        <s v="Duracell Micro USB 3A Braided Sync &amp; Fast Charging Cable, 3.9 Feet (1.2M). Supports QC 2.0/3.0 Charging, High Speed Data Transmission - Black"/>
        <s v="SanDisk Ultra¬Æ microSDXC‚Ñ¢ UHS-I Card, 128GB, 140MB/s R, 10 Y Warranty, for Smartphones"/>
        <s v="SanDisk Ultra microSD UHS-I Card 32GB, 120MB/s R"/>
        <s v="boAt Airdopes 181 in-Ear True Wireless Earbuds with ENx  Tech, Beast  Mode(Low Latency Upto 60ms) for Gaming, with Mic, ASAP  Charge, 20H Playtime, Bluetooth v5.2, IPX4 &amp; IWP (Cool Grey)"/>
        <s v="JBL C200SI, Premium in Ear Wired Earphones with Mic, Signature Sound, One Button Multi-Function Remote, Angled Earbuds for Comfort fit (Blue)"/>
        <s v="Samsung 24-inch(60.46cm) FHD Monitor, IPS, 75 Hz, Bezel Less Design, AMD FreeSync, Flicker Free, HDMI, D-sub, (LF24T350FHWXXL, Dark Blue Gray)"/>
        <s v="Lenovo 130 Wireless Compact Mouse, 1K DPI Optical sensor, 2.4GHz Wireless NanoUSB, 10m range, 3button(left,right,scroll) upto 3M left/right clicks, 10 month battery, Ambidextrous, Ergonomic GY51C12380"/>
        <s v="Pigeon by Stovekraft Cruise 1800 watt Induction Cooktop (Black)"/>
        <s v="HealthSense Weight Machine for Kitchen, Kitchen Food Weighing Scale for Health, Fitness, Home Baking &amp; Cooking with Hanging Design, Touch Button, Tare Function &amp; 1 Year Warranty ‚Äì Chef-Mate KS 40"/>
        <s v="AGARO Supreme High Pressure Washer, 1800 Watts, 120 Bars, 6.5L/Min Flow Rate, 8 Meters Outlet Hose, Portable, for Car,Bike and Home Cleaning Purpose, Black and Orange"/>
        <s v="Themisto 350 Watts Egg Boiler-Blue"/>
        <s v="Bajaj DX-2 600W Dry Iron with Advance Soleplate and Anti-Bacterial German Coating Technology, Grey"/>
        <s v="AGARO 33398 Rapid 1000-Watt, 10-Litre Wet &amp; Dry Vacuum Cleaner, with Blower Function (Red &amp; Black)"/>
        <s v="Bajaj Frore 1200 mm Ceiling Fan (Brown)"/>
        <s v="Wonderchef Nutri-blend Mixer, Grinder &amp; Blender | Powerful 400W 22000 RPM motor | Stainless steel Blades | 3 unbreakable jars | 2 Years warranty | Online recipe book by Chef Sanjeev Kapoor | Black"/>
        <s v="AGARO Imperial 240-Watt Slow Juicer with Cold Press Technology"/>
        <s v="VW 80 cm (32 inches) Frameless Series HD Ready LED TV VW32A (Black)"/>
        <s v="Acer 80 cm (32 inches) S Series HD Ready Android Smart LED TV AR32AR2841HDSB (Black)"/>
        <s v="TATA SKY HD Connection with 1 month basic package and free installation"/>
        <s v="VU 108 cm (43 inches) Premium Series Full HD Smart LED TV 43GA (Black)"/>
        <s v="Kodak 80 cm (32 inches) HD Ready Certified Android Smart LED TV 32HDX7XPROBL (Black)"/>
        <s v="Duracell USB Lightning Apple Certified (Mfi) Braided Sync &amp; Charge Cable For Iphone, Ipad And Ipod. Fast Charging Lightning Cable, 3.9 Feet (1.2M) - Black"/>
        <s v="URBN 20000 mAh Lithium_Polymer 22.5W Super Fast Charging Ultra Compact Power Bank with Quick Charge &amp; Power Delivery, Type C Input/Output, Made in India, Type C Cable Included (Camo)"/>
        <s v="Redgear MP35 Speed-Type Gaming Mousepad (Black/Red)"/>
        <s v="DIGITEK¬Æ (DLS-9FT) Lightweight &amp; Portable Aluminum Alloy Light Stand for Ring Light, Reflector, Flash Units, Diffuser, Portrait, Softbox, Studio Lighting &amp; More Ideal for Outdoor &amp; Indoor Shoots"/>
        <s v="Crucial P3 500GB PCIe 3.0 3D NAND NVMe M.2 SSD, up to 3500MB/s - CT500P3SSD8"/>
        <s v="Havells Aqua Plus 1.2 litre Double Wall Kettle / 304 Stainless Steel Inner Body / Cool touch outer body / Wider mouth/ 2 Year warranty (Black, 1500 Watt)"/>
        <s v="Wonderchef Nutri-blend Mixer, Grinder &amp; Blender | Powerful 400W 22000 RPM motor | Stainless steel Blades | 2 unbreakable jars | 2 Years warranty | Online recipe book by Chef Sanjeev Kapoor | Black"/>
        <s v="Ikea 903.391.72 Polypropylene Plastic Solid Bevara Sealing Clip (Multicolour) - 30 Pack, Adjustable"/>
        <s v="Wipro Vesta 1200 Watt GD203 Heavyweight Automatic Dry Iron| Quick Heat Up| Anti bacterial German Weilburger Double Coated Black Soleplate |2 Years Warranty"/>
        <s v="Swiss Military VC03 Wireless Car Vacuum Cleaner | Wireless Vacuum Cleaner for Home, Car, Living Room | Wireless Vacuum Cleaner Dust Collection/Lighting Car Pet Hair Vacuum with Powerful Motor"/>
        <s v="Inalsa Electric Fan Heater Hotty - 2000 Watts Variable Temperature Control Cool/Warm/Hot Air Selector | Over Heat Protection | ISI Certification, White"/>
        <s v="Green Tales Heat Seal Mini Food Sealer-Impulse Machine for Sealing Plastic Bags Packaging"/>
        <s v="Shakti Technology S3 High Pressure Car Washer Machine 1800 Watts and Pressure 120 Bar for Cleaning Car, Bike &amp; Home"/>
        <s v="Crompton Highspeed Markle Prime 1200 mm (48 inch) Anti-Dust Ceiling Fan with Energy Efficient 55W Motor (Burgundy)"/>
        <s v="TP-Link AC600 600 Mbps WiFi Wireless Network USB Adapter for Desktop PC with 2.4GHz/5GHz High Gain Dual Band 5dBi Antenna Wi-Fi, Supports Windows 11/10/8.1/8/7/XP, Mac OS 10.15 and earlier (Archer T2U Plus)"/>
        <s v="AmazonBasics USB Type-C to USB Type-C 2.0 Cable for Charging Adapter, Smartphone - 9 Feet (2.7 Meters) - White"/>
        <s v="Amazon Basics 10.2 Gbps High-Speed 4K HDMI Cable with Braided Cord, 1.8 Meter, Dark Grey"/>
        <s v="Sansui 80cm (32 inches) HD Ready Smart LED TV JSY32SKHD (BLACK) With Bezel-less Design"/>
        <s v="Zebronics ZEB-COUNTY 3W Wireless Bluetooth Portable Speaker With Supporting Carry Handle, USB, SD Card, AUX, FM &amp; Call Function. (Green)"/>
        <s v="Brand Conquer 6 in 1 with OTG, SD Card Reader, USB Type C, USB 3.0 and Micro USB, for Memory Card | Portable Card Reader | Compatible with TF, SD, Micro SD, SDHC, SDXC, MMC, RS-MMC, Micro SDXC"/>
        <s v="Lifelong LLEK15 Electric Kettle 1.5L with Stainless Steel Body, Easy and Fast Boiling of Water for Instant Noodles, Soup, Tea etc. (1 Year Warranty, Silver)"/>
        <s v="Bulfyss USB Rechargeable Lint Remover Fabric Shaver Pet Hair Remover, Effectively and Quickly Remove Fuzz for Clothes, Sweater, Couch, Sofa, Blanket, Curtain, Wool, Cashmere (Grey, 1 Year Warranty)"/>
        <s v="KENT Smart Multi Cooker Cum Kettle 1.2 Liter 800 Watts, Electric Cooker with Steamer &amp; Boiler for Idlis, Instant Noodles, Momos, Eggs, &amp; Steam Vegetables, Inner Stainless Steel &amp; Cool Touch Outer Body"/>
        <s v="Eureka Forbes Wet &amp; Dry Ultimo 1400 Watts Multipurpose Vacuum Cleaner,Power Suction &amp; Blower with 20 litres Tank Capacity,6 Accessories,1 Year Warranty,Compact,Light Weight &amp; Easy to use (Red)"/>
        <s v="ACTIVA 1200 MM HIGH SPEED 390 RPM BEE APPROVED 5 STAR RATED APSRA CEILING FAN BROWN 2 Years Warranty"/>
        <s v="Morphy Richards Daisy 1000W Dry Iron with American Heritage Non-Stick Coated Soleplate, White"/>
        <s v="INALSA Vaccum Cleaner Handheld 800W High Powerful Motor- Dura Clean with HEPA Filtration &amp; Strong Powerful 16KPA Suction| Lightweight, Compact &amp; Durable Body|Includes Multiple Accessories,(Grey/Black)"/>
        <s v="KHAITAN AVAANTE KA-2013 1200 Watt 3-Rod Halogen Heater (1200 Watts, Grey)"/>
        <s v="Lifelong LLMG74 750 Watt Mixer Grinder with 3 Jars (White and Grey)"/>
        <s v="T TOPLINE 180 W Electric Hand Mixer,Hand Blender , Egg Beater, Cake maker , Beater Cream Mix, Food Blender, Beater for Whipping Cream Beater for Cake With 7 -Speed with spatula and oil brush"/>
        <s v="AGARO Royal Double Layered Kettle, 1.5 Litres, Double Layered Cool Touch , Dry Boiling Protection, Black"/>
        <s v="MI 80 cm (32 inches) 5A Series HD Ready Smart Android LED TV L32M7-5AIN (Black)"/>
        <s v="tizum HDMI to VGA Adapter Cable 1080P for Projector, Computer, Laptop, TV, Projectors &amp; TV"/>
        <s v="Redmi 80 cm (32 inches) Android 11 Series HD Ready Smart LED TV | L32M6-RA/L32M7-RA (Black)"/>
        <s v="Flix (Beetel) Usb To Type C Pvc Data Sync And 2A 480Mbps Data Sync, Tough Fast Charging Long Cable For Usb Type C Devices, Charging Adapter (White, 1 Meter) - Xcd-C12"/>
        <s v="TP-Link Nano USB WiFi Dongle 150Mbps High Gain Wireless Network Wi-Fi Adapter for PC Desktop and Laptops, Supports Windows 10/8.1/8/7/XP, Linux, Mac OS X (TL-WN722N)"/>
        <s v="Ambrane Fast 100W Output Cable with Type-C to Type-C for Mobile, Laptop, Macbook &amp; Table Charging, 480mbps Data Sync Speed, Braided Cable, 1.5m Length (ABCC-100, Black-Grey)"/>
        <s v="TP-Link AC1300 USB WiFi Adapter (Archer T3U) - 2.4G/5G Dual Band Mini Wireless Network Adapter for PC Desktop, MU-MIMO Wi-Fi Dongle, USB 3.0, Supports Windows 11,10, 8.1, 8, 7, XP/Mac OS 10.15 and earlier"/>
        <s v="Sony Bravia 164 cm (65 inches) 4K Ultra HD Smart LED Google TV KD-65X74K (Black)"/>
        <s v="7SEVEN¬Æ Compatible Vu Smart Tv Remote Control Suitable for Original 4K Android LED Ultra HD UHD Vu Tv Remote with Non Voice Feature without google assistant"/>
        <s v="FLiX (Beetel) USB to Type C PVC Data Sync &amp; 2A Smartphone Fast Charging Cable, Made in India, 480Mbps Data Sync, Tough Cable, 1 Meter Long USB Cable for USB Type C Devices Black XCD-C12"/>
        <s v="Noise ColorFit Pro 4 Alpha Bluetooth Calling Smart Watch with 1.78 AMOLED Display, Tru Sync, 60hz Refresh Rate, instacharge, Gesture Control, Functional 360 Digital Crown (Jet Black)"/>
        <s v="Dell USB Wireless Keyboard and Mouse Set- KM3322W, Anti-Fade &amp; Spill-Resistant Keys, up to 36 Month Battery Life, 3Y Advance Exchange Warranty, Black"/>
        <s v="SanDisk Ultra SDHC UHS-I Card 32GB 120MB/s R for DSLR Cameras, for Full HD Recording, 10Y Warranty"/>
        <s v="TABLE MAGIC Multipurpose Laptop Table Mat Finish Top Work at Home Study Table (TM Regular- Black) (Alloy Steel)"/>
        <s v="Havells Immersion HB15 1500 Watt (White Blue)"/>
        <s v="Orient Electric Apex-FX 1200mm Ultra High Speed 400 RPM Ceiling Fan (Brown)"/>
        <s v="Oratech Coffee Frother electric, milk frother electric, coffee beater, cappuccino maker, Coffee Foamer, Mocktail Mixer, Coffee Foam Maker, coffee whisker electric, Froth Maker, coffee stirrers electric, coffee frothers, Coffee Blender, (6 Month Warranty) (Multicolour)"/>
        <s v="!!HANEUL!!1000 Watt/2000-Watt Room Heater!! Fan Heater!!Pure White!!HN-2500!!Made in India!!Thermoset!!"/>
        <s v="HUL Pureit Eco Water Saver Mineral RO+UV+MF AS wall mounted/Counter top Black 10L Water Purifier"/>
        <s v="TTK Prestige Limited Orion Mixer Grinder 500 Watts, 3 Jars (1200ml, 1000ml, 500ml) (Red)"/>
        <s v="Karcher WD3 EU Wet and Dry Vacuum Cleaner, 1000 Watts Powerful Suction, 17 L Capacity, Blower Function, Easy Filter Removal for Home and Garden Cleaning¬† (Yellow/Black)"/>
        <s v="Ambrane Unbreakable 60W / 3A Fast Charging 1.5m Braided Type C Cable for Smartphones, Tablets, Laptops &amp; other Type C devices, PD Technology, 480Mbps Data Sync, Quick Charge 3.0 (RCT15A, Black)"/>
        <s v="Mi 108 cm (43 inches) Full HD Android LED TV 4C | L43M6-INC (Black)"/>
        <s v="Ambrane Unbreakable 3A Fast Charging Braided Type C Cable    1.5 Meter (RCT15, Blue) Supports QC 2.0/3.0 Charging"/>
        <s v="TP-LINK AC1300 Archer T3U Plus High Gain USB 3.0 Wi-Fi Dongle, Wireless Dual Band MU-MIMO WiFi Adapter with High Gain Antenna, Supports Windows 11/10/8.1/8/7/XP/MacOS"/>
        <s v="boAt LTG 550v3 Lightning Apple MFi Certified Cable with Spaceship Grade Aluminium Housing,Stress Resistance, Rapid 2.4A Charging &amp; 480mbps Data Sync, 1m Length &amp; 10000+ Bends Lifespan(Mercurial Black)"/>
        <s v="KRISONS Thunder Speaker, Multimedia Home Theatre, Floor Standing Speaker, LED Display with Bluetooth, FM, USB, Micro SD Card, AUX Connectivity"/>
        <s v="SanDisk Ultra¬Æ microSDXC‚Ñ¢ UHS-I Card, 64GB, 140MB/s R, 10 Y Warranty, for Smartphones"/>
        <s v="realme Buds Classic Wired in Ear Earphones with Mic (Black)"/>
        <s v="SanDisk Ultra¬Æ microSDXC‚Ñ¢ UHS-I Card, 256GB, 150MB/s R, 10 Y Warranty, for Smartphones"/>
        <s v="Noise ColorFit Ultra 2 Buzz 1.78&quot; AMOLED Bluetooth Calling Watch with 368*448px Always On Display, Premium Metallic Finish, 100+ Watch Faces, 100+ Sports Modes, Health Suite (Jet Black)"/>
        <s v="HP X200 Wireless Mouse with 2.4 GHz Wireless connectivity, Adjustable DPI up to 1600, ambidextrous Design, and 18-Month Long Battery Life. 3-Years Warranty (6VY95AA)"/>
        <s v="Tizum Mouse Pad/ Computer Mouse Mat with Anti-Slip Rubber Base | Smooth Mouse Control | Spill-Resistant Surface for Laptop, Notebook, MacBook, Gaming, Laser/ Optical Mouse, 9.4‚Äùx 7.9‚Äù, Multicolored"/>
        <s v="boAt Dual Port Rapid Car Charger (Qualcomm Certified) with Quick Charge 3.0 + Free Micro USB Cable - (Black)"/>
        <s v="Zebronics Zeb Buds C2 in Ear Type C Wired Earphones with Mic, Braided 1.2 Metre Cable, Metallic Design, 10mm Drivers, in Line Mic &amp; Volume Controller (Blue)"/>
        <s v="Portronics MPORT 31C 4-in-1 USB Hub (Type C to 4 USB-A Ports) with Fast Data Transfer"/>
        <s v="Zebronics Zeb Wonderbar 10 USB Powered 2.0 Computer Speaker with RGB Lights"/>
        <s v="Sony WI-C100 Wireless Headphones with Customizable Equalizer for Deep Bass &amp; 25 Hrs Battery, DSEE-Upscale, Splash Proof, 360RA, Fast Pair, in-Ear Bluetooth Headset with mic for Phone Calls (Black)"/>
        <s v="V-Guard Zio Instant Water Geyser | 3 Litre | 3000 W Heating | White-Blue | | 2 Year Warranty"/>
        <s v="Bajaj DHX-9 1000W Heavy Weight Dry Iron with Advance Soleplate and Anti-Bacterial German Coating Technology, Ivory"/>
        <s v="Havells Instanio 1-Litre 3KW Instant Water Heater (Geyser), White Blue"/>
        <s v="Havells Gatik Neo 400mm Pedestal Fan (Aqua Blue)"/>
        <s v="Orient Electric Aura Neo Instant 3L Water Heater (Geyser), 5-level Safety Shield, Stainless Steel Tank (White &amp; Turquoise)"/>
        <s v="Butterfly Hero Mixer Grinder, 500W, 3 Jars (Grey)"/>
        <s v="LG 1.5 Ton 5 Star AI DUAL Inverter Split AC (Copper, Super Convertible 6-in-1 Cooling, HD Filter with Anti-Virus Protection, 2022 Model, PS-Q19YNZE, White)"/>
        <s v="Kenstar 2400 Watts 9 Fins Oil Filled Radiator with PTC Fan Heater (BLACK GOLD)"/>
        <s v="AGARO Glory Cool Mist Ultrasonic Humidifier, 4.5Litres, For Large Area, Room, Home, Office, Adjustable Mist Output, Ceramic Ball Filter, Ultra Quiet, 360¬∞ Rotatable Nozzle, Auto Shut Off, Grey"/>
        <s v="Syska SDI-07 1000 W Stellar with Golden American Heritage Soleplate Dry Iron (Blue)"/>
        <s v="IKEA Milk Frother for Your Milk, Coffee,(Cold and hot Drinks), Black"/>
        <s v="Acer 80 cm (32 inches) I Series HD Ready Android Smart LED TV AR32AR2841HDFL (Black)"/>
        <s v="CEDO 65W OnePlus Dash Warp Charge Cable, USB A to Type C Data Sync Fast Charging Cable Compatible with One Plus 3 /3T /5 /5T /6 /6T /7 /7T /7 pro &amp; for All Type C Devices - 1 Meter, Red"/>
        <s v="TP-Link UE300 USB 3.0 to RJ45 Gigabit Ethernet Network Adapter - Plug and Play"/>
        <s v="VU 139 cm (55 inches) The GloLED Series 4K Smart LED Google TV 55GloLED (Grey)"/>
        <s v="7SEVEN¬Æ Compatible Lg Smart Tv Remote Suitable for Any LG LED OLED LCD UHD Plasma Android Television and AKB75095303 replacement of Original Lg Tv Remote Control"/>
        <s v="POPIO Type C Dash Charging USB Data Cable for OnePlus Devices"/>
        <s v="Sansui 140cm (55 inches) 4K Ultra HD Certified Android LED TV with Dolby Audio &amp; Dolby Vision JSW55ASUHD (Mystique Black)"/>
        <s v="CableCreation RCA to 3.5mm Male Audio Cable, 3.5mm to 2RCA Cable Male RCA Cable,Y Splitter Stereo Jack Cable for Home Theater,Subwoofer, Receiver, Speakers and More (3Feet/0.9Meter,Black)"/>
        <s v="Goldmedal Curve Plus 202042 Plastic Spice 3-Pin 240V Universal Travel Adaptor (White)"/>
        <s v="Oraimo 18W USB &amp; Type-C Dual Output Super Fast Charger Wall Adapter PE2.0&amp;Quick Charge 3.0 &amp; Power Delivery 3.0 Compatible for iPhone 13/13 Mini/13 Pro Max/12/12 Pro Max, iPad Mini/Pro, Pixel, Galaxy, Airpods Pro"/>
        <s v="FEDUS Cat6 Ethernet Cable, 10 Meter High Speed 550MHZ / 10 Gigabit Speed UTP LAN Cable, Network Cable Internet Cable RJ45 Cable LAN Wire, Patch Computer Cord Gigabit Category 6 Wires for Modem, Router"/>
        <s v="Duracell CR2025 3V Lithium Coin Battery, 5 pcs, 2025 Coin Button Cell Battery, DL2025"/>
        <s v="Duracell CR2016 3V Lithium Coin Battery, 5 pcs, 2016 Coin Button Cell Battery, DL2016"/>
        <s v="Havells Instanio 3-Litre Instant Geyser (White/Blue)"/>
        <s v="Amazon Basics 1500 W Electric Kettle (Stainless Steel Body, 1.5 L)"/>
        <s v="HealthSense Chef-Mate KS 33 Digital Kitchen Weighing Scale &amp; Food Weight Machine for Health, Fitness, Home Baking &amp; Cooking with Free Bowl, 1 Year Warranty &amp; Batteries Included"/>
        <s v="Reffair AX30 [MAX] Portable Air Purifier for Car, Home &amp; Office | Smart Ionizer Function | H13 Grade True HEPA Filter [Internationally Tested] Aromabuds Fragrance Option - Black"/>
        <s v="MILTON Smart Egg Boiler 360-Watts (Transparent and Silver Grey), Boil Up to 7 Eggs"/>
        <s v="Samsung 80 cm (32 Inches) Wondertainment Series HD Ready LED Smart TV UA32T4340BKXXL (Glossy Black)"/>
        <s v="Samsung 108 cm (43 inches) Crystal 4K Series Ultra HD Smart LED TV UA43AUE60AKLXL (Black)"/>
        <s v="EGate i9 Pro-Max 1080p Native Full HD Projector 4k Support | 3600 L (330 ANSI ) | 150&quot; (381 cm) Large Screen | VGA, AV, HDMI, SD Card, USB, Audio Out | (E03i31 / E04i32) Black"/>
        <s v="Belkin Apple Certified Lightning to USB Charge and Sync Cable for iPhone, iPad, Air Pods, 39.6 inch (100cm) ‚Äì Black"/>
        <s v="Kodak 139 cm (55 inches) 4K Ultra HD Smart LED TV 55CA0909 (Black)"/>
        <s v="TP-Link TL-WA850RE Single_Band 300Mbps RJ45 Wireless Range Extender, Broadband/Wi-Fi Extender, Wi-Fi Booster/Hotspot with 1 Ethernet Port, Plug and Play, Built-in Access Point Mode, White"/>
        <s v="Crucial BX500 240GB 3D NAND SATA 6.35 cm (2.5-inch) SSD (CT240BX500SSD1)"/>
        <s v="Logitech MK270r USB Wireless Keyboard and Mouse Set for Windows, 2.4 GHz Wireless, Spill-resistant Design, 8 Multimedia &amp; Shortcut Keys, 2-Year Battery Life, PC/Laptop- Black"/>
        <s v="Glun Multipurpose Portable Electronic Digital Weighing Scale Weight Machine (10 Kg - with Back Light)"/>
        <s v="Prestige PIC 20 1600 Watt Induction Cooktop with Push button (Black)"/>
        <s v="Kitchen Mart Stainless Steel South Indian Filter Coffee Drip Maker, Madras Kappi, Drip Decotion Maker160ml (2 Cup)"/>
        <s v="Crompton InstaBliss 3-L Instant Water Heater (Geyser) with Advanced 4 Level Safety"/>
        <s v="Akiara¬Æ - Makes life easy Mini Sewing Machine with Table Set | Tailoring Machine | Hand Sewing Machine with extension table, foot pedal, adapter"/>
        <s v="Wipro Vesta Electric Egg Boiler, 360 Watts, 3 Boiling Modes, Stainless Steel Body and Heating Plate, Boils up to 7 Eggs at a time, Automatic Shut Down, White, Standard (VB021070)"/>
        <s v="Esquire Laundry Basket Brown, 50 Ltr Capacity(Plastic)"/>
        <s v="BAJAJ PYGMY MINI 110 MM 10 W HIGH SPEED OPERATION, USB CHARGING, MULTI-CLIP FUNCTION PERSONAL FAN"/>
        <s v="Crompton Amica 15-L 5 Star Rated Storage Water Heater (Geyser) with Free Installation (White)"/>
        <s v="Solidaire 550-Watt Mixer Grinder with 3 Jars (Black) (SLD-550-B)"/>
        <s v="Crompton Brio 1000-Watts Dry Iron with Weilburger Coating (Sky Blue and White)"/>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MI 2-in-1 USB Type C Cable (Micro USB to Type C) 30cm for Smartphone, Headphone, Laptop (White)"/>
        <s v="LRIPL Mi Remote Control with Netflix &amp; Prime Video Button Compatible for Mi 4X LED Android Smart TV 4A Remote Control (32&quot;/43&quot;) with Voice Command (Pairing Required)"/>
        <s v="LG 139 cm (55 inches) 4K Ultra HD Smart LED TV 55UQ7500PSF (Ceramic Black)"/>
        <s v="Hisense 126 cm (50 inches) Bezelless Series 4K Ultra HD Smart LED Google TV 50A6H (Black)"/>
        <s v="JBL C100SI Wired In Ear Headphones with Mic, JBL Pure Bass Sound, One Button Multi-function Remote, Angled Buds for Comfort fit (Black)"/>
        <s v="MI 10000mAh Lithium Ion, Lithium Polymer Power Bank Pocket Pro with 22.5 Watt Fast Charging, Dual Input Ports(Micro-USB and Type C), Triple Output Ports, (Black)"/>
        <s v="Portronics CLAMP X Car-Vent Mobile Holder 360 Degree Rotational(Black)"/>
        <s v="Gizga Essentials Professional 3-in-1 Cleaning Kit for Camera, Lens, Binocular, Laptop, TV, Monitor, Smartphone, Tablet (Includes: Cleaning Liquid 100ml, Plush Microfiber Cloth, Dust Removal Brush)"/>
        <s v="AirCase Rugged Hard Drive Case for 2.5-inch Western Digital, Seagate, Toshiba, Portable Storage Shell for Gadget Hard Disk USB Cable Power Bank Mobile Charger Earphone, Waterproof (Black)"/>
        <s v="HP Z3700 Wireless Optical Mouse with USB Receiver and 2.4GHz Wireless Connection/ 1200DPI / 16 Months Long Battery Life /Ambidextrous and Slim Design (Modern Gold)"/>
        <s v="Zebronics Zeb-Power Wired USB Mouse, 3-Button, 1200 DPI Optical Sensor, Plug &amp; Play, for Windows/Mac"/>
        <s v="Zebronics, ZEB-NC3300 USB Powered Laptop Cooling Pad with Dual Fan, Dual USB Port and Blue LED Lights"/>
        <s v="TP-Link UE300C USB Type-C to RJ45 Gigabit Ethernet Network Adapter/RJ45 LAN Wired Adapter for Ultrabook, Chromebook, Laptop, Desktop, Plug &amp; Play, USB 3.0, Foldable and Portable Design"/>
        <s v="Amazon Brand - Solimo 2000/1000 Watts Room Heater with Adjustable Thermostat (ISI certified, White colour, Ideal for small to medium room/area)"/>
        <s v="Prestige 1.5 Litre Kettle 1500-watts, Red"/>
        <s v="KENT 16052 Elegant Electric Glass Kettle 1.8L 2000 W | Blue LED Illumination | Borosilicate Glass Body | Boil Drying Protection | Used as Boiler | Milk | Tea | Water &amp; Soup | 1 Year Warranty"/>
        <s v="Butterfly Jet Elite Mixer Grinder, 750W, 4 Jars (Grey)"/>
        <s v="Crompton Arno Neo 15-L 5 Star Rated Storage Water Heater (Geyser) with Advanced 3 Level Safety (Grey)"/>
        <s v="Bajaj OFR Room Heater, 13 Fin 2900 Watts Oil Filled Room Heater with 400W PTC Ceramic Fan Heater, ISI Approved (Majesty 13F Plus Black)"/>
        <s v="Eureka Forbes Supervac 1600 Watts Powerful Suction,bagless Vacuum Cleaner with cyclonic Technology,7 Accessories,1 Year Warranty,Compact,Lightweight &amp; Easy to use (Red)"/>
        <s v="FABWARE Lint Remover for Clothes - Sticky Lint Roller for Clothes, Furniture, Wool, Coat, Car Seats, Carpet, Fabric, Dust Cleaner, Pet Hair Remover with 1 Handle &amp; 1 Refill Total 60 Sheets &amp; 1 Cover"/>
        <s v="House of Quirk Reusable Sticky Picker Cleaner Easy-Tear Sheets Travel Pet Hair Lint Rollers Brush (10cm Sheet, Set of 3 Rolls, 180 Sheets, 60 Sheets Each roll Lint Roller Remover, Multicolour)"/>
        <s v="Shakti Technology S5 High Pressure Car Washer Machine 1900 Watts and Pressure 125 Bar with 10 Meter Hose Pipe"/>
        <s v="Wipro Vesta 1200 Watt GD201 Lightweight Automatic Dry Iron| Quick Heat Up| Stylish &amp; Sleek |Anti bacterial German Weilburger Double Coated Soleplate |2 Years Warranty"/>
        <s v="Havells Instanio 3-Litre 4.5KW Instant Water Heater (Geyser), White Blue"/>
        <s v="Prestige PIC 15.0+ 1900-Watt Induction Cooktop (Black)"/>
        <s v="AmazonBasics High Speed 55 Watt Oscillating Pedestal Fan, 400mm Sweep Length, White (Without Remote)"/>
        <s v="LG 80 cm (32 inches) HD Ready Smart LED TV 32LM563BPTC (Dark Iron Gray)"/>
        <s v="HP USB Wireless Spill Resistance Keyboard and Mouse Set with 10m Working Range 2.4G Wireless Technology / 3 Years Warranty (4SC12PA), Black"/>
        <s v="Philips Viva Collection HD4928/01 2100-Watt Induction Cooktop with Feather Touch Sensor and Crystal Glass Plate (Black)"/>
        <s v="USHA Armor AR1100WB 1100 W Dry Iron with Black Weilburger Soleplate (Purple)"/>
        <s v="Pigeon by Stovekraft 2 Slice Auto Pop up Toaster. A Smart Bread Toaster for Your Home (750 Watt) (black)"/>
        <s v="KENT 16026 Electric Kettle Stainless Steel 1.8 L | 1500W | Superfast Boiling | Auto Shut-Off | Boil Dry Protection | 360¬∞ Rotating Base | Water Level Indicator"/>
        <s v="Balzano High Speed Nutri Blender/Mixer/Smoothie Maker - 500 Watt - Silver, 2 Jar"/>
        <s v="AmazonBasics Induction Cooktop 1600 Watt (Black)"/>
        <s v="INALSA Electric Chopper Bullet- 400 Watts with 100% Pure Copper Motor| Chop, Mince, Puree, Dice | Twin Blade Technology| 900 ml Capacity| One Touch Operation, 1.30mtr Long Power Cord (Black/Silver)"/>
        <s v="Borosil Electric Egg Boiler, 8 Egg Capacity, For Hard, Soft, Medium Boiled Eggs, Steamed Vegetables, Transparent Lid, Stainless Steel Exterior (500 Watts)"/>
        <s v="Racold Pronto Pro 3Litres 3KW Vertical Instant Water Heater (Geyser)"/>
        <s v="Hilton Quartz Heater 400/800-Watt ISI 2 Rods Multi Mode Heater Long Lasting Quick Heating Extremely Warm (Grey)"/>
        <s v="LG 108 cm (43 inches) 4K Ultra HD Smart LED TV 43UQ7500PSF (Ceramic Black)"/>
        <s v="GENERIC Ultra-Mini Bluetooth CSR 4.0 USB Dongle Adapter for Windows Computer ( Black:Golden)"/>
        <s v="realme 10W Fast Charging Micro-USB Cable (Braided, Black)"/>
        <s v="Amazon Basics USB 3.0 Cable - A Male to Micro B - 6 Feet (1.8 Meters), Black"/>
        <s v="Lenovo USB A to Type-C Tangle-free¬†¬†Aramid fiber braided¬†1.2m cable with 4A Fast charging &amp; 480 MBPS data transmission, certified 10000+ bend lifespan, Metallic Grey"/>
        <s v="LUNAGARIYA¬Æ, Protective Case Compatible with JIO Settop Box Remote Control,PU Leather Cover Holder (Before Placing Order,Please Compare The Dimensions of The Product with Your Remote)"/>
        <s v="Ambrane 10000mAh Slim Power Bank, 20W Fast Charging, Dual Output, Type C PD (Input &amp; Output), Quick Charge, Li-Polymer, Multi-Layer Protection for iPhone, Anrdoid &amp; Other Devices (Stylo 10K, Black)"/>
        <s v="Ambrane 10000mAh Slim Power Bank, 20W Fast Charging, Dual Output, Type C PD (Input &amp; Output), Quick Charge, Li-Polymer, Multi-Layer Protection for iPhone, Anrdoid &amp; Other Devices (Stylo 10K, Green)"/>
        <s v="Ambrane Unbreakable 60W / 3A Fast Charging 1.5m Braided Type C to Type C Cable for Smartphones, Tablets, Laptops &amp; Other Type C Devices, PD Technology, 480Mbps Data Sync (RCTT15, Black)"/>
        <s v="Spigen Ultra Hybrid Back Cover Case Compatible with iPhone 14 Pro max (TPU + Poly Carbonate | Crystal Clear)"/>
        <s v="Logitech M221 Wireless Mouse, Silent Buttons, 2.4 GHz with USB Mini Receiver, 1000 DPI Optical Tracking, 18-Month Battery Life, Ambidextrous PC / Mac / Laptop - Charcoal Grey"/>
        <s v="Digitek DTR 550 LW (67 Inch) Tripod For DSLR, Camera |Operating Height: 5.57 Feet | Maximum Load Capacity up to 4.5kg | Portable Lightweight Aluminum Tripod with 360 Degree Ball Head | Carry Bag Included (Black) (DTR 550LW)"/>
        <s v="Portronics MPORT 31 4 Ports USB Hub (USB A to 4 USB-A Ports 4 in 1 Connector USB HUB(Grey)"/>
        <s v="ZEBRONICS Zeb-Fame 5watts 2.0 Multi Media Speakers with AUX, USB and Volume Control (Black)"/>
        <s v="RESONATE RouterUPS CRU12V2A | Zero Drop | UPS for WiFi Router | Mini UPS | Up to 4 Hours PowerBackup | Battery Replacement Program | Router UPS Compatible with 12V &lt;2A Routers, FTTH, Modem, Set Top Box, Alexa, Mini Camera"/>
        <s v="Verilux¬Æ USB C Hub Multiport Adapter- 6 in 1 Portable Aluminum Type C Hub with 4K HDMI Output, USB 2.0/3.0 Ports, SD/Micro SD Card Reader Compatible for MacBook Pro 2016-2020, MacBook Air 2018-2020, Type-C Devices"/>
        <s v="TP-Link Nano AC600 USB Wi-Fi Adapter(Archer T2U Nano)- 2.4G/5G Dual Band Wireless Network Adapter for PC Desktop Laptop, Mini Travel Size, Supports Windows 11,10, 8.1, 8, 7, XP/Mac OS 10.9-10.15"/>
        <s v="Qubo Smart Cam 360 from Hero Group | Made in India | 2MP 1080p Full HD | CCTV Wi-Fi Camera | 360 Degree Coverage| Two Way Talk | Mobile App Connectivity | Night Vision | Cloud &amp; SD Card Recording"/>
        <s v="TP-Link AC1200 Archer A6 Smart WiFi, 5GHz Gigabit Dual Band MU-MIMO Wireless Internet Router, Long Range Coverage by 4 Antennas, Qualcomm Chipset"/>
        <s v="Lenovo IdeaPad 3 11th Gen Intel Core i3 15.6&quot; FHD Thin &amp; Light Laptop(8GB/512GB SSD/Windows 11/Office 2021/2Yr Warranty/3months Xbox Game Pass/Platinum Grey/1.7Kg), 81X800LGIN"/>
        <s v="Bajaj Rex 500W Mixer Grinder with Nutri-Pro Feature, 3 Jars, White"/>
        <s v="Amazon Basics 2000/1000 Watt Room Heater with Adjustable Thermostat (ISI certified, White color, Ideal for small to medium room/area)"/>
        <s v="ATOM Selves-MH 200 GM Digital Pocket Scale"/>
        <s v="Crompton Sea Sapphira 1200 mm Ultra High Speed 3 Blade Ceiling Fan (Lustre Brown, Pack of 1)"/>
        <s v="Philips Air Purifier Ac2887/20,Vitashield Intelligent Purification,Long Hepa Filter Life Upto 17000 Hours,Removes 99.9% Airborne Viruses &amp; Bacteria,99.97% Airborne Pollutants,Ideal For Master Bedroom"/>
        <s v="AGARO Ace 1600 Watts, 21.5 kPa Suction Power, 21 litres Wet &amp; Dry Stainless Steel Vacuum Cleaner with Blower Function and Washable Dust Bag"/>
        <s v="Crompton Insta Delight Fan Circulator Room Heater with 3 Heat Settings (Slate Grey &amp; Black, 2000 Watt)"/>
        <s v="Crompton Solarium Qube 15-L 5 Star Rated Storage Water Heater (Geyser) with Free Installation and Connection Pipes (White and Black)"/>
        <s v="Raffles Premium Stainless Steel South Indian Coffee Filter/Drip Coffee Maker, 2-3 Cups, 150 ml"/>
        <s v="LACOPINE Mini Pocket Size Lint Roller (White)"/>
        <s v="INALSA Air Fryer Digital 4L Nutri Fry - 1400W with Smart AirCrisp Technology| 8-Preset Menu, Touch Control &amp; Digital Display|Variable Temperature &amp; Timer Control|Free Recipe book|2 Yr Warranty (Black)"/>
        <s v="Larrito wooden Cool Mist Humidifiers Essential Oil Diffuser Aroma Air Humidifier with Colorful Change for Car, Office, Babies, humidifiers for home, air humidifier for room (WOODEN HUMIDIFIRE-A)"/>
        <s v="Redmi 108 cm (43 inches) 4K Ultra HD Android Smart LED TV X43 | L43R7-7AIN (Black)"/>
        <s v="Toshiba 108 cm (43 inches) V Series Full HD Smart Android LED TV 43V35KP (Silver)"/>
        <s v="Kodak 126 cm (50 inches) Bezel-Less Design Series 4K Ultra HD Smart Android LED TV 50UHDX7XPROBL (Black)"/>
        <s v="Samsung Original 25W USB Travel Lightning Adapter for Cellular Phones, Black"/>
        <s v="Havells Cista Room Heater, White, 2000 Watts"/>
        <s v="KENT 16055 Amaze Cool Touch Electric Kettle 1.8 L 1500 W | Plastic Outer &amp; Stainless Steel Inside body | Auto shut off Over heating protection | Multipurpose hot water Kettle | 1 Year Warranty"/>
        <s v="Vedini Transparent Empty Refillable Reusable Fine Mist Spray Bottle for Perfume, Travel with DIY Sticker Set ( 100ml, Pack of 4)"/>
        <s v="Havells OFR 13 Wave Fin with PTC Fan Heater 2900 Watts (Black)"/>
        <s v="Allin Exporters J66 Ultrasonic Humidifier Cool Mist Air Purifier for Dryness, Cold &amp; Cough Large Capacity for Room, Baby, Plants, Bedroom (2.4 L) (1 Year Warranty)"/>
        <s v="Candes Gloster All in One Silent Blower Fan Room Heater Ideal for Small and Medium Area, 2000 Watts (White)"/>
        <s v="AmazonBasics Cylinder Bagless Vacuum Cleaner with Power Suction, Low Sound, High Energy Efficiency and 2 Years Warranty (1.5L, Black)"/>
        <s v="Crompton IHL 251 1500-Watt Immersion Water Heater with Copper Heating Element and IP 68 Protection"/>
        <s v="Cello Quick Boil Popular Electric Kettle 1 Litre 1200 Watts | Stainless Steel body | Boiler for Water, Silver"/>
        <s v="Mi Robot Vacuum-Mop P, Best-in-class Laser Navigation in 10-20K INR price band, Intelligent mapping, Robotic Floor Cleaner with 2 in 1 Mopping and Vacuum, App Control (WiFi, Alexa,GA), Strong suction"/>
        <s v="MI 108 cm (43 inches) 5X Series 4K Ultra HD LED Smart Android TV L43M6-ES (Grey)"/>
        <s v="Cubetek 3 in 1 LCD Display V5.0 Bluetooth Transmitter Receiver, Bypass Audio Adapter with Aux, Optical, Dual Link Support for TV, Home Stereo, PC, Headphones, Speakers, Model: CB-BT27"/>
        <s v="Zebronics Wired Keyboard and Mouse Combo with 104 Keys and a USB Mouse with 1200 DPI - JUDWAA 750"/>
        <s v="TP-Link AC750 Dual Band Wireless Cable Router, 4 10/100 LAN + 10/100 WAN Ports, Support Guest Network and Parental Control, 750Mbps Speed Wi-Fi, 3 Antennas (Archer C20) Blue, 2.4 GHz"/>
        <s v="Cablet 2.5 Inch SATA USB 3.0 HDD/SSD Portable External Enclosure for 7mm and 9.5mm, Tool-Free Design, Supports UASP Max 6TB"/>
        <s v="HP 330 Wireless Black Keyboard and Mouse Set with Numeric Keypad, 2.4GHz Wireless Connection and 1600 DPI, USB Receiver, LED Indicators , Black(2V9E6AA)"/>
        <s v="HP K500F Backlit Membrane Wired Gaming Keyboard with Mixed Color Lighting, Metal Panel with Logo Lighting, 26 Anti-Ghosting Keys, and Windows Lock Key / 3 Years Warranty(7ZZ97AA)"/>
        <s v="Bajaj Waterproof 1500 Watts Immersion Rod Heater"/>
        <s v="Butterfly Smart Mixer Grinder, 750W, 4 Jars (Grey)"/>
        <s v="Usha Steam Pro SI 3713, 1300 W Steam Iron, Powerful steam Output up to 18 g/min, Non-Stick Soleplate (White &amp; Blue)"/>
        <s v="Amazon Basics High-Speed HDMI Cable, 6 Feet - Supports Ethernet, 3D, 4K video,Black"/>
        <s v="Electvision Remote Control Compatible with Amazon Fire tv Stick (Pairing Manual Will be Back Side Remote Control)(P)"/>
        <s v="WZATCO Pixel | Portable LED Projector | Native 720p with Full HD 1080P Support | 2000 Lumens (200 ANSI) | 176&quot; Large Screen | Projector for Home and Outdoor | Compatible with TV Stick, PC, PS4"/>
        <s v="VU 164 cm (65 inches) The GloLED Series 4K Smart LED Google TV 65GloLED (Grey)"/>
        <s v="Belkin Apple Certified Lightning to USB Charge and Sync Tough Braided Cable for iPhone, iPad, Air Pods, 3.3 feet (1 meters) ‚Äì Black"/>
        <s v="MI 80 cm (32 inches) HD Ready Smart Android LED TV 5A Pro | L32M7-EAIN (Black)"/>
        <s v="MI Xiaomi 22.5W Fast USB Type C Charger Combo for Tablets - White"/>
        <s v="Tecno Spark 8T (Turquoise Cyan, 4GB RAM,64GB Storage) | 50MP AI Camera | 7GB Expandable RAM"/>
        <s v="Airtel AMF-311WW Data Card (Black), 4g Hotspot Support with 2300 Mah Battery"/>
        <s v="Logitech Pebble M350 Wireless Mouse with Bluetooth or USB - Silent, Slim Computer Mouse with Quiet Click for Laptop, Notebook, PC and Mac - Graphite"/>
        <s v="Hp Wired On Ear Headphones With Mic With 3.5 Mm Drivers, In-Built Noise Cancelling, Foldable And Adjustable For Laptop/Pc/Office/Home/ 1 Year Warranty (B4B09Pa)"/>
        <s v="Crompton Insta Comfy 800 Watt Room Heater with 2 Heat Settings(Grey Blue)"/>
        <s v="Wipro Vesta 1.8 litre Cool touch electric Kettle with Auto cut off | Double Layer outer body | Triple Protection - Dry Boil, Steam &amp; Over Heat |Stainless Steel Inner Body | (Black, 1500 Watt)"/>
        <s v="HOMEPACK 750W Radiant Room Home Office Heaters For Winter"/>
        <s v="Pick Ur Needs¬Æ Lint Remover for Clothes High Range Rechargeable Lint Shaver for All Types of Clothes, Fabrics, Blanket with 1 Extra Blade Multicolor (Rechargeable)"/>
        <s v="Aquaguard Aura RO+UV+UF+Taste Adjuster(MTDS) with Active Copper &amp; Zinc 7L water purifier,8 stages of purification,suitable for borewell,tanker,municipal water(Black) from Eureka Forbes"/>
        <s v="VAPJA¬Æ Portable Mini Juicer Cup Blender USB Rechargeable with 4 Blades for Shakes and Smoothies Fruits Vegetables Juice Maker Grinder Mixer Strong Cutting Bottle Sports Travel Outdoors Gym (BOTTLE)"/>
        <s v="Glen 3 in 1 Electric Multi Cooker - Steam, Cook &amp; Egg Boiler with 350 W (SA 3035MC) - 350 Watts"/>
        <s v="Samsung 138 cm (55 inches) Crystal 4K Series Ultra HD Smart LED TV UA55AUE60AKLXL (Black)"/>
        <s v="ZEBRONICS Zeb-100HB 4 Ports USB Hub for Laptop, PC Computers, Plug &amp; Play, Backward Compatible - Black"/>
        <s v="Orico 2.5&quot;(6.3cm) USB 3.0 HDD Enclosure Case Cover for SATA SSD HDD | SATA SSD HDD Enclosure High Speed USB 3.0 | Tool Free Installation | Black"/>
        <s v="Redgear Cosmo 7,1 Usb Gaming Wired Over Ear Headphones With Mic With Virtual Surround Sound,50Mm Driver, Rgb Leds &amp; Remote Control(Black)"/>
        <s v="Bajaj Minor 1000 Watts Radiant Room Heater (Steel, ISI Approved)"/>
        <s v="Bosch Pro 1000W Mixer Grinder MGM8842MIN - Black"/>
        <s v="Bajaj Majesty RX11 2000 Watts Heat Convector Room Heater (White, ISI Approved)"/>
        <s v="Black+Decker Handheld Portable Garment Steamer 1500 Watts with Anti Calc (Violet)"/>
        <s v="ESN 999 Supreme Quality 1500W Immersion Water Heater Rod (Black)"/>
        <s v="LG 80 cm (32 inches) HD Ready Smart LED TV 32LQ576BPSA (Ceramic Black)"/>
        <s v="MI 138.8 cm (55 inches) 5X Series 4K Ultra HD LED Smart Android TV L55M6-ES (Grey)"/>
        <s v="Ambrane Unbreakable 60W / 3A Fast Charging 1.5m Braided Micro USB Cable for Smartphones, Tablets, Laptops &amp; Other Micro USB Devices, 480Mbps Data Sync, Quick Charge 3.0 (RCM15, Black)"/>
        <s v="Tecno Spark 9 (Sky Mirror, 6GB RAM,128GB Storage) | 11GB Expandable RAM | Helio G37 Gaming Processor"/>
        <s v="POCO C31 (Shadow Gray, 64 GB) (4 GB RAM)"/>
        <s v="Logitech B170 Wireless Mouse, 2.4 GHz with USB Nano Receiver, Optical Tracking, 12-Months Battery Life, Ambidextrous, PC/Mac/Laptop - Black"/>
        <s v="ZEBRONICS Zeb-Dash Plus 2.4GHz High Precision Wireless Mouse with up to 1600 DPI, Power Saving Mode, Nano Receiver and Plug &amp; Play Usage - USB"/>
        <s v="HP 150 Wireless USB Mouse with Ergonomic and ambidextrous Design, 1600 DPI Optical Tracking, 2.4 GHz Wireless connectivity, Dual-Function Scroll Wheel and 12 Month Long Battery Life. 3-Years Warranty."/>
        <s v="TP-Link USB Bluetooth Adapter for PC, 5.0 Bluetooth Dongle Receiver (UB500) Supports Windows 11/10/8.1/7 for Desktop, Laptop, Mouse, Keyboard, Printers, Headsets, Speakers, PS4/ Xbox Controllers"/>
        <s v="JBL Go 2, Wireless Portable Bluetooth Speaker with Mic, JBL Signature Sound, Vibrant Color Options with IPX7 Waterproof &amp; AUX (Blue)"/>
        <s v="Butterfly EKN 1.5-Litre Electric Kettle (Silver with Black)"/>
        <s v="Luminous Vento Deluxe 150 mm Exhaust Fan for Kitchen, Bathroom with Strong Air Suction, Rust Proof Body and Dust Protection Shutters (2-Year Warranty, White)"/>
        <s v="InstaCuppa Rechargeable Mini Electric Chopper - Stainless Steel Blades, One Touch Operation, for Mincing Garlic, Ginger, Onion, Vegetable, Meat, Nuts, (White, 250 ML, Pack of 1, 45 Watts)"/>
        <s v="Wipro Vesta Grill 1000 Watt Sandwich Maker |Dual function-SW Maker&amp;Griller|Non stick Coat -BPA&amp;PTFE Free |Auto Temp Cut-off| Height Control -180·∂ø&amp;105·∂ø |2 year warranty|SS Finish|Standard size"/>
        <s v="AO Smith HSE-VAS-X-015 Storage 15 Litre Vertical Water Heater (Geyser) White 4 Star"/>
        <s v="HealthSense Rechargeable Lint Remover for Clothes | Fuzz and Fur Remover | Electric Fabric Shaver, Trimmer for Clothes, Carpet, Sofa, Sweaters, Curtains | One-Year Warranty Included - New-Feel LR350"/>
        <s v="AGARO Regal Electric Rice Cooker, 3L Ceramic Inner Bowl, Cooks Up to 600 Gms Raw Rice, SS Steamer, Preset Cooking Functions, Preset Timer, Keep Warm Function, LED Display, Black"/>
        <s v="Prestige PSMFB 800 Watt Sandwich Toaster with Fixed Plates, Black"/>
        <s v="V-Guard Zenora RO+UF+MB Water Purifier | Suitable for water with TDS up to 2000 ppm | 8 Stage Purification with World-class RO Membrane and Advanced UF Membrane | Free PAN India Installation &amp; 1-Year Comprehensive Warranty | 7 Litre, Black"/>
        <s v="Libra Roti Maker Electric Automatic | chapati Maker Electric Automatic | roti Maker Machine with 900 Watts for Making Roti/Chapati/Parathas - Stainless Steel"/>
        <s v="Portable, Handy Compact Plug-in Portable Digital Electric Heater Fan Wall-Outlet Handy Air Warmer Blower Adjustable Timer Digital Display Heater for Home/Office/Camper (Black, 400 Watts)"/>
        <s v="Acer 127 cm (50 inches) I Series 4K Ultra HD Android Smart LED TV AR50AR2851UDFL (Black)"/>
        <s v="AmazonBasics Digital Optical Coax to Analog RCA Audio Converter Adapter with Fiber Cable"/>
        <s v="Samsung 138 cm (55 inches) Crystal 4K Neo Series Ultra HD Smart LED TV UA55AUE65AKXXL (Black)"/>
        <s v="Samsung Galaxy M33 5G (Emerald Brown, 6GB, 128GB Storage) | 6000mAh Battery | Upto 12GB RAM with RAM Plus | Travel Adapter to be Purchased Separately"/>
        <s v="Redmi Note 11 (Horizon Blue, 6GB RAM, 64GB Storage)|90Hz FHD+ AMOLED Display | Qualcomm¬Æ Snapdragon‚Ñ¢ 680-6nm | 33W Charger Included"/>
        <s v="Redmi Note 11 (Space Black, 6GB RAM, 64GB Storage) | 90Hz FHD+ AMOLED Display | Qualcomm¬Æ Snapdragon‚Ñ¢ 680-6nm | 33W Charger Included"/>
        <s v="TP-link N300 WiFi Wireless Router TL-WR845N | 300Mbps Wi-Fi Speed | Three 5dBi high gain Antennas | IPv6 Compatible | AP/RE/WISP Mode | Parental Control | Guest Network"/>
        <s v="MAONO AU-400 Lavalier Auxiliary Omnidirectional Microphone (Black)"/>
        <s v="Prestige PIC 16.0+ 1900W Induction Cooktop with Soft Touch Push Buttons (Black)"/>
        <s v="Bajaj HM-01 Powerful 250W Hand Mixer, Black"/>
        <s v="Samsung 108 cm (43 inches) Crystal 4K Neo Series Ultra HD Smart LED TV UA43AUE65AKXXL (Black)"/>
        <s v="Acer 109 cm (43 inches) I Series 4K Ultra HD Android Smart LED TV AR43AR2851UDFL (Black)"/>
        <s v="BlueRigger Digital Optical Audio Toslink Cable (3.3 Feet / 1 Meter) With 8 Channel (7.1) Audio Support (for Home Theatre, Xbox, Playstation etc.)"/>
        <s v="Acer 139 cm (55 inches) I Series 4K Ultra HD Android Smart LED TV AR55AR2851UDFL (Black)"/>
        <s v="MI 108 cm (43 inches) 5A Series Full HD Smart Android LED TV L43M7-EAIN (Black)"/>
        <s v="Luxor 5 Subject Single Ruled Notebook - A5 Size, 70 GSM, 300 Pages"/>
        <s v="Logitech G402 Hyperion Fury USB Wired Gaming Mouse, 4,000 DPI, Lightweight, 8 Programmable Buttons, Compatible for PC/Mac - Black"/>
        <s v="Prestige PRWO 1.8-2 700-Watts Delight Electric Rice Cooker with 2 Aluminium Cooking Pans - 1.8 Liters, White"/>
        <s v="atomberg Renesa 1200mm BLDC Motor with Remote 3 Blade Energy Saving Ceiling Fan (Matt Black)"/>
        <s v="Havells Ambrose 1200mm Ceiling Fan (Gold Mist Wood)"/>
        <s v="INALSA Hand Blender 1000 Watt with Chopper, Whisker, 600 ml Multipurpose Jar|Variable Speed And Turbo Speed Function |100% Copper Motor |Low Noise |ANTI-SPLASH TECHNOLOGY|2 Year Warranty"/>
        <s v="Havells D'zire 1000 watt Dry Iron With American Heritage Sole Plate, Aerodynamic Design, Easy Grip Temperature Knob &amp; 2 years Warranty. (Mint)"/>
        <s v="Usha EI 3710 Heavy Weight 1000-Watt Dry Iron with Golden American Heritage Soleplate, 1.75 Kg(White)"/>
        <s v="Wipro Vesta 1380W Cordless Steam Iron Quick heat up with 20gm/ min Steam Burst, Scratch resistant Ceramic soleplate ,Vertical and Horizontal Ironing, Steam burst of upto .8g/ shot"/>
        <s v="iQOO Z6 44W by vivo (Lumina Blue, 4GB RAM, 128GB Storage) | 6.44&quot; FHD+ AMOLED Display | 50% Charge in just 27 mins | in-Display Fingerprint Scanning"/>
        <s v="iQOO Z6 44W by vivo (Raven Black, 4GB RAM, 128GB Storage) | 6.44&quot; FHD+ AMOLED Display | 50% Charge in just 27 mins | in-Display Fingerprint Scanning"/>
        <s v="iQOO Z6 Pro 5G by vivo (Legion Sky, 8GB RAM, 128GB Storage) | Snapdragon 778G 5G | 66W FlashCharge | 1300 nits Peak Brightness | HDR10+"/>
        <s v="iQOO Z6 Pro 5G by vivo (Phantom Dusk, 8GB RAM, 128GB Storage) | Snapdragon 778G 5G | 66W FlashCharge | 1300 nits Peak Brightness | HDR10+"/>
        <s v="Zebronics Zeb-Companion 107 USB Wireless Keyboard and Mouse Set with Nano Receiver (Black)"/>
        <s v="Logitech M235 Wireless Mouse, 1000 DPI Optical Tracking, 12 Month Life Battery, Compatible with Windows, Mac, Chromebook/PC/Laptop"/>
        <s v="boAt Bassheads 225 in Ear Wired Earphones with Mic(Blue)"/>
        <s v="Portronics My buddy plus Adjustable Laptop cooling Table (Brown)"/>
        <s v="Wacom One by CTL-472/K0-CX Digital Drawing Graphics Pen Tablet (Red &amp; Black) Small (6-inch x 3.5-inch)(15x8cm) | Battery Free Cordless Pen with 2048 Pressure Level"/>
        <s v="Inalsa Hand Blender| Hand Mixer|Beater - Easy Mix, Powerful 250 Watt Motor | Variable 7 Speed Control | 1 Year Warranty | (White/Red)"/>
        <s v="Maharaja Whiteline Odacio Plus 550-Watt Juicer Mixer Grinder with 3 Jars (Black/Silver)"/>
        <s v="USHA 1212 PTC with Adjustable Thermostat Fan Heater (Black/Brown, 1500-Watts)."/>
        <s v="Belkin USB C to USB-C Fast Charging Type C Cable, 60W PD, 3.3 feet (1 meter) for Laptop, Personal Computer, Tablet, Smartphone - Black, USB-IF Certified"/>
        <s v="Belkin USB C to USB-C Fast Charging Type C Cable, 60W PD, 3.3 feet (1 meter) for Laptop, Personal Computer, Tablet, Smartphone - White, USB-IF Certified"/>
        <s v="Samsung Galaxy M33 5G (Mystique Green, 8GB, 128GB Storage) | 6000mAh Battery | Upto 16GB RAM with RAM Plus | Travel Adapter to be Purchased Separately"/>
        <s v="iQOO Z6 Pro 5G by vivo (Legion Sky, 6GB RAM, 128GB Storage) | Snapdragon 778G 5G | 66W FlashCharge | 1300 nits Peak Brightness | HDR10+"/>
        <s v="OnePlus Nord Watch with 1.78‚Äù AMOLED Display, 60 Hz Refresh Rate, 105 Fitness Modes, 10 Days Battery, SPO2, Heart Rate, Stress Monitor, Women Health Tracker &amp; Multiple Watch Face [Midnight Black]"/>
        <s v="POCO C31 (Royal Blue, 64 GB) (4 GB RAM)"/>
        <s v="Xiaomi Pad 5| Qualcomm Snapdragon 860| 120Hz Refresh Rate| 6GB, 128GB| 2.5K+ Display (10.95-inch/27.81cm)|1 Billion Colours| Dolby Vision Atmos| Quad Speakers| Wi-Fi| Gray"/>
        <s v="USHA Quartz Room Heater with Overheating Protection (3002, Ivory, 800 Watts)"/>
        <s v="KENT 16044 Hand Blender Stainless Steel 400 W | Variable Speed Control | Easy to Clean and Store | Low Noise Operation"/>
        <s v="Philips Handheld Garment Steamer GC360/30 - Vertical &amp; Horizontal Steaming, 1200 Watt, up to 22g/min"/>
        <s v="Butterfly Smart Wet Grinder, 2L (White) with Coconut Scrapper Attachment, Output - 150 W, Input 260 W"/>
        <s v="Usha Goliath GO1200WG Heavy Weight 1200-Watt Dry Iron, 1.8 Kg(Red)"/>
        <s v="NEXOMS Instant Heating Water Tap Wall Mounted with 3 Pin Indian Plug (16Amp)"/>
        <s v="Havells Glydo 1000 watt Dry Iron With American Heritage Non Stick Sole Plate, Aerodynamic Design, Easy Grip Temperature Knob &amp; 2 years Warranty. (Charcoal Blue)"/>
        <s v="Lifelong LLSM120G Sandwich Griller , Classic Pro 750 W Sandwich Maker with 4 Slice Non-Stick Fixed Plates for Sandwiches at Home with 1 Year Warranty (Black)"/>
        <s v="Usha Hc 812 T Thermo Fan Room Heater"/>
        <s v="OnePlus 126 cm (50 inches) Y Series 4K Ultra HD Smart Android LED TV 50Y1S Pro (Black)"/>
        <s v="OnePlus 138.7 cm (55 inches) U Series 4K LED Smart Android TV 55U1S (Black)"/>
        <s v="Acer 139 cm (55 inches) H Series 4K Ultra HD Android Smart LED TV AR55AR2851UDPRO (Black)"/>
        <s v="Redmi A1 (Light Blue, 2GB RAM, 32GB Storage) | Segment Best AI Dual Cam | 5000mAh Battery | Leather Texture Design | Android 12"/>
        <s v="Redmi A1 (Black, 2GB RAM, 32GB Storage) | Segment Best AI Dual Cam | 5000mAh Battery | Leather Texture Design | Android 12"/>
        <s v="Redmi A1 (Light Green, 2GB RAM 32GB ROM) | Segment Best AI Dual Cam | 5000mAh Battery | Leather Texture Design | Android 12"/>
        <s v="Samsung 25W USB Travel Adapter for Cellular Phones - White"/>
        <s v="Samsung Galaxy M13 (Aqua Green, 6GB, 128GB Storage) | 6000mAh Battery | Upto 12GB RAM with RAM Plus"/>
        <s v="Samsung Galaxy M13 5G (Aqua Green, 6GB, 128GB Storage) | 5000mAh Battery | Upto 12GB RAM with RAM Plus"/>
        <s v="Ambrane 20000mAh Power Bank with 20W Fast Charging, Triple Output, Power Delivery, Type C Input, Made in India, Multi-Layer Protection, Li-Polymer + Type C Cable (Stylo-20k, Black)"/>
        <s v="Redmi Note 11 (Space Black, 4GB RAM, 64GB Storage)|90Hz FHD+ AMOLED Display | Qualcomm¬Æ Snapdragon‚Ñ¢ 680-6nm | 33W Charger Included"/>
        <s v="Samsung Galaxy M13 (Stardust Brown, 6GB, 128GB Storage) | 6000mAh Battery | Upto 12GB RAM with RAM Plus"/>
        <s v="Nokia 8210 4G Volte keypad Phone with Dual SIM, Big Display, inbuilt MP3 Player &amp; Wireless FM Radio | Blue"/>
        <s v="Samsung Galaxy M13 5G (Stardust Brown, 6GB, 128GB Storage) | 5000mAh Battery | Upto 12GB RAM with RAM Plus"/>
        <s v="Xiaomi Mi Wired in Ear Earphones with Mic Basic with Ultra Deep Bass &amp; Aluminum Alloy Sound Chamber (Black)"/>
        <s v="Logitech MK215 Wireless Keyboard and Mouse Combo for Windows, 2.4 GHz Wireless, Compact Design, 2-Year Battery Life(Keyboard),5 Month Battery Life(Mouse) PC/Laptop- Black"/>
        <s v="Seagate One Touch 2TB External HDD with Password Protection ‚Äì Black, for Windows and Mac, with 3 yr Data Recovery Services, and 4 Months Adobe CC Photography (STKY2000400)"/>
        <s v="Pigeon by Stovekraft Quartz Electric Kettle (14299) 1.7 Litre with Stainless Steel Body, used for boiling Water, making tea and coffee, instant noodles, soup etc. 1500 Watt (Silver)"/>
        <s v="Swiffer Instant Electric Water Heater Faucet Tap Home-Kitchen Instantaneous Water Heater Tank less for Tap, LED Electric Head Water Heaters Tail Gallon Comfort(3000W) ((Pack of 1))"/>
        <s v="Philips Viva Collection HR1832/00 1.5-Litre400-Watt Juicer (Ink Black)"/>
        <s v="PHILIPS Air Fryer HD9200/90, uses up to 90% less fat, 1400W, 4.1 Liter, with Rapid Air Technology (Black), Large"/>
        <s v="USHA RapidMix 500-Watt Copper Motor Mixer Grinder with 3 Jars and 5 Years Warranty(Sea Green/White)"/>
        <s v="Havells Festiva 1200mm Dust Resistant Ceiling Fan (Gold Mist)"/>
        <s v="Bajaj Majesty Duetto Gas 6 Ltr Vertical Water Heater ( LPG), White"/>
        <s v="Sujata Dynamix DX Mixer Grinder, 900W, 3 Jars (White)"/>
        <s v="Havells Ambrose 1200mm Ceiling Fan (Pearl White Wood)"/>
        <s v="Bajaj Majesty RX10 2000 Watts Heat Convector Room Heater (White, ISI Approved)"/>
        <s v="OnePlus 80 cm (32 inches) Y Series HD Ready Smart Android LED TV 32 Y1S (Black)"/>
        <s v="MI 100 cm (40 inches) 5A Series Full HD Smart Android LED TV with 24W Dolby Audio &amp; Metal Bezel-Less Frame (Black) (2022 Model)"/>
        <s v="Redmi 126 cm (50 inches) 4K Ultra HD Android Smart LED TV X50 | L50M6-RA (Black)"/>
        <s v="Mi 100 cm (40 inches) Horizon Edition Full HD Android LED TV 4A | L40M6-EI (Black)"/>
        <s v="Samsung Galaxy M13 (Aqua Green, 4GB, 64GB Storage) | 6000mAh Battery | Upto 8GB RAM with RAM Plus"/>
        <s v="Samsung Galaxy M13 (Midnight Blue, 4GB, 64GB Storage) | 6000mAh Battery | Upto 8GB RAM with RAM Plus"/>
        <s v="Samsung Galaxy M53 5G (Deep Ocean Blue, 6GB, 128GB Storage) | 108MP | sAmoled+ 120Hz | 12GB RAM with RAM Plus | Travel Adapter to be Purchased Separately"/>
        <s v="Zebronics Zeb-Transformer-M Optical USB Gaming Mouse with LED Effect(Black)"/>
        <s v="Offbeat¬Æ - DASH 2.4GHz Wireless + Bluetooth 5.1 Mouse, Multi-Device Dual Mode Slim Rechargeable Silent Click Buttons Wireless Bluetooth Mouse, 3 Adjustable DPI, Works on 2 devices at the same time with a switch button for Windows/Mac/Android/Ipad/Smart TV"/>
        <s v="Borosil Chef Delite BCH20DBB21 300-Watt Chopper (Black)"/>
        <s v="Philips AC1215/20 Air purifier, removes 99.97% airborne pollutants, 4-stage filtration with True HEPA filter (white)"/>
        <s v="Tesora - Inspired by you Large Premium Electric Kettle 1.8L, Stainless Steel Inner Body - Auto Power Cut, Boil Dry Protection &amp; Cool Touch Double Wall, Portable | 1500 Watts |1 Year Warranty | (White)"/>
        <s v="InstaCuppa Milk Frother for Coffee - Handheld Battery-Operated Electric Milk and Coffee Frother, Stainless Steel Whisk and Stand, Portable Foam Maker for Coffee, Cappuccino, Lattes, and Egg Beaters"/>
        <s v="Cafe JEI French Press Coffee and Tea Maker 600ml with 4 Level Filtration System, Heat Resistant Borosilicate Glass (Black, 600ml)"/>
        <s v="KENT 16051 Hand Blender 300 W | 5 Variable Speed Control | Multiple Beaters &amp; Dough Hooks | Turbo Function"/>
        <s v="Samsung 80 cm (32 inches) Wondertainment Series HD Ready LED Smart TV UA32TE40AAKBXL (Titan Gray)"/>
        <s v="OPPO A74 5G (Fantastic Purple,6GB RAM,128GB Storage) with No Cost EMI/Additional Exchange Offers"/>
        <s v="iQOO Z6 44W by vivo (Lumina Blue, 6GB RAM, 128GB Storage) | 6.44&quot; FHD+ AMOLED Display | 50% Charge in just 27 mins | in-Display Fingerprint Scanning"/>
        <s v="OPPO A74 5G (Fluid Black, 6GB RAM, 128GB Storage) with No Cost EMI/Additional Exchange Offers"/>
        <s v="iQOO Z6 44W by vivo (Raven Black, 6GB RAM, 128GB Storage) | 6.44&quot; FHD+ AMOLED Display | 50% Charge in just 27 mins | in-Display Fingerprint Scanning"/>
        <s v="Logitech B100 Wired USB Mouse, 3 yr Warranty, 800 DPI Optical Tracking, Ambidextrous PC/Mac/Laptop - Black"/>
        <s v="AGARO Esteem Multi Kettle 1.2 Litre, 600W with 3 Heating Modes &amp; Rapid Boil Technology"/>
        <s v="Eureka Forbes Trendy Zip 1000 Watts powerful suction vacuum cleaner with resuable dust bag &amp; 5 accessories,1 year warrantycompact,light weight &amp; easy to use (Black)"/>
        <s v="USHA Heat Convector 812 T 2000-Watt with Instant Heating Feature (Black)"/>
        <s v="Crompton IHL 152 1500-Watt Immersion Water Heater with Copper Heating Element (Black)"/>
        <s v="Tosaa T2STSR Sandwich Gas Toaster Regular (Black)"/>
        <s v="Sujata Powermatic Plus, Juicer Mixer Grinder with Chutney Jar, 900 Watts, 3 Jars (White)"/>
        <s v="Borosil Prime Grill Sandwich Maker (Grey)"/>
        <s v="Havells Ventil Air DSP 230mm Exhaust Fan (Pista Green)"/>
        <s v="OnePlus 80 cm (32 inches) Y Series HD Ready LED Smart Android TV 32Y1 (Black)"/>
        <s v="OnePlus 108 cm (43 inches) Y Series 4K Ultra HD Smart Android LED TV 43Y1S Pro (Black)"/>
        <s v="Belkin Apple Certified Lightning To Type C Cable, Fast Charging For Iphone, Ipad, Air Pods, 3.3 Feet (1 Meters)    White"/>
        <s v="Amkette 30 Pin to USB Charging &amp; Data Sync Cable for iPhone 3G/3GS/4/4s/iPad 1/2/3, iPod Nano 5th/6th Gen and iPod Touch 3rd/4th Gen -1.5m (Black)"/>
        <s v="Redmi 10A (Charcoal Black, 4GB RAM, 64GB Storage) | 2 Ghz Octa Core Helio G25 | 5000 mAh Battery | Finger Print Sensor | Upto 5GB RAM with RAM Booster"/>
        <s v="Redmi 10A (Sea Blue, 4GB RAM, 64GB Storage) | 2 Ghz Octa Core Helio G25 | 5000 mAh Battery | Finger Print Sensor | Upto 5GB RAM with RAM Booster"/>
        <s v="Redmi 10A (Slate Grey, 4GB RAM, 64GB Storage) | 2 Ghz Octa Core Helio G25 | 5000 mAh Battery | Finger Print Sensor | Upto 5GB RAM with RAM Booster"/>
        <s v="iQOO 9 SE 5G (Sunset Sierra, 8GB RAM, 128GB Storage) | Qualcomm Snapdragon 888 | 66W Flash Charge"/>
        <s v="Logitech MK240 Nano Wireless USB Keyboard and Mouse Set, 12 Function Keys 2.4GHz Wireless, 1000DPI, Spill-Resistant Design, PC/Mac, Black/Chartreuse Yellow"/>
        <s v="Redgear A-15 Wired Gaming Mouse with Upto 6400 DPI, RGB &amp; Driver Customization for PC(Black)"/>
        <s v="Ambrane Unbreakable 3 in 1 Fast Charging Braided Multipurpose Cable for Speaker with 2.1 A Speed - 1.25 meter, Black"/>
        <s v="ENVIE ECR-20 Charger for AA &amp; AAA Rechargeable Batteries"/>
        <s v="Logitech G102 USB Light Sync Gaming Mouse with Customizable RGB Lighting, 6 Programmable Buttons, Gaming Grade Sensor, 8K DPI Tracking, 16.8mn Color, Light Weight - Black"/>
        <s v="Zebronics ZEB-VITA Wireless Bluetooth 10W Portable Bar Speaker With Supporting USB, SD Card, AUX, FM, TWS &amp; Call Function"/>
        <s v="MI 360¬∞ Home Security Wireless Camera 2K Pro with Bluetooth Gateway BLE 4.2 l Dual Band Wi-fi Connection l 3 Million 1296p| Full Color in Low-Light | AI Human Detection, White"/>
        <s v="Amazfit GTS2 Mini (New Version) Smart Watch with Always-on AMOLED Display, Alexa Built-in, SpO2, 14 Days' Battery Life, 68 Sports Modes, GPS, HR, Sleep &amp; Stress Monitoring (Meteor Black)"/>
        <s v="Sennheiser CX 80S in-Ear Wired Headphones with in-line One-Button Smart Remote with Microphone Black"/>
        <s v="Bajaj Immersion Rod Water Heater 1500 Watts, Silver"/>
        <s v="AMERICAN MICRONIC- Imported Wet &amp; Dry Vacuum Cleaner, 21 Litre Stainless Steel with Blower &amp; HEPA filter, 1600 Watts 100% Copper Motor 28 KPa suction with washable reusable dust bag (Red/Black/Steel)-AMI-VCD21-1600WDx"/>
        <s v="Panasonic SR-WA22H (E) Automatic Rice Cooker, Apple Green, 2.2 Liters"/>
        <s v="SUJATA Powermatic Plus, Juicer Mixer Grinder, 900 Watts, 2 Jars (White)"/>
        <s v="Prestige Delight PRWO Electric Rice Cooker (1 L, White)"/>
        <s v="Acer 100 cm (40 inches) P Series Full HD Android Smart LED TV AR40AR2841FDFL (Black)"/>
        <s v="Redmi 9A Sport (Coral Green, 2GB RAM, 32GB Storage) | 2GHz Octa-core Helio G25 Processor | 5000 mAh Battery"/>
        <s v="Epson 003 65 ml for EcoTank L1110/L3100/L3101/L3110/L3115/L3116/L3150/L3151/L3152/L3156/L5190 Black Ink Bottle"/>
        <s v="TP-Link Tapo 360¬∞ 2MP 1080p Full HD Pan/Tilt Home Security Wi-Fi Smart Camera| Alexa Enabled| 2-Way Audio| Night Vision| Motion Detection| Sound and Light Alarm| Indoor CCTV (Tapo C200) White"/>
        <s v="Western Digital WD 2TB My Passport Portable Hard Disk Drive, USB 3.0 with¬† Automatic Backup, 256 Bit AES Hardware Encryption,Password Protection,Compatible with Windows and Mac, External HDD-Black"/>
        <s v="Redragon K617 Fizz 60% Wired RGB Gaming Keyboard, 61 Keys Compact Mechanical Keyboard w/White and Grey Color Keycaps, Linear Red Switch, Pro Driver/Software Supported"/>
        <s v="Parker Vector Camouflage Gift Set - Roller Ball Pen &amp; Parker Logo Keychain (Black Body, Blue Ink), 2 Piece Set"/>
        <s v="Bajaj Majesty DX-11 1000W Dry Iron with Advance Soleplate and Anti-bacterial German Coating Technology, White and Blue"/>
        <s v="PHILIPS Handheld Garment Steamer STH3000/20 - Compact &amp; Foldable, Convenient Vertical Steaming, 1000 Watt Quick Heat Up, up to 20g/min, Kills 99.9%* Bacteria (Reno Blue), Small"/>
        <s v="PHILIPS Digital Air Fryer HD9252/90 with Touch Panel, uses up to 90% less fat, 7 Pre-set Menu, 1400W, 4.1 Liter, with Rapid Air Technology (Black), Large"/>
        <s v="V-Guard Divino 5 Star Rated 15 Litre Storage Water Heater (Geyser) with Advanced Safety Features, White"/>
        <s v="Crompton Hill Briz Deco 1200mm (48 inch) High Speed Designer Ceiling Fan (Smoked Brown)"/>
        <s v="Sujata Supermix, Mixer Grinder, 900 Watts, 3 Jars (White)"/>
        <s v="Sujata Dynamix, Mixer Grinder, 900 Watts, 3 Jars (White)"/>
        <s v="MI Usb Type-C Cable Smartphone (Black)"/>
        <s v="Kodak 80 cm (32 inches) HD Ready Certified Android LED TV 32HDX7XPRO (Black)"/>
        <s v="Irusu Play VR Plus Virtual Reality Headset with Headphones for Gaming (Black)"/>
        <s v="Redmi 9 Activ (Carbon Black, 4GB RAM, 64GB Storage) | Octa-core Helio G35 | 5000 mAh Battery"/>
        <s v="Logitech C270 Digital HD Webcam with Widescreen HD Video Calling, HD Light Correction, Noise-Reducing Mic, for Skype, FaceTime, Hangouts, WebEx, PC/Mac/Laptop/MacBook/Tablet - (Black, HD 720p/30fps)"/>
        <s v="Portronics Key2 Combo Multimedia USB Wireless Keyboard and Mouse Set with 2.4 GHz Wireless Technology, Soft &amp; Silent Button, Compact Size (Grey)"/>
        <s v="ESR Screen Protector Compatible with iPad Pro 11 Inch (2022/2021/2020/2018) and iPad Air 5/4 (2022/2020, 10.9 Inch), Tempered-Glass Film with Alignment Frame, Scratch Resistant, HD Clarity, 2 Pack"/>
        <s v="Milton Go Electro 2.0 Stainless Steel Electric Kettle, 1 Piece, 2 Litres, Silver | Power Indicator | 1500 Watts | Auto Cut-off | Detachable 360 Degree Connector | Boiler for Water"/>
        <s v="Mi Air Purifier 3 with True HEPA Filter, removes air pollutants, smoke, odor, bacteria &amp; viruses with 99.97% efficiency, coverage area up to 484 sq. ft., Wi-Fi &amp; Voice control - Alexa/GA (white)"/>
        <s v="OnePlus 108 cm (43 inches) Y Series Full HD Smart Android LED TV 43 Y1S (Black)"/>
        <s v="BlueRigger High Speed HDMI Cable with Ethernet - Supports 3D, 4K 60Hz and Audio Return - Latest Version (3 Feet / 0.9 Meter)"/>
        <s v="Redmi Note 11 Pro + 5G (Phantom White, 8GB RAM, 128GB Storage) | 67W Turbo Charge | 120Hz Super AMOLED Display | Additional Exchange Offers | Charger Included"/>
        <s v="Nokia 105 Plus Single SIM, Keypad Mobile Phone with Wireless FM Radio, Memory Card Slot and MP3 Player | Red"/>
        <s v="Nokia 105 Plus Single SIM, Keypad Mobile Phone with Wireless FM Radio, Memory Card Slot and MP3 Player | Charcoal"/>
        <s v="OPPO A31 (Mystery Black, 6GB RAM, 128GB Storage) with No Cost EMI/Additional Exchange Offers"/>
        <s v="Samsung Galaxy M04 Dark Blue, 4GB RAM, 128GB Storage | Upto 8GB RAM with RAM Plus | MediaTek Helio P35 | 5000 mAh Battery"/>
        <s v="Classmate Long Notebook - 140 Pages, Single Line, 297mm x 210mm (Pack of 12)"/>
        <s v="Western Digital WD 1.5TB Elements Portable Hard Disk Drive, USB 3.0, Compatible with PC, PS4 and Xbox, External HDD (WDBU6Y0015BBK-WESN)"/>
        <s v="Kingston DataTraveler Exodia DTX/32 GB Pen Drive USB 3.2 Gen 1 (Multicolor)"/>
        <s v="Prestige PKGSS 1.7L 1500W Electric Kettle (Stainless Steel)"/>
        <s v="Sujata Powermatic Plus 900 Watts Juicer Mixer Grinder"/>
        <s v="Cello Eliza Plastic Laundry Bag/Basket, 50 litres, Light Grey"/>
        <s v="KNYUC MART Mini Electric Handy Room Heater Compact Plug-in, The Wall Outlet 400 Watts, Handy Air Warmer Blower Adjustable Timer Digital Display"/>
        <s v="Borosil Jumbo 1000-Watt Grill Sandwich Maker (Black)"/>
        <s v="Samsung Galaxy M04 Dark Blue, 4GB RAM, 64GB Storage | Upto 8GB RAM with RAM Plus | MediaTek Helio P35 | 5000 mAh Battery"/>
        <s v="Samsung Galaxy M04 Light Green, 4GB RAM, 64GB Storage | Upto 8GB RAM with RAM Plus | MediaTek Helio P35 | 5000 mAh Battery"/>
        <s v="iQOO vivo Z6 5G (Chromatic Blue, 6GB RAM, 128GB Storage) | Snapdragon 695-6nm Processor | 120Hz FHD+ Display | 5000mAh Battery"/>
        <s v="Redmi Note 11 Pro + 5G (Stealth Black, 8GB RAM, 256GB Storage) | 67W Turbo Charge | 120Hz Super AMOLED Display | Additional Exchange Offers | Charger Included"/>
        <s v="iQOO vivo Z6 5G (Dynamo Black, 6GB RAM, 128GB Storage) | Snapdragon 695-6nm Processor | 120Hz FHD+ Display | 5000mAh Battery"/>
        <s v="MI REDMI 9i Sport (Carbon Black, 64 GB) (4 GB RAM)"/>
        <s v="Redmi 9A Sport (Coral Green, 3GB RAM, 32GB Storage) | 2GHz Octa-core Helio G25 Processor | 5000 mAh Battery"/>
        <s v="3M Scotch Double Sided Heavy Duty Tape(1m holds 4.5Kgs) for indoor hanging applications (Photo frames, Mirrors, Key Holders, Car Interiors, Extension Boards, Wall decoration, etc)(L: 3m, W: 24mm)"/>
        <s v="Logitech K480 Wireless Multi-Device Keyboard for Windows, macOS, iPadOS, Android or Chrome OS, Bluetooth, Compact, Compatible with PC, Mac, Laptop, Smartphone, Tablet - Black"/>
        <s v="Duracell Rechargeable AA 2500mAh Batteries, 4 Pcs"/>
        <s v="Logitech M331 Silent Plus Wireless Mouse, 2.4GHz with USB Nano Receiver, 1000 DPI Optical Tracking, 3 Buttons, 24 Month Life Battery, PC/Mac/Laptop - Black"/>
        <s v="AGARO Regal 800 Watts Handheld Vacuum Cleaner, Lightweight &amp; Durable Body, Small/Mini Size ( Black)"/>
        <s v="Kuber Industries Round Non Woven Fabric Foldable Laundry Basket|Toy Storage Basket|Cloth Storage Basket With Handles| Capicity 45 Ltr (Grey &amp; Black)-KUBMART11446"/>
        <s v="Orpat HHB-100E 250-Watt Hand Blender (White)"/>
        <s v="Belkin Apple Certified Lightning To Type C Cable, Tough Unbreakable Braided Fast Charging For Iphone, Ipad, Air Pods, 3.3 Feet (1 Meters)    White"/>
        <s v="ESR USB C to Lightning Cable, 10 ft (3 m), MFi-Certified, Braided Nylon Power Delivery Fast Charging for iPhone 14/14 Plus/14 Pro/14 Pro Max, iPhone 13/12/11/X/8 Series, Use with Type-C Chargers, Black"/>
        <s v="Redmi Note 11 Pro + 5G (Stealth Black, 6GB RAM, 128GB Storage) | 67W Turbo Charge | 120Hz Super AMOLED Display | Additional Exchange Offers | Charger Included"/>
        <s v="Duracell Rechargeable AA 1300mAh Batteries, 4Pcs"/>
        <s v="Duracell Plus AAA Rechargeable Batteries (750 mAh) Pack of 4"/>
        <s v="Luxor 5 Subject Single Ruled Notebook - A4, 70 GSM, 300 pages"/>
        <s v="Parker Classic Gold Gold Trim Ball Pen"/>
        <s v="APC Back-UPS BX600C-IN 600VA / 360W, 230V, UPS System, an Ideal Power Backup &amp; Protection for Home Office, Desktop PC &amp; Home Electronics"/>
        <s v="Bajaj DX-2 600W Dry Iron with Advance Soleplate and Anti-bacterial German Coating Technology, Black"/>
        <s v="InstaCuppa Portable Blender for Smoothie, Milk Shakes, Crushing Ice and Juices, USB Rechargeable Personal Blender Machine for Kitchen with 2000 mAh Rechargeable Battery, 150 Watt Motor, 400 ML"/>
        <s v="InstaCuppa Portable Blender for Smoothie, Milk Shakes, Crushing Ice and Juices, USB Rechargeable Personal Blender Machine for Kitchen with 4000 mAh Rechargeable Battery, 230 Watt Motor, 500 ML"/>
        <s v="Brayden Fito Atom Rechargeable Smoothie Blender with 2000 mAh Battery and 3.7V Motor with 400ml Tritan Jar (Blue)"/>
        <s v="Usha IH2415 1500-Watt Immersion Heater (Silver)"/>
        <s v="Brayden Chopro, Electric Vegetable Chopper for Kitchen with 500 ML Capacity, 400 Watts Copper Motor and 4 Bi-Level SS Blades (Black)"/>
        <s v="Nokia 105 Single SIM, Keypad Mobile Phone with Wireless FM Radio | Charcoal"/>
        <s v="realme narzo 50 (Speed Blue, 4GB RAM+64GB Storage) Helio G96 Processor | 50MP AI Triple Camera | 120Hz Ultra Smooth Display"/>
        <s v="Nokia 105 Single SIM, Keypad Mobile Phone with Wireless FM Radio | Blue"/>
        <s v="Redmi 9A Sport (Carbon Black, 2GB RAM, 32GB Storage) | 2GHz Octa-core Helio G25 Processor | 5000 mAh Battery"/>
        <s v="Redmi Note 11T 5G (Matte Black, 6GB RAM, 128GB ROM)| Dimensity 810 5G | 33W Pro Fast Charging | Charger Included | Additional Exchange Offers|Get 2 Months of YouTube Premium Free!"/>
        <s v="Redmi Note 11T 5G (Aquamarine Blue, 6GB RAM, 128GB ROM)| Dimensity 810 5G | 33W Pro Fast Charging | Charger Included | Additional Exchange Offers| Get 2 Months of YouTube Premium Free!"/>
        <s v="Redmi Note 11T 5G (Stardust White, 6GB RAM, 128GB ROM)| Dimensity 810 5G | 33W Pro Fast Charging | Charger Included | Additional Exchange Offers|Get 2 Months of YouTube Premium Free!"/>
        <s v="Zebronics Zeb-Transformer Gaming Keyboard and Mouse Combo (USB, Braided Cable)"/>
        <s v="Usha Janome Dream Stitch Automatic Zig-Zag Electric Sewing Machine with 14 Stitch Function (White and Blue) with Free Sewing KIT Worth RS 500"/>
        <s v="iQOO Z6 Lite 5G by vivo (Stellar Green, 6GB RAM, 128GB Storage) | World's First Snapdragon 4 Gen 1 | 120Hz Refresh Rate | 5000mAh Battery | Travel Adapter to be Purchased Separately"/>
        <s v="iQOO Z6 Lite 5G by vivo (Mystic Night, 6GB RAM, 128GB Storage) | World's First Snapdragon 4 Gen 1 | 120Hz Refresh Rate | 5000mAh Battery | Travel Adapter to be Purchased Separately"/>
        <s v="iQOO vivo Z6 5G (Chromatic Blue, 8GB RAM, 128GB Storage) | Snapdragon 695-6nm Processor | 120Hz FHD+ Display | 5000mAh Battery"/>
        <s v="Seagate Expansion 1TB External HDD - USB 3.0 for Windows and Mac with 3 yr Data Recovery Services, Portable Hard Drive (STKM1000400)"/>
        <s v="Zebronics ZEB-KM2100 Multimedia USB Keyboard Comes with 114 Keys Including 12 Dedicated Multimedia Keys &amp; with Rupee Key"/>
        <s v="HP Wired Mouse 100 with 1600 DPI Optical Sensor, USB Plug-and -Play,ambidextrous Design, Built-in Scrolling and 3 Handy Buttons. 3-Years Warranty (6VY96AA)"/>
        <s v="HP GT 53 XL Cartridge Ink"/>
        <s v="Crompton Insta Comfort Heater 2000 Watts Heat Convector with Adjustable Thermostats, Hybrid Cyan, Standard (‚ÄéACGRH- INSTACOMFORT)"/>
        <s v="Lint Roller with 40 Paper Sheets, 22 x 5 cm (Grey)"/>
        <s v="Maharaja Whiteline Nano Carbon Neo, 500 Watts Room Heater (Black, White), Standard (5200100986)"/>
        <s v="Wipro Smartlife Super Deluxe Dry Iron- 1000W"/>
        <s v="Borosil Rio 1.5 L Electric Kettle, Stainless Steel Inner Body, Boil Water For Tea, Coffee, Soup, Silver"/>
        <s v="ZEBRONICS ZEB-USB150WF1 WiFi USB Mini Adapter Supports 150 Mbps Wireless Data, Comes with Advanced Security WPA/WPA2 encryption Standards"/>
        <s v="iQOO Neo 6 5G (Dark Nova, 8GB RAM, 128GB Storage) | Snapdragon¬Æ 870 5G | 80W FlashCharge"/>
        <s v="Mi 10W Wall Charger for Mobile Phones with Micro USB Cable (Black)"/>
        <s v="Ambrane 27000mAh Power Bank, 20W Fast Charging, Triple Output, Type C PD (Input &amp; Output), Quick Charge, Li-Polymer, Multi-Layer Protection for iPhone, Smartphones &amp; Other Devices (Stylo Pro, Black)"/>
        <s v="Eveready 1015 Carbon Zinc AA Battery - 10 Pieces"/>
        <s v="Logitech K380 Wireless Multi-Device Keyboard for Windows, Apple iOS, Apple TV Android or Chrome, Bluetooth, Compact Space-Saving Design, PC/Mac/Laptop/Smartphone/Tablet (Dark Grey)"/>
        <s v="Canon PIXMA E477 All-in-One Wireless Ink Efficient Colour Printer (White/Blue)"/>
        <s v="Morphy Richards New Europa 800-Watt Espresso and Cappuccino 4-Cup Coffee Maker (Black)"/>
        <s v="Morphy Richards Aristo 2000 Watts PTC Room Heater (White)"/>
        <s v="FYA Handheld Vacuum Cleaner Cordless, Wireless Hand Vacuum&amp;Air Blower 2-in-1, Mini Portable Car Vacuum Cleaner with Powerful Suction, USB Rechargeable Vacuum for Pet Hair, Home and Car"/>
        <s v="PHILIPS Drip Coffee Maker HD7432/20, 0.6 L, Ideal for 2-7 cups, Black, Medium"/>
        <s v="Lava A1 Josh 21(Blue Silver) -Dual Sim,Call Blink Notification,Military Grade Certified with 4 Day Battery Backup, Keypad Mobile"/>
        <s v="Duracell Ultra Alkaline AA Battery, 8 Pcs"/>
        <s v="realme Buds Wireless in Ear Bluetooth Earphones with mic, 11.2mm Bass Boost Driver, Magnetic Fast Pair, Fast Charging and 12 Hrs Playtime (Yellow)"/>
        <s v="HP Deskjet 2723 AIO Printer, Copy, Scan, WiFi, Bluetooth, USB, Simple Setup Smart App, Ideal for Home."/>
        <s v="Orpat HHB-100E WOB 250-Watt Hand Blender (White)"/>
        <s v="Pigeon Kessel Multipurpose Kettle (12173) 1.2 litres with Stainless Steel Body, used for boiling Water and milk, Tea, Coffee, Oats, Noodles, Soup etc. 600 Watt (Black &amp; Silver)"/>
        <s v="Philips EasySpeed Plus Steam Iron GC2147/30-2400W, Quick Heat up with up to 30 g/min steam, 150g steam Boost, Scratch Resistant Ceramic Soleplate, Vertical steam, Drip-Stop"/>
        <s v="boAt LTG 500 Apple MFI Certified for iPhone, iPad and iPod 2Mtr Data Cable(Space Grey)"/>
        <s v="ZORBES¬Æ Wall Adapter Holder for Alexa Echo Dot 4th Generation,A Space-Saving Solution with Cord Management for Your Smart Home Speakers -White (Holder Only)"/>
        <s v="PIDILITE Fevicryl Acrylic Colours Sunflower Kit (10 Colors x 15 ml) DIY Paint, Rich Pigment, Non-Craking Paint for Canvas, Wood, Leather, Earthenware, Metal, Diwali Gifts for Diwali"/>
        <s v="Duracell Ultra Alkaline AAA Battery, 8 Pcs"/>
        <s v="Pilot V7 Liquid Ink Roller Ball Pen (2 Blue + 1 Black)"/>
        <s v="Parker Vector Standard Chrome Trim Ball Pen (Ink - Black)"/>
        <s v="AGARO Marvel 9 Liters Oven Toaster Griller, Cake Baking OTG (Black)"/>
        <s v="Crompton InstaGlide 1000-Watts Dry Iron with American Heritage Coating, Pack of 1 Iron"/>
        <s v="Havells Ventil Air DX 200mm Exhaust Fan (White)"/>
        <s v="Motorola a10 Dual Sim keypad Mobile with 1750 mAh Battery, Expandable Storage Upto 32GB, Wireless FM with Recording - Rose Gold"/>
        <s v="Motorola a10 Dual Sim keypad Mobile with 1750 mAh Battery, Expandable Storage Upto 32GB, Wireless FM with Recording - Dark Blue"/>
        <s v="Classmate 2100117 Soft Cover 6 Subject Spiral Binding Notebook, Single Line, 300 Pages"/>
        <s v="Duracell Chhota Power AA Battery Set of 10 Pcs"/>
        <s v="Belkin Essential Series 4-Socket Surge Protector Universal Socket with 5ft Heavy Duty Cable (Grey)"/>
        <s v="HP M270 Backlit USB Wired Gaming Mouse with 6 Buttons, 4-Speed Customizable 2400 DPI, Ergonomic Design, Breathing LED Lighting, Metal Scroll Wheel, Lightweighted / 3 Years Warranty (7ZZ87AA), Black"/>
        <s v="Philips GC181 Heavy Weight 1000-Watt Dry Iron, Pack of 1"/>
        <s v="Bajaj Deluxe 2000 Watts Halogen Room Heater (Steel, ISI Approved), Multicolor"/>
        <s v="Philips HL7756/00 Mixer Grinder, 750W, 3 Jars (Black)"/>
        <s v="KENT 16025 Sandwich Grill 700W | Non-Toxic Ceramic Coating | Automatic Temperature Cut-off with LED Indicator | Adjustable Height Control, Metallic Silver, Standard"/>
        <s v="Prestige PWG 07 Wet Grinder, 2L (Multicolor) with Coconut Scraper and Atta Kneader Attachments, 200 Watt"/>
        <s v="Redmi 11 Prime 5G (Meadow Green, 4GB RAM 64GB ROM) | Prime Design | MTK Dimensity 700 | 50 MP Dual Cam | 5000mAh | 7 Band 5G"/>
        <s v="Redmi 11 Prime 5G (Thunder Black, 4GB RAM, 64GB Storage) | Prime Design | MTK Dimensity 700 | 50 MP Dual Cam | 5000mAh | 7 Band 5G"/>
        <s v="Nokia 150 (2020) (Cyan)"/>
        <s v="MI Braided USB Type-C Cable for Charging Adapter (Red)"/>
        <s v="Camel Fabrica Acrylic Ultra Color - 15ml each, 10 Shades"/>
        <s v="Canon E4570 All-in-One Wi-Fi Ink Efficient Colour Printer with FAX/ADF/Duplex Printing (Black)- Smart Speaker Compatible, Standard"/>
        <s v="Philips EasyTouch Plus Standing Garment Steamer GC523/60 - 1600 Watt, 5 Steam Settings, Up to 32 g/min steam, with Double Pole"/>
        <s v="Eveready Red 1012 AAA Batteries - Pack of 10"/>
        <s v="Philips GC026/30 Fabric Shaver, Lint Remover for Woolen Sweaters, Blankets, Jackets/Burr Remover Pill Remover from Carpets, Curtains (White)"/>
        <s v="Philips GC1920/28 1440-Watt Non-Stick Soleplate Steam Iron"/>
        <s v="Philips EasySpeed Plus Steam Iron GC2145/20-2200W, Quick Heat Up with up to 30 g/min steam, 110 g steam Boost, Scratch Resistant Ceramic Soleplate, Vertical steam &amp; Drip-Stop"/>
        <s v="Kuber Industries Waterproof Round Laundry Bag/Hamper|Polka Dots Print Print with Handles|Foldable Bin &amp; 45 Liter Capicity|Size 37 x 37 x 49, Pack of 1(Black &amp; White)- CTKTC044992"/>
        <s v="OnePlus 163.8 cm (65 inches) U Series 4K LED Smart Android TV 65U1S (Black)"/>
        <s v="Classmate Pulse Spiral Notebook - 240 mm x 180 mm, Soft Cover, 200 Pages, Unruled"/>
        <s v="Orpat OEH-1260 2000-Watt Fan Heater (Grey)"/>
        <s v="Bajaj DX-7 1000W Dry Iron with Advance Soleplate and Anti-bacterial German Coating Technology, White"/>
        <s v="Kuber Industries Waterproof Round Non Wovan Laundry Bag/Hamper|Metalic Printed With Handles|Foldable Bin &amp; 45 Liter Capicity|Size 37 x 37 x 49, Pack of 1 (Beige &amp; Brown)-KUBMART11450"/>
        <s v="KENT Gold Optima Gravity Water Purifier (11016) | UF Technology Based | Non-Electric &amp; Chemical Free | Counter Top | 10L Storage | White"/>
        <s v="ENEM Sealing Machine | 12 Inch (300 mm) | 1 Year Warranty | Full Customer Support | Beep Sound Function | Plastic Packing Machine | Plastic Bag Sealing Machine | Heat Sealer Machine | Plastic Sealing Machine | Blue | Made in India"/>
        <s v="KENT POWP-Sediment Filter 10'' Thread WCAP"/>
        <s v="OnePlus 10R 5G (Forest Green, 8GB RAM, 128GB Storage, 80W SuperVOOC)"/>
        <s v="OnePlus 10T 5G (Moonstone Black, 8GB RAM, 128GB Storage)"/>
        <s v="Panasonic CR-2032/5BE Lithium Coin Battery - Pack of 5"/>
        <s v="E-COSMOS Plug in LED Night Light Mini USB LED Light Flexible USB LED Ambient Light Mini USB LED Light, LED Portable car Bulb, Indoor, Outdoor, Reading, Sleep (4 pcs)"/>
        <s v="Parker Quink Ink Bottle (Black)"/>
        <s v="Classmate Octane Colour Burst-Multicolour Gel Pens (Pack of 10) | Gold &amp; Silver Glitter Sparkle Pens|10 colour ink shades for art lovers and kids|Fun at home essentials"/>
        <s v="Canon PIXMA MG2577s All-in-One Inkjet Colour Printer with 1 Additional Colour Cartridge"/>
        <s v="Pilot Frixion Clicker Roller Pen (Blue), (9000019529)"/>
        <s v="Bajaj RHX-2 800-Watt Room Heater (White)"/>
        <s v="Philips PowerPro FC9352/01 Compact Bagless Vacuum Cleaner (Blue)"/>
        <s v="Black + Decker BD BXIR2201IN 2200-Watt Cord &amp; Cordless Steam Iron (Green)"/>
        <s v="Storio Kids Toys LCD Writing Tablet 8.5Inch E-Note Pad Best Birthday Gift for Girls Boys, Multicolor (SC1667)"/>
        <s v="HP Deskjet 2331 Colour Printer, Scanner and Copier for Home/Small Office, Compact Size, Reliable, Easy Set-Up Through Smart App On Your Pc Connected Through USB, Ideal for Home."/>
        <s v="Philips GC1905 1440-Watt Steam Iron with Spray (Blue)"/>
        <s v="Sujata Chutney Steel Jar, 400 ml, (White), Stainless Steel"/>
        <s v="KENT 11054 Alkaline Water Filter Pitcher 3.5 L | Chemical-Free Water with Balanced pH Levels 8.0 to 9.5 | Solves Acidity Issue | Equipped with Carbon and Sediment Filter - Grey"/>
        <s v="MI Power Bank 3i 20000mAh Lithium Polymer 18W Fast Power Delivery Charging | Input- Type C | Micro USB| Triple Output | Sandstone Black"/>
        <s v="Rico IRPRO 1500 Watt Japanese Technology Electric Water Heater Immersion Rod Shockproof Protection &amp; Stainless Steel Heating Element for Instant Heating| ISI Certified 1 Year Replacement Warranty"/>
        <s v="realme narzo 50i (Mint Green, 2GB RAM+32GB Storage) Octa Core Processor | 6.5&quot; inch Large Display"/>
        <s v="HP 805 Black Original Ink Cartridge"/>
        <s v="Logitech H111 Wired On Ear Headphones With Mic Black"/>
        <s v="Prestige Clean Home Water Purifier Cartridge"/>
        <s v="Samsung Original EHS64 Wired in Ear Earphones with Mic, Black"/>
        <s v="Casio FX-82MS 2nd Gen Non-Programmable Scientific Calculator, 240 Functions and 2-line Display, Black"/>
        <s v="Classmate Pulse 6 Subject Notebook - Unruled, 300 Pages, Spiral Binding, 240mm*180mm"/>
        <s v="Duracell Ultra Alkaline D Battery, 2 Pcs"/>
        <s v="Samsung Galaxy M32 Prime Edition (Light Blue, 4GB RAM, 64GB)"/>
        <s v="HP 682 Black Original Ink Cartridge"/>
        <s v="Havells Bero Quartz Heater Black 800w 2 Heat Settings 2 Year Product Warranty"/>
        <s v="Philips HD6975/00 25 Litre Digital Oven Toaster Grill, Grey, 25 liter"/>
        <s v="Philips Hi113 1000-Watt Plastic Body Ptfe Coating Dry Iron, Pack of 1"/>
        <s v="Kent Gold, Optima, Gold+ Spare Kit"/>
        <s v="CARDEX Digital Kitchen Weighing Machine Multipurpose Electronic Weight Scale With Back Lite LCD Display for Measuring Food, Cake, Vegetable, Fruit (KITCHEN SCALE)"/>
        <s v="Classmate Soft Cover 6 Subject Spiral Binding Notebook, Single Line, 300 Pages"/>
        <s v="Classmate Soft Cover 6 Subject Spiral Binding Notebook, Unruled, 300 Pages"/>
        <s v="LRIPL Compatible Sony Bravia LCD/led Remote Works with Almost All Sony led/LCD tv's"/>
        <s v="Realme Smart TV Stick 4K"/>
        <s v="Mi 80 cm (32 inches) HD Ready Android Smart LED TV 4A PRO | L32M5-AL (Black)"/>
        <s v="OnePlus Nord 2T 5G (Jade Fog, 8GB RAM, 128GB Storage)"/>
        <s v="OnePlus Nord 2T 5G (Gray Shadow, 8GB RAM, 128GB Storage)"/>
        <s v="OnePlus Nord 2T 5G (Jade Fog, 12GB RAM, 256GB Storage)"/>
        <s v="Samsung Ehs64 Ehs64Avfwecinu Hands-Free Wired In Ear Earphones With Mic With Remote Note (White)"/>
        <s v="Classmate Octane Neon- Blue Gel Pens(Pack of 5)|Smooth Writing Pen|Attractive body colour for Boys &amp; Girls|Waterproof ink for smudge free writing|Preferred by Students for Exam|Study at home essential"/>
        <s v="Casio FX-991ES Plus-2nd Edition Scientific Calculator, Black"/>
        <s v="Fujifilm Instax Mini Single Pack 10 Sheets Instant Film for Fuji Instant Cameras"/>
        <s v="E-COSMOS 5V 1.2W Portable Flexible USB LED Light (Colors May Vary, Small) - Set of 2 Pieces"/>
        <s v="Casio MJ-12D 150 Steps Check and Correct Desktop Calculator"/>
        <s v="Parker Quink Ink Bottle, Blue"/>
        <s v="BRUSTRO Copytinta Coloured Craft Paper A4 Size 80 GSM Mixed Bright Colour 40 Sheets Pack (10 cols X 4 Sheets) Double Side Color for Office Printing, Art and Craft."/>
        <s v="OFIXO Multi-Purpose Laptop Table/Study Table/Bed Table/Foldable and Portable Wooden/Writing Desk (Wooden)"/>
        <s v="Samsung Original Type C to C Cable - 3.28 Feet (1 Meter), White"/>
        <s v="ENVIE¬Æ (AA10004PLNi-CD) AA Rechargeable Batteries, Low Self Discharge, AA 1000mAh Ni-CD (Pack of 4)"/>
        <s v="Pentonic Multicolor Ball Point Pen, Pack of 10"/>
        <s v="Apsara Platinum Pencils Value Pack - Pack of 20"/>
        <s v="Camel Artist Acrylic Color Box - 9ml Tubes, 12 Shades"/>
        <s v="LIRAMARK Webcam Cover Slide, Ultra Thin Laptop Camera Cover Slide Blocker for Computer MacBook Pro iMac PC Tablet (Pack of 3)"/>
        <s v="Classmate Octane Neon- 25 Blue Gel Pens | Smooth Writing Pens| Water-proof Ink For Smudge-free Writing| Preferred By Students For Exam &amp; Class Notes| Study At Home Essential"/>
        <s v="Faber-Castell Connector Pen Set - Pack of 25 (Assorted)"/>
        <s v="Classmate Pulse 1 Subject Notebook - 240mm x 180mm , Soft Cover, 180 Pages, Single Line, Pack of 4"/>
        <s v="Casio MJ-120D 150 Steps Check and Correct Desktop Calculator with Tax Keys, Black"/>
        <s v="Panasonic Eneloop BQ-CC55N Advanced, Smart and Quick Charger for AA &amp; AAA Rechargeable Batteries, White"/>
        <s v="Classmate Long Book - Unruled, 160 Pages, 314 mm x 194 mm - Pack Of 3"/>
        <s v="E-COSMOS 5V 1.2W Portable Flexible USB LED Light (Colours May Vary, Small, EC-POF1)"/>
        <s v="Camel Oil Pastel with Reusable Plastic Box - 50 Shades"/>
        <s v="Inventis 5V 1.2W Portable Flexible USB LED Light Lamp (Colors may vary)"/>
        <s v="Classmate Drawing Book - Unruled, 40 Pages, 210 mm x 297 mm - Pack Of 4"/>
        <s v="Parker Moments Vector Timecheck Gold Trim Roller Ball Pen (Black)"/>
        <s v="Camlin Elegante Fountain Pen - Black/Blue/Red"/>
        <s v="Prestige Sandwich Maker PGMFD 01, Black"/>
        <s v="VR 18 Pcs - 3 Different Size Plastic Food Snack Bag Pouch Clip Sealer Large, Medium, Small Plastic Snack Seal Sealing Bag Clips Vacuum Sealer (Set of 18, Multi-Color) (Multicolor)"/>
        <s v="Philips Daily Collection HD2582/00 830-Watt 2-Slice Pop-up Toaster (White)"/>
        <s v="HUL Pureit Germkill kit for Classic 23 L water purifier - 1500 L Capacity"/>
        <s v="HUL Pureit Germkill kit for Classic 23 L water purifier - 3000 L Capacity"/>
        <s v="PHILIPS HL1655/00 Hand Blender, White Jar 250W"/>
        <s v="Kitchenwell 18Pc Plastic Food Snack Bag Pouch Clip Sealer for Keeping Food Fresh for Home, Kitchen, Camping Snack Seal Sealing Bag Clips (Multi-Color) | (Pack of 18)|"/>
        <s v="Tata Swach Bulb 6000-Litre Cartridge, 1 Piece, White, Hollow Fiber Membrane"/>
        <s v="Bajaj ATX 4 750-Watt Pop-up Toaster (White)"/>
        <s v="Kitchenwell Multipurpose Portable Electronic Digital Weighing Scale Weight Machine | Weight Machine | 10 Kg"/>
        <s v="HUL Pureit Germkill kit for Advanced 23 L water purifier - 3000 L Capacity, Sand, Multicolour"/>
        <s v="Preethi MGA-502 0.4-Litre Grind and Store Jar (White), stainless steel, Set of 1"/>
        <s v="Eureka Forbes Aquasure Amrit Twin Cartridge (Pack of 2), White"/>
        <s v="Philips HD9306/06 1.5-Litre Electric Kettle (Multicolor)"/>
      </sharedItems>
    </cacheField>
    <cacheField name="Category" numFmtId="0">
      <sharedItems count="9">
        <s v="Computers&amp;Accessories"/>
        <s v="Electronics"/>
        <s v="Home&amp;Kitchen"/>
        <s v="OfficeProducts"/>
        <s v="MusicalInstruments"/>
        <s v="HomeImprovement"/>
        <s v="Health&amp;PersonalCare"/>
        <s v="Car&amp;Motorbike"/>
        <s v="Toys&amp;Games"/>
      </sharedItems>
    </cacheField>
    <cacheField name="Product_name_category" numFmtId="0">
      <sharedItems count="207">
        <s v="USBtoUSBAdapters"/>
        <s v="SmartWatches"/>
        <s v="USBCables"/>
        <s v="CableConnectionProtectors"/>
        <s v="BasicCases"/>
        <s v="PhoneCharms"/>
        <s v="Earpads"/>
        <s v="DigitalKitchenScales"/>
        <s v="HDMICables"/>
        <s v="Adapters"/>
        <s v="DustCovers"/>
        <s v="MousePads"/>
        <s v="WaterPurifierAccessories"/>
        <s v="Stands"/>
        <s v="Lapdesks"/>
        <s v="In-Ear"/>
        <s v="GraphicTablets"/>
        <s v="LaptopChargers&amp;PowerSupplies"/>
        <s v="D√©cor"/>
        <s v="RemoteControls"/>
        <s v="WallChargers"/>
        <s v="Shower&amp;WallMounts"/>
        <s v="SelfieSticks"/>
        <s v="Tabletop&amp;TravelTripods"/>
        <s v="NotebookComputerStands"/>
        <s v="InternalHardDrives"/>
        <s v="LaptopSleeves&amp;Slipcases"/>
        <s v="LintShavers"/>
        <s v="WaterFilters&amp;Purifiers"/>
        <s v="GamingMice"/>
        <s v="WirelessUSBAdapters"/>
        <s v="Cases"/>
        <s v="Headsets"/>
        <s v="MicroSD"/>
        <s v="CameraPrivacyCovers"/>
        <s v="JuicerMixerGrinders"/>
        <s v="Juicers"/>
        <s v="OpticalCables"/>
        <s v="TVWall&amp;CeilingMounts"/>
        <s v="Cradles"/>
        <s v="HEPAAirPurifiers"/>
        <s v="Kettle&amp;ToasterSets"/>
        <s v="Bedstand&amp;DeskMounts"/>
        <s v="ScreenProtectors"/>
        <s v="VideoCameras"/>
        <s v="Notepads&amp;MemoBooks"/>
        <s v="Caddies"/>
        <s v="AirFryers"/>
        <s v="Over-Ear"/>
        <s v="HandBlenders"/>
        <s v="Mounts"/>
        <s v="AutomobileChargers"/>
        <s v="InkjetInkRefills&amp;Kits"/>
        <s v="OTGAdapters"/>
        <s v="EggBoilers"/>
        <s v="InstantWaterHeaters"/>
        <s v="BluetoothSpeakers"/>
        <s v="Lamps"/>
        <s v="On-Ear"/>
        <s v="Keyboards"/>
        <s v="DomeCameras"/>
        <s v="PenDrives"/>
        <s v="ExternalSolidStateDrives"/>
        <s v="LaundryBaskets"/>
        <s v="SandwichMakers"/>
        <s v="HardDiskBags"/>
        <s v="FanHeaters"/>
        <s v="Tripods"/>
        <s v="HandlebarMounts"/>
        <s v="Repeaters&amp;Extenders"/>
        <s v="NetworkingDevices"/>
        <s v="EthernetCables"/>
        <s v="Mice"/>
        <s v="Webcams"/>
        <s v="StylusPens"/>
        <s v="SmartTelevisions"/>
        <s v="TripodLegs"/>
        <s v="SATACables"/>
        <s v="USBHubs"/>
        <s v="PowerBanks"/>
        <s v="HandMixers"/>
        <s v="StandardTelevisions"/>
        <s v="MixerGrinders"/>
        <s v="Wet-DryVacuums"/>
        <s v="SteamIrons"/>
        <s v="SatelliteReceivers"/>
        <s v="Condenser"/>
        <s v="Macro&amp;RinglightFlashes"/>
        <s v="PCMicrophones"/>
        <s v="OutdoorSpeakers"/>
        <s v="SoundbarSpeakers"/>
        <s v="Routers"/>
        <s v="Choppers"/>
        <s v="ElectricHeaters"/>
        <s v="VacuumSealers"/>
        <s v="LaundryBags"/>
        <s v="ElectricKettles"/>
        <s v="MeasuringSpoons"/>
        <s v="RCACables"/>
        <s v="StorageWaterHeaters"/>
        <s v="FanParts&amp;Accessories"/>
        <s v="InductionCooktop"/>
        <s v="MiniFoodProcessors&amp;Choppers"/>
        <s v="Gamepads"/>
        <s v="CordManagement"/>
        <s v="CeilingFans"/>
        <s v="Adapters&amp;Multi-Outlets"/>
        <s v="InternalSolidStateDrives"/>
        <s v="GamingKeyboards"/>
        <s v="ImmersionRods"/>
        <s v="SprayBottles"/>
        <s v="DVICables"/>
        <s v="DryIrons"/>
        <s v="HandheldVacuums"/>
        <s v="YogurtMakers"/>
        <s v="WaffleMakers&amp;Irons"/>
        <s v="Monitors"/>
        <s v="MilkFrothers"/>
        <s v="StovetopEspressoPots"/>
        <s v="Notebooks,WritingPads&amp;Diaries"/>
        <s v="RoomHeaters"/>
        <s v="DigitalBathroomScales"/>
        <s v="RoboticVacuums"/>
        <s v="Projectors"/>
        <s v="Sewing&amp;EmbroideryMachines"/>
        <s v="SelfieLights"/>
        <s v="ElectricGrinders"/>
        <s v="SpeakerCables"/>
        <s v="CoolingPads"/>
        <s v="PCSpeakers"/>
        <s v="DripCoffeeMachines"/>
        <s v="Smartphones"/>
        <s v="Memory"/>
        <s v="HandheldBags"/>
        <s v="TonerCartridges"/>
        <s v="StandMixers"/>
        <s v="DigitalScales"/>
        <s v="PressureWashers,Steam&amp;WindowCleaners"/>
        <s v="ColdPressJuicers"/>
        <s v="BackgroundSupports"/>
        <s v="ExternalMemoryCardReaders"/>
        <s v="Rice&amp;PastaCookers"/>
        <s v="HalogenHeaters"/>
        <s v="Keyboard&amp;MouseSets"/>
        <s v="SecureDigitalCards"/>
        <s v="LaptopAccessories"/>
        <s v="TowerSpeakers"/>
        <s v="TableFans"/>
        <s v="Split-SystemAirConditioners"/>
        <s v="Humidifiers"/>
        <s v="GeneralPurposeBatteries&amp;BatteryChargers"/>
        <s v="AirPurifiers&amp;Ionizers"/>
        <s v="CleaningKits"/>
        <s v="PowerLANAdapters"/>
        <s v="CanisterVacuums"/>
        <s v="PedestalFans"/>
        <s v="Pop-upToasters"/>
        <s v="SmallKitchenAppliances"/>
        <s v="CompleteTripodUnits"/>
        <s v="MultimediaSpeakerSystems"/>
        <s v="TraditionalLaptops"/>
        <s v="AVReceivers&amp;Amplifiers"/>
        <s v="ExternalHardDisks"/>
        <s v="DataCards&amp;Dongles"/>
        <s v="PCHeadsets"/>
        <s v="BluetoothAdapters"/>
        <s v="ExhaustFans"/>
        <s v="RotiMakers"/>
        <s v="CompositionNotebooks"/>
        <s v="Tablets"/>
        <s v="WetGrinders"/>
        <s v="BasicMobiles"/>
        <s v="HeatConvectors"/>
        <s v="CoffeePresses"/>
        <s v="BatteryChargers"/>
        <s v="InkjetInkCartridges"/>
        <s v="StickBallpointPens"/>
        <s v="3DGlasses"/>
        <s v="Tape"/>
        <s v="DisposableBatteries"/>
        <s v="RechargeableBatteries"/>
        <s v="RetractableBallpointPens"/>
        <s v="UninterruptedPowerSupplies"/>
        <s v="Printers"/>
        <s v="EspressoMachines"/>
        <s v="Paints"/>
        <s v="OvenToasterGrills"/>
        <s v="WireboundNotebooks"/>
        <s v="SurgeProtectors"/>
        <s v="InkjetPrinters"/>
        <s v="BottledInk"/>
        <s v="Pens"/>
        <s v="LiquidInkRollerballPens"/>
        <s v="SmallApplianceParts&amp;Accessories"/>
        <s v="WaterCartridges"/>
        <s v="Scientific"/>
        <s v="StreamingClients"/>
        <s v="GelInkRollerballPens"/>
        <s v="Film"/>
        <s v="Basic"/>
        <s v="ColouredPaper"/>
        <s v="WoodenPencils"/>
        <s v="ColouringPens&amp;Markers"/>
        <s v="Financial&amp;Business"/>
        <s v="PaintingMaterials"/>
        <s v="FountainPens"/>
        <s v="StandMixerAccessories"/>
      </sharedItems>
    </cacheField>
    <cacheField name="discounted_price" numFmtId="0">
      <sharedItems containsSemiMixedTypes="0" containsString="0" containsNumber="1" minValue="39" maxValue="77990" count="550">
        <n v="294"/>
        <n v="1799"/>
        <n v="199"/>
        <n v="99"/>
        <n v="89"/>
        <n v="598"/>
        <n v="120"/>
        <n v="115"/>
        <n v="129"/>
        <n v="39"/>
        <n v="139"/>
        <n v="281"/>
        <n v="215"/>
        <n v="149"/>
        <n v="1499"/>
        <n v="599"/>
        <n v="1199"/>
        <n v="235"/>
        <n v="299"/>
        <n v="79"/>
        <n v="339"/>
        <n v="173"/>
        <n v="349"/>
        <n v="849"/>
        <n v="547"/>
        <n v="269"/>
        <n v="1099"/>
        <n v="134"/>
        <n v="279"/>
        <n v="95"/>
        <n v="399"/>
        <n v="1998"/>
        <n v="1999"/>
        <n v="799"/>
        <n v="899"/>
        <n v="100"/>
        <n v="398"/>
        <n v="4999"/>
        <n v="314"/>
        <n v="575"/>
        <n v="179"/>
        <n v="309"/>
        <n v="218"/>
        <n v="2199"/>
        <n v="1299"/>
        <n v="3999"/>
        <n v="999"/>
        <n v="549"/>
        <n v="348"/>
        <n v="128.31"/>
        <n v="369"/>
        <n v="1399"/>
        <n v="230"/>
        <n v="69"/>
        <n v="499"/>
        <n v="486"/>
        <n v="96"/>
        <n v="489"/>
        <n v="119"/>
        <n v="354"/>
        <n v="14400"/>
        <n v="479"/>
        <n v="325"/>
        <n v="228"/>
        <n v="252"/>
        <n v="249"/>
        <n v="251"/>
        <n v="150"/>
        <n v="2999"/>
        <n v="198"/>
        <n v="2499"/>
        <n v="379"/>
        <n v="4995"/>
        <n v="474"/>
        <n v="1059"/>
        <n v="649"/>
        <n v="259"/>
        <n v="273.10000000000002"/>
        <n v="159"/>
        <n v="265"/>
        <n v="5395"/>
        <n v="88"/>
        <n v="57.89"/>
        <n v="2299"/>
        <n v="289"/>
        <n v="353"/>
        <n v="469"/>
        <n v="1449"/>
        <n v="59"/>
        <n v="209"/>
        <n v="182"/>
        <n v="4790"/>
        <n v="298"/>
        <n v="210"/>
        <n v="219"/>
        <n v="1220"/>
        <n v="455"/>
        <n v="185"/>
        <n v="254"/>
        <n v="1599"/>
        <n v="475"/>
        <n v="10389"/>
        <n v="351"/>
        <n v="1474"/>
        <n v="333"/>
        <n v="329"/>
        <n v="998"/>
        <n v="239"/>
        <n v="204"/>
        <n v="539"/>
        <n v="689"/>
        <n v="1889"/>
        <n v="238"/>
        <n v="1890"/>
        <n v="2025"/>
        <n v="176.63"/>
        <n v="389"/>
        <n v="10901"/>
        <n v="345"/>
        <n v="449"/>
        <n v="347"/>
        <n v="709"/>
        <n v="529"/>
        <n v="2099"/>
        <n v="175"/>
        <n v="1434"/>
        <n v="9999"/>
        <n v="889"/>
        <n v="900"/>
        <n v="1090"/>
        <n v="7390"/>
        <n v="11990"/>
        <n v="699"/>
        <n v="2599"/>
        <n v="365"/>
        <n v="3859"/>
        <n v="263"/>
        <n v="7299"/>
        <n v="229"/>
        <n v="1898"/>
        <n v="519"/>
        <n v="378"/>
        <n v="3599"/>
        <n v="2088"/>
        <n v="375"/>
        <n v="2575"/>
        <n v="759"/>
        <n v="154"/>
        <n v="350"/>
        <n v="195"/>
        <n v="789"/>
        <n v="197"/>
        <n v="1969"/>
        <n v="355"/>
        <n v="1182"/>
        <n v="790"/>
        <n v="917"/>
        <n v="798"/>
        <n v="1109"/>
        <n v="12000"/>
        <n v="320"/>
        <n v="949"/>
        <n v="205"/>
        <n v="6999"/>
        <n v="609"/>
        <n v="1850"/>
        <n v="246"/>
        <n v="579"/>
        <n v="326"/>
        <n v="6299"/>
        <n v="2464"/>
        <n v="184"/>
        <n v="1601"/>
        <n v="809"/>
        <n v="498"/>
        <n v="507"/>
        <n v="637"/>
        <n v="1699"/>
        <n v="749"/>
        <n v="5499"/>
        <n v="3249"/>
        <n v="1049"/>
        <n v="419"/>
        <n v="929"/>
        <n v="213"/>
        <n v="2799"/>
        <n v="425"/>
        <n v="1709"/>
        <n v="1519"/>
        <n v="319"/>
        <n v="429"/>
        <n v="85"/>
        <n v="426"/>
        <n v="569"/>
        <n v="656"/>
        <n v="729"/>
        <n v="397"/>
        <n v="225"/>
        <n v="629"/>
        <n v="1249"/>
        <n v="625"/>
        <n v="678"/>
        <n v="453"/>
        <n v="664"/>
        <n v="669"/>
        <n v="3179"/>
        <n v="1349"/>
        <n v="2092"/>
        <n v="587"/>
        <n v="445"/>
        <n v="18990"/>
        <n v="29990"/>
        <n v="1369"/>
        <n v="1329"/>
        <n v="1149"/>
        <n v="697"/>
        <n v="1456"/>
        <n v="20990"/>
        <n v="8990"/>
        <n v="8999"/>
        <n v="6549"/>
        <n v="27900"/>
        <n v="2033"/>
        <n v="1190"/>
        <n v="719"/>
        <n v="13990"/>
        <n v="24990"/>
        <n v="337"/>
        <n v="1448"/>
        <n v="721"/>
        <n v="193"/>
        <n v="970"/>
        <n v="24499"/>
        <n v="244"/>
        <n v="784"/>
        <n v="6990"/>
        <n v="979"/>
        <n v="295"/>
        <n v="390"/>
        <n v="7999"/>
        <n v="2998"/>
        <n v="1439"/>
        <n v="770"/>
        <n v="1899"/>
        <n v="1189"/>
        <n v="9495"/>
        <n v="1563"/>
        <n v="873"/>
        <n v="37990"/>
        <n v="1792"/>
        <n v="90"/>
        <n v="1414"/>
        <n v="3299"/>
        <n v="8199"/>
        <n v="1529"/>
        <n v="9199"/>
        <n v="2286"/>
        <n v="8699"/>
        <n v="3041.67"/>
        <n v="253"/>
        <n v="5699"/>
        <n v="1289"/>
        <n v="939"/>
        <n v="1565"/>
        <n v="1290"/>
        <n v="616"/>
        <n v="2399"/>
        <n v="2089"/>
        <n v="8499"/>
        <n v="717"/>
        <n v="5999"/>
        <n v="368"/>
        <n v="959"/>
        <n v="1598"/>
        <n v="10099"/>
        <n v="4789"/>
        <n v="3199"/>
        <n v="2899"/>
        <n v="12609"/>
        <n v="12499"/>
        <n v="18999"/>
        <n v="10499"/>
        <n v="2179"/>
        <n v="3307"/>
        <n v="1625"/>
        <n v="2699"/>
        <n v="160"/>
        <n v="1547"/>
        <n v="161"/>
        <n v="4899"/>
        <n v="10990"/>
        <n v="559"/>
        <n v="1260"/>
        <n v="13999"/>
        <n v="77990"/>
        <n v="4499"/>
        <n v="1400"/>
        <n v="6199"/>
        <n v="19999"/>
        <n v="848.99"/>
        <n v="1989"/>
        <n v="681"/>
        <n v="169"/>
        <n v="571"/>
        <n v="570"/>
        <n v="2790"/>
        <n v="2237.81"/>
        <n v="42990"/>
        <n v="6850"/>
        <n v="3290"/>
        <n v="457"/>
        <n v="11499"/>
        <n v="37999"/>
        <n v="32990"/>
        <n v="439"/>
        <n v="287"/>
        <n v="116"/>
        <n v="3600"/>
        <n v="2339"/>
        <n v="13490"/>
        <n v="30990"/>
        <n v="9490"/>
        <n v="29999"/>
        <n v="1469"/>
        <n v="1815"/>
        <n v="1345"/>
        <n v="293"/>
        <n v="2148"/>
        <n v="292"/>
        <n v="1484"/>
        <n v="1052"/>
        <n v="950"/>
        <n v="948"/>
        <n v="6800"/>
        <n v="1649"/>
        <n v="645"/>
        <n v="655"/>
        <n v="47990"/>
        <n v="3499"/>
        <n v="9590"/>
        <n v="660"/>
        <n v="3645"/>
        <n v="3180"/>
        <n v="1982.84"/>
        <n v="3229"/>
        <n v="1656"/>
        <n v="2949"/>
        <n v="417.44"/>
        <n v="247"/>
        <n v="1549"/>
        <n v="1187"/>
        <n v="2490"/>
        <n v="37247"/>
        <n v="308"/>
        <n v="14499"/>
        <n v="6236"/>
        <n v="2590"/>
        <n v="7799"/>
        <n v="6790"/>
        <n v="26999"/>
        <n v="21990"/>
        <n v="1075"/>
        <n v="189"/>
        <n v="2249"/>
        <n v="1069"/>
        <n v="3799"/>
        <n v="640"/>
        <n v="31999"/>
        <n v="1990"/>
        <n v="448"/>
        <n v="1409"/>
        <n v="653"/>
        <n v="6490"/>
        <n v="54990"/>
        <n v="16999"/>
        <n v="1490"/>
        <n v="1498"/>
        <n v="15999"/>
        <n v="1624"/>
        <n v="45999"/>
        <n v="330"/>
        <n v="657"/>
        <n v="2169"/>
        <n v="335"/>
        <n v="15990"/>
        <n v="46999"/>
        <n v="7998"/>
        <n v="2079"/>
        <n v="7349"/>
        <n v="3685"/>
        <n v="27999"/>
        <n v="1089"/>
        <n v="12999"/>
        <n v="478"/>
        <n v="2698"/>
        <n v="23999"/>
        <n v="416"/>
        <n v="32999"/>
        <n v="24999"/>
        <n v="125"/>
        <n v="1995"/>
        <n v="2719"/>
        <n v="3569"/>
        <n v="2742"/>
        <n v="1110"/>
        <n v="20999"/>
        <n v="3303"/>
        <n v="3349"/>
        <n v="3487.77"/>
        <n v="18499"/>
        <n v="4280"/>
        <n v="3657.66"/>
        <n v="2320"/>
        <n v="42999"/>
        <n v="35999"/>
        <n v="6499"/>
        <n v="1219"/>
        <n v="1295"/>
        <n v="5799"/>
        <n v="7199"/>
        <n v="2449"/>
        <n v="5365"/>
        <n v="6120"/>
        <n v="2219"/>
        <n v="21999"/>
        <n v="10999"/>
        <n v="1819"/>
        <n v="8799"/>
        <n v="1745"/>
        <n v="15490"/>
        <n v="15499"/>
        <n v="610"/>
        <n v="260"/>
        <n v="6525"/>
        <n v="1928"/>
        <n v="14999"/>
        <n v="1495"/>
        <n v="5998"/>
        <n v="8886"/>
        <n v="2976"/>
        <n v="5865"/>
        <n v="2280"/>
        <n v="5599"/>
        <n v="2649"/>
        <n v="341"/>
        <n v="3190"/>
        <n v="1804"/>
        <n v="5490"/>
        <n v="1234"/>
        <n v="9970"/>
        <n v="467"/>
        <n v="1324"/>
        <n v="12490"/>
        <n v="561"/>
        <n v="4449"/>
        <n v="1043"/>
        <n v="5890"/>
        <n v="998.06"/>
        <n v="778"/>
        <n v="2863"/>
        <n v="9499"/>
        <n v="16499"/>
        <n v="22999"/>
        <n v="7915"/>
        <n v="7499"/>
        <n v="130"/>
        <n v="2595"/>
        <n v="879"/>
        <n v="1665"/>
        <n v="395"/>
        <n v="765"/>
        <n v="480"/>
        <n v="510"/>
        <n v="9799"/>
        <n v="17999"/>
        <n v="4098"/>
        <n v="328"/>
        <n v="596"/>
        <n v="1959"/>
        <n v="245"/>
        <n v="1235"/>
        <n v="1180"/>
        <n v="290"/>
        <n v="28999"/>
        <n v="2640"/>
        <n v="5299"/>
        <n v="4799"/>
        <n v="3711"/>
        <n v="2669"/>
        <n v="1055"/>
        <n v="266"/>
        <n v="1679"/>
        <n v="5899"/>
        <n v="753"/>
        <n v="893"/>
        <n v="191"/>
        <n v="178"/>
        <n v="272"/>
        <n v="850"/>
        <n v="137"/>
        <n v="190"/>
        <n v="1321"/>
        <n v="3699"/>
        <n v="3710"/>
        <n v="200"/>
        <n v="8349"/>
        <n v="1849"/>
        <n v="2903"/>
        <n v="61999"/>
        <n v="67"/>
        <n v="1464"/>
        <n v="775"/>
        <n v="177"/>
        <n v="1595"/>
        <n v="231"/>
        <n v="34999"/>
        <n v="44999"/>
        <n v="3498"/>
        <n v="217"/>
        <n v="1614"/>
        <n v="688"/>
        <n v="2049"/>
        <n v="745"/>
        <n v="600"/>
        <n v="522"/>
        <n v="114"/>
        <n v="380"/>
        <n v="828"/>
        <n v="2439"/>
        <n v="8599"/>
        <n v="157"/>
        <n v="4699"/>
        <n v="33999"/>
        <n v="50"/>
        <n v="440"/>
        <n v="250"/>
        <n v="310"/>
        <n v="300"/>
        <n v="535"/>
        <n v="1500"/>
        <n v="165"/>
        <n v="420"/>
        <n v="2095"/>
        <n v="1130"/>
        <n v="1695"/>
        <n v="698"/>
        <n v="980"/>
        <n v="635"/>
        <n v="825"/>
        <n v="2695"/>
      </sharedItems>
    </cacheField>
    <cacheField name="actual_price" numFmtId="0">
      <sharedItems containsSemiMixedTypes="0" containsString="0" containsNumber="1" minValue="39" maxValue="139900" count="449">
        <n v="4999"/>
        <n v="19999"/>
        <n v="1899"/>
        <n v="999"/>
        <n v="1999"/>
        <n v="800"/>
        <n v="1000"/>
        <n v="299"/>
        <n v="1499"/>
        <n v="666.66"/>
        <n v="599"/>
        <n v="9999"/>
        <n v="3999"/>
        <n v="7999"/>
        <n v="1599"/>
        <n v="1900"/>
        <n v="499"/>
        <n v="8999"/>
        <n v="2999"/>
        <n v="1099"/>
        <n v="5999"/>
        <n v="699"/>
        <n v="3990"/>
        <n v="4499"/>
        <n v="1949"/>
        <n v="24999"/>
        <n v="6990"/>
        <n v="2799"/>
        <n v="1299"/>
        <n v="799"/>
        <n v="1400"/>
        <n v="17999"/>
        <n v="2499"/>
        <n v="5499"/>
        <n v="549"/>
        <n v="1600"/>
        <n v="7990"/>
        <n v="2199"/>
        <n v="399"/>
        <n v="16999"/>
        <n v="8499"/>
        <n v="4199"/>
        <n v="1500"/>
        <n v="59900"/>
        <n v="899"/>
        <n v="1199"/>
        <n v="11999"/>
        <n v="20049"/>
        <n v="3499"/>
        <n v="1799"/>
        <n v="750"/>
        <n v="931"/>
        <n v="595"/>
        <n v="2400"/>
        <n v="19990"/>
        <n v="495"/>
        <n v="199"/>
        <n v="449"/>
        <n v="695"/>
        <n v="15990"/>
        <n v="990"/>
        <n v="700"/>
        <n v="1290"/>
        <n v="1490"/>
        <n v="7500"/>
        <n v="32000"/>
        <n v="4650"/>
        <n v="1800"/>
        <n v="4490"/>
        <n v="2899"/>
        <n v="3490"/>
        <n v="1190"/>
        <n v="5490"/>
        <n v="2490"/>
        <n v="3500"/>
        <n v="30990"/>
        <n v="600"/>
        <n v="995"/>
        <n v="1300"/>
        <n v="500"/>
        <n v="27990"/>
        <n v="2500"/>
        <n v="4990"/>
        <n v="1399"/>
        <n v="20000"/>
        <n v="31990"/>
        <n v="798"/>
        <n v="6999"/>
        <n v="10295"/>
        <n v="2100"/>
        <n v="19125"/>
        <n v="649"/>
        <n v="1350"/>
        <n v="9455"/>
        <n v="5550"/>
        <n v="2600"/>
        <n v="6700"/>
        <n v="845"/>
        <n v="5000"/>
        <n v="2995"/>
        <n v="2299"/>
        <n v="1995"/>
        <n v="2800"/>
        <n v="29999"/>
        <n v="12499"/>
        <n v="1989"/>
        <n v="2385"/>
        <n v="2990"/>
        <n v="1200"/>
        <n v="16990"/>
        <n v="650"/>
        <n v="4500"/>
        <n v="15270"/>
        <n v="6000"/>
        <n v="450"/>
        <n v="1690"/>
        <n v="3890"/>
        <n v="1950"/>
        <n v="919"/>
        <n v="1208"/>
        <n v="2399"/>
        <n v="13150"/>
        <n v="7795"/>
        <n v="4775"/>
        <n v="6499"/>
        <n v="3000"/>
        <n v="4700"/>
        <n v="4000"/>
        <n v="749"/>
        <n v="349"/>
        <n v="1650"/>
        <n v="3599"/>
        <n v="5890"/>
        <n v="1595"/>
        <n v="339"/>
        <n v="1100"/>
        <n v="1390"/>
        <n v="2796"/>
        <n v="7950"/>
        <n v="2000"/>
        <n v="1990"/>
        <n v="4600"/>
        <n v="1295"/>
        <n v="40990"/>
        <n v="65000"/>
        <n v="1749"/>
        <n v="13750"/>
        <n v="2900"/>
        <n v="3190"/>
        <n v="1809"/>
        <n v="44990"/>
        <n v="1700"/>
        <n v="18990"/>
        <n v="18999"/>
        <n v="13999"/>
        <n v="14999"/>
        <n v="1699"/>
        <n v="4295"/>
        <n v="2550"/>
        <n v="28900"/>
        <n v="51990"/>
        <n v="11500"/>
        <n v="50000"/>
        <n v="3495"/>
        <n v="590"/>
        <n v="7299"/>
        <n v="14290"/>
        <n v="7290"/>
        <n v="395"/>
        <n v="795"/>
        <n v="15999"/>
        <n v="2890"/>
        <n v="1547"/>
        <n v="3595"/>
        <n v="1090"/>
        <n v="3790"/>
        <n v="3398"/>
        <n v="300"/>
        <n v="400"/>
        <n v="3098"/>
        <n v="74999"/>
        <n v="175"/>
        <n v="6375"/>
        <n v="6500"/>
        <n v="16000"/>
        <n v="18000"/>
        <n v="4495"/>
        <n v="16899"/>
        <n v="11000"/>
        <n v="249"/>
        <n v="1150"/>
        <n v="1245"/>
        <n v="1445"/>
        <n v="1545"/>
        <n v="6295"/>
        <n v="9650"/>
        <n v="4590"/>
        <n v="1345"/>
        <n v="16490"/>
        <n v="2495"/>
        <n v="6299"/>
        <n v="11495"/>
        <n v="14990"/>
        <n v="19110"/>
        <n v="3193"/>
        <n v="8990"/>
        <n v="940"/>
        <n v="2660"/>
        <n v="5500"/>
        <n v="23999"/>
        <n v="12999"/>
        <n v="22990"/>
        <n v="35000"/>
        <n v="19499"/>
        <n v="550"/>
        <n v="6100"/>
        <n v="4780"/>
        <n v="900"/>
        <n v="1010"/>
        <n v="3295"/>
        <n v="3299"/>
        <n v="1339"/>
        <n v="139900"/>
        <n v="2498"/>
        <n v="2485"/>
        <n v="24850"/>
        <n v="3895"/>
        <n v="10999"/>
        <n v="34999"/>
        <n v="2790"/>
        <n v="1920"/>
        <n v="4560"/>
        <n v="4200"/>
        <n v="4890"/>
        <n v="3899"/>
        <n v="75990"/>
        <n v="11990"/>
        <n v="5799"/>
        <n v="56790"/>
        <n v="758"/>
        <n v="171"/>
        <n v="200"/>
        <n v="6190"/>
        <n v="22900"/>
        <n v="52900"/>
        <n v="50999"/>
        <n v="3100"/>
        <n v="2295"/>
        <n v="3645"/>
        <n v="4400"/>
        <n v="1790"/>
        <n v="1620"/>
        <n v="79990"/>
        <n v="54990"/>
        <n v="5795"/>
        <n v="10400"/>
        <n v="6070"/>
        <n v="5295"/>
        <n v="3300"/>
        <n v="21990"/>
        <n v="2198"/>
        <n v="1795"/>
        <n v="4290"/>
        <n v="2695"/>
        <n v="2290"/>
        <n v="4849"/>
        <n v="49990"/>
        <n v="485"/>
        <n v="670"/>
        <n v="2599"/>
        <n v="2911"/>
        <n v="1929"/>
        <n v="59890"/>
        <n v="3210"/>
        <n v="2349"/>
        <n v="23559"/>
        <n v="12500"/>
        <n v="10995"/>
        <n v="42999"/>
        <n v="34990"/>
        <n v="3945"/>
        <n v="19825"/>
        <n v="3550"/>
        <n v="1020"/>
        <n v="49999"/>
        <n v="775"/>
        <n v="1560"/>
        <n v="475"/>
        <n v="9990"/>
        <n v="85000"/>
        <n v="25999"/>
        <n v="3250"/>
        <n v="2300"/>
        <n v="1230"/>
        <n v="24500"/>
        <n v="69900"/>
        <n v="1129"/>
        <n v="10590"/>
        <n v="3279"/>
        <n v="4995"/>
        <n v="510"/>
        <n v="23990"/>
        <n v="69999"/>
        <n v="13499"/>
        <n v="895"/>
        <n v="1111"/>
        <n v="3099"/>
        <n v="10900"/>
        <n v="5495"/>
        <n v="13049"/>
        <n v="70900"/>
        <n v="47900"/>
        <n v="47990"/>
        <n v="35999"/>
        <n v="180"/>
        <n v="2895"/>
        <n v="5190"/>
        <n v="3995"/>
        <n v="29990"/>
        <n v="2699"/>
        <n v="4699"/>
        <n v="1395"/>
        <n v="4799"/>
        <n v="849"/>
        <n v="37999"/>
        <n v="1695"/>
        <n v="5995"/>
        <n v="5156"/>
        <n v="3799"/>
        <n v="3290"/>
        <n v="45999"/>
        <n v="59999"/>
        <n v="5299"/>
        <n v="1249"/>
        <n v="8995"/>
        <n v="9995"/>
        <n v="3390"/>
        <n v="4005"/>
        <n v="7445"/>
        <n v="8478"/>
        <n v="3045"/>
        <n v="3080"/>
        <n v="21999"/>
        <n v="44999"/>
        <n v="32999"/>
        <n v="11995"/>
        <n v="1850"/>
        <n v="20900"/>
        <n v="20990"/>
        <n v="20999"/>
        <n v="375"/>
        <n v="825"/>
        <n v="350"/>
        <n v="8820"/>
        <n v="2590"/>
        <n v="1890"/>
        <n v="39999"/>
        <n v="39990"/>
        <n v="720"/>
        <n v="11850"/>
        <n v="7776"/>
        <n v="24990"/>
        <n v="404"/>
        <n v="7350"/>
        <n v="785"/>
        <n v="4195"/>
        <n v="11595"/>
        <n v="8500"/>
        <n v="2380"/>
        <n v="7200"/>
        <n v="8073"/>
        <n v="2595"/>
        <n v="1750"/>
        <n v="31999"/>
        <n v="26999"/>
        <n v="5734"/>
        <n v="7506"/>
        <n v="1282"/>
        <n v="3690"/>
        <n v="28999"/>
        <n v="9499"/>
        <n v="165"/>
        <n v="1109"/>
        <n v="1645"/>
        <n v="2099"/>
        <n v="970"/>
        <n v="315"/>
        <n v="4100"/>
        <n v="625"/>
        <n v="640"/>
        <n v="12150"/>
        <n v="723"/>
        <n v="850"/>
        <n v="1440"/>
        <n v="3195"/>
        <n v="6355"/>
        <n v="3199"/>
        <n v="7005"/>
        <n v="1775"/>
        <n v="1052"/>
        <n v="225"/>
        <n v="210"/>
        <n v="320"/>
        <n v="2360"/>
        <n v="1630"/>
        <n v="160"/>
        <n v="220"/>
        <n v="1639"/>
        <n v="1975"/>
        <n v="4330"/>
        <n v="230"/>
        <n v="9625"/>
        <n v="2095"/>
        <n v="75"/>
        <n v="875"/>
        <n v="260"/>
        <n v="38999"/>
        <n v="250"/>
        <n v="99"/>
        <n v="100"/>
        <n v="3875"/>
        <n v="1549"/>
        <n v="237"/>
        <n v="4332.96"/>
        <n v="1745"/>
        <n v="747"/>
        <n v="1075"/>
        <n v="761"/>
        <n v="120"/>
        <n v="861"/>
        <n v="2545"/>
        <n v="975"/>
        <n v="389"/>
        <n v="33999"/>
        <n v="50"/>
        <n v="59"/>
        <n v="440"/>
        <n v="310"/>
        <n v="149"/>
        <n v="150"/>
        <n v="535"/>
        <n v="39"/>
        <n v="420"/>
        <n v="89"/>
        <n v="1130"/>
        <n v="79"/>
        <n v="239"/>
        <n v="980"/>
        <n v="635"/>
      </sharedItems>
    </cacheField>
    <cacheField name="Price Range" numFmtId="44">
      <sharedItems count="3">
        <s v="₹200–₹500"/>
        <s v="&gt;₹500"/>
        <s v="&lt;₹200"/>
      </sharedItems>
    </cacheField>
    <cacheField name="Total Potential Revenue" numFmtId="0">
      <sharedItems containsSemiMixedTypes="0" containsString="0" containsNumber="1" minValue="1673" maxValue="3451882164" count="1271">
        <n v="22125574"/>
        <n v="278726063"/>
        <n v="15055272"/>
        <n v="1394604"/>
        <n v="9001260"/>
        <n v="304695"/>
        <n v="8742249"/>
        <n v="593406"/>
        <n v="4059969"/>
        <n v="860000"/>
        <n v="19896800"/>
        <n v="4549090"/>
        <n v="6484509"/>
        <n v="5686308"/>
        <n v="295000"/>
        <n v="4554667"/>
        <n v="490509"/>
        <n v="1311687"/>
        <n v="173913"/>
        <n v="1504996"/>
        <n v="24871000"/>
        <n v="16580500.859999999"/>
        <n v="1408249"/>
        <n v="226357362"/>
        <n v="4346913"/>
        <n v="207254090"/>
        <n v="1875627"/>
        <n v="2520477"/>
        <n v="34583800"/>
        <n v="972551"/>
        <n v="685657"/>
        <n v="1235763"/>
        <n v="393803"/>
        <n v="254887676"/>
        <n v="102264543"/>
        <n v="1220593"/>
        <n v="43438022"/>
        <n v="3513503"/>
        <n v="4660660"/>
        <n v="77783034"/>
        <n v="181065364"/>
        <n v="11662815"/>
        <n v="3966354"/>
        <n v="181081362"/>
        <n v="1073925"/>
        <n v="575424"/>
        <n v="126873"/>
        <n v="424575"/>
        <n v="1009495"/>
        <n v="9995"/>
        <n v="84915"/>
        <n v="86913"/>
        <n v="276932304"/>
        <n v="6760618"/>
        <n v="21277859"/>
        <n v="277012296"/>
        <n v="1223049"/>
        <n v="474810"/>
        <n v="108284610"/>
        <n v="463630948"/>
        <n v="4809362"/>
        <n v="285078479"/>
        <n v="1353597"/>
        <n v="19858014"/>
        <n v="361638"/>
        <n v="4299132"/>
        <n v="146175"/>
        <n v="513743"/>
        <n v="3099876"/>
        <n v="7174713"/>
        <n v="1998"/>
        <n v="152354040"/>
        <n v="23895063"/>
        <n v="6588528"/>
        <n v="1617822"/>
        <n v="1758599"/>
        <n v="597762200"/>
        <n v="162837"/>
        <n v="158735"/>
        <n v="294680529"/>
        <n v="26485585"/>
        <n v="294690528"/>
        <n v="308880839"/>
        <n v="15251610"/>
        <n v="13884444"/>
        <n v="11234457"/>
        <n v="105468"/>
        <n v="80699"/>
        <n v="983344"/>
        <n v="3858268"/>
        <n v="6213355"/>
        <n v="33489"/>
        <n v="52200000"/>
        <n v="142485670"/>
        <n v="37161709"/>
        <n v="1526472"/>
        <n v="76245"/>
        <n v="116547"/>
        <n v="239691"/>
        <n v="7755873"/>
        <n v="60015977"/>
        <n v="716604"/>
        <n v="145346838"/>
        <n v="291685841"/>
        <n v="7248374"/>
        <n v="2039760"/>
        <n v="74790039"/>
        <n v="7500968"/>
        <n v="8032687"/>
        <n v="1539000"/>
        <n v="1200108"/>
        <n v="229836300"/>
        <n v="2130934"/>
        <n v="13738224"/>
        <n v="118668"/>
        <n v="1430407"/>
        <n v="587510"/>
        <n v="2246751"/>
        <n v="558734"/>
        <n v="111888"/>
        <n v="142469690"/>
        <n v="3230766"/>
        <n v="714604"/>
        <n v="37962"/>
        <n v="427686"/>
        <n v="9215232"/>
        <n v="6734631"/>
        <n v="52262496"/>
        <n v="7475200"/>
        <n v="421347861"/>
        <n v="250408695"/>
        <n v="90890910"/>
        <n v="6219351"/>
        <n v="1004330"/>
        <n v="5859067"/>
        <n v="79474236"/>
        <n v="187891200"/>
        <n v="2801025"/>
        <n v="782388"/>
        <n v="2382819"/>
        <n v="2615746"/>
        <n v="559999965"/>
        <n v="32609451"/>
        <n v="42957"/>
        <n v="56232000"/>
        <n v="20829150"/>
        <n v="4280205"/>
        <n v="1000825"/>
        <n v="8439480"/>
        <n v="18552318"/>
        <n v="161424000"/>
        <n v="464535"/>
        <n v="8589270"/>
        <n v="12837578"/>
        <n v="2732633"/>
        <n v="1035809"/>
        <n v="188937"/>
        <n v="10694650"/>
        <n v="8494947"/>
        <n v="7021575"/>
        <n v="2480529"/>
        <n v="111141"/>
        <n v="2804022"/>
        <n v="1866222"/>
        <n v="18409"/>
        <n v="556279780"/>
        <n v="400599"/>
        <n v="754171"/>
        <n v="9594"/>
        <n v="314937"/>
        <n v="74842465"/>
        <n v="765234"/>
        <n v="927072"/>
        <n v="5617422"/>
        <n v="2648349"/>
        <n v="11623024"/>
        <n v="93953"/>
        <n v="70196100"/>
        <n v="208769121"/>
        <n v="462847412"/>
        <n v="8882109"/>
        <n v="9467264"/>
        <n v="12777893"/>
        <n v="2428470"/>
        <n v="11602920"/>
        <n v="1550448"/>
        <n v="51726"/>
        <n v="298881100"/>
        <n v="14037100"/>
        <n v="862121"/>
        <n v="1070426"/>
        <n v="17042880"/>
        <n v="1230460"/>
        <n v="427532490"/>
        <n v="51863371"/>
        <n v="265740"/>
        <n v="240898730"/>
        <n v="527648"/>
        <n v="98094180"/>
        <n v="41655000"/>
        <n v="782294"/>
        <n v="48513731"/>
        <n v="2321095"/>
        <n v="265928364"/>
        <n v="339682050"/>
        <n v="96409500"/>
        <n v="1324736000"/>
        <n v="1615530"/>
        <n v="4859250"/>
        <n v="9782208"/>
        <n v="1427612"/>
        <n v="382075"/>
        <n v="151192800"/>
        <n v="3488508"/>
        <n v="614923460"/>
        <n v="76949973"/>
        <n v="8127232"/>
        <n v="13744331"/>
        <n v="26991"/>
        <n v="8107200"/>
        <n v="6248745"/>
        <n v="3083794"/>
        <n v="1845360"/>
        <n v="203061"/>
        <n v="3350851"/>
        <n v="23422152"/>
        <n v="77122097"/>
        <n v="22551321"/>
        <n v="17767971"/>
        <n v="2384807"/>
        <n v="272480949"/>
        <n v="40888840"/>
        <n v="5852028"/>
        <n v="3342710"/>
        <n v="60258240"/>
        <n v="37391767"/>
        <n v="227058120"/>
        <n v="6307000"/>
        <n v="7578812"/>
        <n v="12334020"/>
        <n v="1095903"/>
        <n v="13106880"/>
        <n v="31525431"/>
        <n v="1119879"/>
        <n v="357455183"/>
        <n v="838161"/>
        <n v="11323200"/>
        <n v="512487"/>
        <n v="837162"/>
        <n v="363349287"/>
        <n v="46352601"/>
        <n v="12889901"/>
        <n v="102756871"/>
        <n v="16540443"/>
        <n v="565945590"/>
        <n v="118383300"/>
        <n v="6642620"/>
        <n v="10479"/>
        <n v="816183"/>
        <n v="6446700"/>
        <n v="5374620"/>
        <n v="15630354"/>
        <n v="26671631"/>
        <n v="46297500"/>
        <n v="127968"/>
        <n v="35519310"/>
        <n v="2950815"/>
        <n v="26672730"/>
        <n v="139367500"/>
        <n v="275904808"/>
        <n v="4683115"/>
        <n v="205717740"/>
        <n v="964567"/>
        <n v="5076826"/>
        <n v="90923616"/>
        <n v="2045338"/>
        <n v="714450"/>
        <n v="170943"/>
        <n v="75396037"/>
        <n v="23004009"/>
        <n v="51620000"/>
        <n v="147963"/>
        <n v="22743"/>
        <n v="567777"/>
        <n v="1676901"/>
        <n v="2047360"/>
        <n v="59981600"/>
        <n v="22975218"/>
        <n v="1691483"/>
        <n v="12475"/>
        <n v="740610"/>
        <n v="120649"/>
        <n v="1519698"/>
        <n v="10680474"/>
        <n v="363347289"/>
        <n v="8683836"/>
        <n v="43569548"/>
        <n v="614460"/>
        <n v="16497994"/>
        <n v="171057225"/>
        <n v="154175000"/>
        <n v="83338025"/>
        <n v="17194800"/>
        <n v="314550"/>
        <n v="17250750"/>
        <n v="7636825"/>
        <n v="39503889"/>
        <n v="12140847"/>
        <n v="53434311"/>
        <n v="387107510"/>
        <n v="9348196"/>
        <n v="482310"/>
        <n v="40578300"/>
        <n v="438357360"/>
        <n v="1777221"/>
        <n v="65007"/>
        <n v="1523727"/>
        <n v="563766"/>
        <n v="3559260"/>
        <n v="3092904"/>
        <n v="111833740"/>
        <n v="29370600"/>
        <n v="70146"/>
        <n v="655200"/>
        <n v="1986012"/>
        <n v="4093700"/>
        <n v="1063468"/>
        <n v="84435"/>
        <n v="6745095"/>
        <n v="2033538"/>
        <n v="25135370"/>
        <n v="133951"/>
        <n v="690117"/>
        <n v="118003"/>
        <n v="69045460"/>
        <n v="13391504"/>
        <n v="67864"/>
        <n v="24635000"/>
        <n v="944849"/>
        <n v="15508110"/>
        <n v="266104"/>
        <n v="1902432"/>
        <n v="6509455"/>
        <n v="492507"/>
        <n v="1778220"/>
        <n v="300398"/>
        <n v="2803194"/>
        <n v="305388"/>
        <n v="1151424"/>
        <n v="17157417"/>
        <n v="1234764"/>
        <n v="205897"/>
        <n v="7586700"/>
        <n v="22977"/>
        <n v="15249"/>
        <n v="268462"/>
        <n v="120985746"/>
        <n v="729927"/>
        <n v="891214"/>
        <n v="1793701"/>
        <n v="240901710"/>
        <n v="37847429"/>
        <n v="1286053"/>
        <n v="136984680"/>
        <n v="21265140"/>
        <n v="25903042"/>
        <n v="149699200"/>
        <n v="142315256"/>
        <n v="4223310"/>
        <n v="1399196"/>
        <n v="45644190"/>
        <n v="1243508"/>
        <n v="4989002"/>
        <n v="56757959"/>
        <n v="32164275"/>
        <n v="835582"/>
        <n v="133928685"/>
        <n v="139230"/>
        <n v="4321838"/>
        <n v="5988"/>
        <n v="3072954"/>
        <n v="996004"/>
        <n v="5106766"/>
        <n v="5511735"/>
        <n v="1625874"/>
        <n v="397670"/>
        <n v="83445600"/>
        <n v="156187"/>
        <n v="1868900"/>
        <n v="265958"/>
        <n v="23320050"/>
        <n v="8721600"/>
        <n v="1543500"/>
        <n v="828000"/>
        <n v="85800"/>
        <n v="35250435"/>
        <n v="264745600"/>
        <n v="724800"/>
        <n v="8607627"/>
        <n v="49367910"/>
        <n v="53196000"/>
        <n v="2236950"/>
        <n v="5955560"/>
        <n v="606840"/>
        <n v="1384500"/>
        <n v="135600"/>
        <n v="1264450"/>
        <n v="1001710"/>
        <n v="9822248"/>
        <n v="267464"/>
        <n v="8789936"/>
        <n v="35976"/>
        <n v="6541200"/>
        <n v="239021"/>
        <n v="4967172"/>
        <n v="51896"/>
        <n v="101926512"/>
        <n v="35106148"/>
        <n v="233235121"/>
        <n v="23745001"/>
        <n v="3585015"/>
        <n v="84133700"/>
        <n v="36355880"/>
        <n v="6460575"/>
        <n v="819672"/>
        <n v="1594362"/>
        <n v="226773"/>
        <n v="8796"/>
        <n v="65959737"/>
        <n v="2066943"/>
        <n v="122754"/>
        <n v="6099800"/>
        <n v="60379"/>
        <n v="1016346"/>
        <n v="252674621"/>
        <n v="20369440"/>
        <n v="541184020"/>
        <n v="83976374"/>
        <n v="69066000"/>
        <n v="43872371"/>
        <n v="2578419"/>
        <n v="8836000"/>
        <n v="12116000"/>
        <n v="1427592"/>
        <n v="92876"/>
        <n v="1060500"/>
        <n v="616383"/>
        <n v="9068500"/>
        <n v="42188"/>
        <n v="221778"/>
        <n v="2465336"/>
        <n v="228346"/>
        <n v="387469"/>
        <n v="258077"/>
        <n v="6986"/>
        <n v="164518250"/>
        <n v="12048225"/>
        <n v="38828597"/>
        <n v="135887400"/>
        <n v="2719475"/>
        <n v="4565716"/>
        <n v="58239018"/>
        <n v="128301870"/>
        <n v="12903550"/>
        <n v="2764671"/>
        <n v="3677700"/>
        <n v="4539549"/>
        <n v="393711"/>
        <n v="27694700"/>
        <n v="979755"/>
        <n v="2099898"/>
        <n v="14064483"/>
        <n v="60907531"/>
        <n v="9930060"/>
        <n v="11318670"/>
        <n v="8758390"/>
        <n v="12856008"/>
        <n v="9691299"/>
        <n v="3332333"/>
        <n v="32642400"/>
        <n v="1081200"/>
        <n v="1349100"/>
        <n v="582000"/>
        <n v="609390"/>
        <n v="368150"/>
        <n v="3275020"/>
        <n v="19487"/>
        <n v="5200257"/>
        <n v="1378250"/>
        <n v="1322559"/>
        <n v="2585200"/>
        <n v="721315"/>
        <n v="1663168"/>
        <n v="228771"/>
        <n v="77961"/>
        <n v="1477040"/>
        <n v="251387709"/>
        <n v="272952410"/>
        <n v="63451500"/>
        <n v="13715000"/>
        <n v="9839874"/>
        <n v="680773"/>
        <n v="250173111"/>
        <n v="127307616"/>
        <n v="21564400"/>
        <n v="910156"/>
        <n v="4089921"/>
        <n v="27692500"/>
        <n v="56909600"/>
        <n v="2359240"/>
        <n v="3574422"/>
        <n v="9600"/>
        <n v="10953117"/>
        <n v="92315"/>
        <n v="215856"/>
        <n v="766410"/>
        <n v="5665440"/>
        <n v="25748800"/>
        <n v="11843523"/>
        <n v="56642410"/>
        <n v="48684600"/>
        <n v="27090448"/>
        <n v="6646500"/>
        <n v="120586653"/>
        <n v="290553250"/>
        <n v="29938000"/>
        <n v="3792881"/>
        <n v="8546640"/>
        <n v="10586470"/>
        <n v="41451039"/>
        <n v="3356321"/>
        <n v="25918272"/>
        <n v="6959700"/>
        <n v="317350200"/>
        <n v="164803"/>
        <n v="1812490"/>
        <n v="3011550"/>
        <n v="818833"/>
        <n v="1566455"/>
        <n v="11533200"/>
        <n v="202300"/>
        <n v="153422490"/>
        <n v="3473331"/>
        <n v="83926416"/>
        <n v="1559000"/>
        <n v="56981"/>
        <n v="3671051"/>
        <n v="11028500"/>
        <n v="1019979"/>
        <n v="14763"/>
        <n v="923538"/>
        <n v="175900000"/>
        <n v="367816"/>
        <n v="50226645"/>
        <n v="15272740"/>
        <n v="26903811"/>
        <n v="75354876"/>
        <n v="238522"/>
        <n v="17589"/>
        <n v="25307590"/>
        <n v="6867180"/>
        <n v="313843"/>
        <n v="984756"/>
        <n v="229313"/>
        <n v="179511309"/>
        <n v="36575025"/>
        <n v="14574150"/>
        <n v="9588"/>
        <n v="927639"/>
        <n v="752492"/>
        <n v="9612345"/>
        <n v="532665"/>
        <n v="424092"/>
        <n v="48348978"/>
        <n v="149586"/>
        <n v="102429"/>
        <n v="31068821"/>
        <n v="120713460"/>
        <n v="3552223"/>
        <n v="42880852"/>
        <n v="2799726"/>
        <n v="92902005"/>
        <n v="956603"/>
        <n v="175084976"/>
        <n v="1836534"/>
        <n v="263306202"/>
        <n v="23000"/>
        <n v="54854559"/>
        <n v="25959344"/>
        <n v="1028970"/>
        <n v="11846110"/>
        <n v="40275000"/>
        <n v="6753500"/>
        <n v="14597415"/>
        <n v="3998995"/>
        <n v="11407140"/>
        <n v="75760738"/>
        <n v="4854141"/>
        <n v="4205073"/>
        <n v="2326000"/>
        <n v="35198645"/>
        <n v="14201610"/>
        <n v="9445000"/>
        <n v="78921"/>
        <n v="14561180"/>
        <n v="27143224"/>
        <n v="1483200"/>
        <n v="186830"/>
        <n v="1500210"/>
        <n v="1434564"/>
        <n v="3170055"/>
        <n v="1222200"/>
        <n v="2884800"/>
        <n v="551600"/>
        <n v="7072734"/>
        <n v="2854320"/>
        <n v="2084222210"/>
        <n v="91679000"/>
        <n v="1300075"/>
        <n v="4192902"/>
        <n v="594750"/>
        <n v="31734750"/>
        <n v="72910500"/>
        <n v="295952000"/>
        <n v="86971"/>
        <n v="288360000"/>
        <n v="1465370"/>
        <n v="53992305"/>
        <n v="4661223"/>
        <n v="1332000"/>
        <n v="44033000"/>
        <n v="2335122"/>
        <n v="182427"/>
        <n v="752199"/>
        <n v="393427488"/>
        <n v="369093600"/>
        <n v="33327887"/>
        <n v="2915250"/>
        <n v="153589425"/>
        <n v="91540750"/>
        <n v="16325000"/>
        <n v="1507920"/>
        <n v="88520290"/>
        <n v="17099800"/>
        <n v="271125650"/>
        <n v="44179940"/>
        <n v="2037960"/>
        <n v="11359870"/>
        <n v="44796000"/>
        <n v="1599530"/>
        <n v="6765130"/>
        <n v="4990"/>
        <n v="16182131"/>
        <n v="6138330"/>
        <n v="6850430"/>
        <n v="8178273"/>
        <n v="685083"/>
        <n v="9471408"/>
        <n v="270513"/>
        <n v="294109"/>
        <n v="121066200"/>
        <n v="47081300"/>
        <n v="32934850"/>
        <n v="80418352"/>
        <n v="50125530"/>
        <n v="3795380"/>
        <n v="172524176"/>
        <n v="14542500"/>
        <n v="9142830"/>
        <n v="866760"/>
        <n v="2853840"/>
        <n v="19448758"/>
        <n v="24868340"/>
        <n v="49269000"/>
        <n v="54909712"/>
        <n v="52034997"/>
        <n v="37036890"/>
        <n v="17555164"/>
        <n v="35035000"/>
        <n v="29443490"/>
        <n v="1466185"/>
        <n v="33511620"/>
        <n v="18388700"/>
        <n v="8031717"/>
        <n v="15341500"/>
        <n v="70334580"/>
        <n v="130820000"/>
        <n v="831519"/>
        <n v="487500"/>
        <n v="1338070"/>
        <n v="414170"/>
        <n v="7200"/>
        <n v="2672703"/>
        <n v="4292440"/>
        <n v="54491220"/>
        <n v="29597270"/>
        <n v="1948500"/>
        <n v="2578710"/>
        <n v="64640295"/>
        <n v="7750242"/>
        <n v="1074000"/>
        <n v="1207396"/>
        <n v="1278900"/>
        <n v="43525647"/>
        <n v="11762890"/>
        <n v="17498250"/>
        <n v="2263665"/>
        <n v="1359660"/>
        <n v="6089954"/>
        <n v="126445"/>
        <n v="820967160"/>
        <n v="5470038"/>
        <n v="1130904762"/>
        <n v="240607588"/>
        <n v="826181"/>
        <n v="57899331"/>
        <n v="830306500"/>
        <n v="166315"/>
        <n v="2334873"/>
        <n v="295963"/>
        <n v="84225066"/>
        <n v="55668000"/>
        <n v="27574260"/>
        <n v="22297310"/>
        <n v="49695030"/>
        <n v="13972"/>
        <n v="23985"/>
        <n v="222357800"/>
        <n v="4226075"/>
        <n v="114708571"/>
        <n v="15353906"/>
        <n v="950257849"/>
        <n v="109586"/>
        <n v="74315220"/>
        <n v="530440"/>
        <n v="1127718"/>
        <n v="67259000"/>
        <n v="26434083"/>
        <n v="235410000"/>
        <n v="71592771"/>
        <n v="9901342"/>
        <n v="1547624"/>
        <n v="38182779"/>
        <n v="2414346"/>
        <n v="3197799"/>
        <n v="11020648"/>
        <n v="6338880"/>
        <n v="6091200"/>
        <n v="18762240"/>
        <n v="2945760"/>
        <n v="1667400"/>
        <n v="2875320"/>
        <n v="42904596"/>
        <n v="245523690"/>
        <n v="1726560"/>
        <n v="974232"/>
        <n v="1492532"/>
        <n v="179949"/>
        <n v="94012970"/>
        <n v="125790"/>
        <n v="42575580"/>
        <n v="233155000"/>
        <n v="170116"/>
        <n v="4980086"/>
        <n v="32199930"/>
        <n v="3256368"/>
        <n v="1938969"/>
        <n v="17270396"/>
        <n v="4029924"/>
        <n v="71400"/>
        <n v="97000"/>
        <n v="73809560"/>
        <n v="154581"/>
        <n v="29009124"/>
        <n v="4472000"/>
        <n v="3439089"/>
        <n v="373247100"/>
        <n v="376066100"/>
        <n v="167575200"/>
        <n v="12433282"/>
        <n v="87310288"/>
        <n v="391438362"/>
        <n v="288067500"/>
        <n v="39962835"/>
        <n v="22452006"/>
        <n v="114409260"/>
        <n v="2114762"/>
        <n v="65766800"/>
        <n v="2666433"/>
        <n v="2513160"/>
        <n v="9451689"/>
        <n v="7079400"/>
        <n v="118542000"/>
        <n v="6053600"/>
        <n v="3598100"/>
        <n v="726544"/>
        <n v="24219"/>
        <n v="313215"/>
        <n v="110066240"/>
        <n v="85509450"/>
        <n v="192397410"/>
        <n v="39909030"/>
        <n v="18635346"/>
        <n v="12191568"/>
        <n v="10483990"/>
        <n v="34737826"/>
        <n v="1259193"/>
        <n v="7593399"/>
        <n v="44817580"/>
        <n v="37086000"/>
        <n v="39569835"/>
        <n v="28060000"/>
        <n v="146845300"/>
        <n v="149666400"/>
        <n v="16270983"/>
        <n v="11908809"/>
        <n v="144710"/>
        <n v="506485"/>
        <n v="1699830"/>
        <n v="100100"/>
        <n v="3405270"/>
        <n v="36636105"/>
        <n v="19380900"/>
        <n v="263352240"/>
        <n v="15634374"/>
        <n v="210338580"/>
        <n v="16004340"/>
        <n v="7617980"/>
        <n v="5522400"/>
        <n v="9077640"/>
        <n v="2574000"/>
        <n v="16242765"/>
        <n v="1055690"/>
        <n v="38636832"/>
        <n v="45576"/>
        <n v="68786240"/>
        <n v="1852158"/>
        <n v="2616642"/>
        <n v="5291835"/>
        <n v="350410"/>
        <n v="79800"/>
        <n v="11547978"/>
        <n v="17553606"/>
        <n v="4680799"/>
        <n v="45133340"/>
        <n v="37766815"/>
        <n v="1697875"/>
        <n v="5386858"/>
        <n v="59215562"/>
        <n v="3205998"/>
        <n v="19336707"/>
        <n v="14387940"/>
        <n v="50703321"/>
        <n v="19344470"/>
        <n v="132730290"/>
        <n v="188589"/>
        <n v="2287416"/>
        <n v="21185631"/>
        <n v="47730534"/>
        <n v="35516448"/>
        <n v="264600"/>
        <n v="64500000"/>
        <n v="277200"/>
        <n v="49118"/>
        <n v="35096040"/>
        <n v="169388"/>
        <n v="1945188762"/>
        <n v="57978430"/>
        <n v="64928490"/>
        <n v="12677938"/>
        <n v="10777740"/>
        <n v="3353500"/>
        <n v="818363"/>
        <n v="6383650"/>
        <n v="14104150"/>
        <n v="531787"/>
        <n v="71610000"/>
        <n v="5160180"/>
        <n v="7326342"/>
        <n v="76077464"/>
        <n v="1062578748"/>
        <n v="2780700"/>
        <n v="12126252"/>
        <n v="164113191"/>
        <n v="57350"/>
        <n v="938973"/>
        <n v="8501400"/>
        <n v="3433320"/>
        <n v="104324131"/>
        <n v="7614360"/>
        <n v="202812175"/>
        <n v="1179410"/>
        <n v="269730"/>
        <n v="304895000"/>
        <n v="14628682"/>
        <n v="853807160"/>
        <n v="1313685"/>
        <n v="86599338"/>
        <n v="36442250"/>
        <n v="24446340"/>
        <n v="7214778"/>
        <n v="218500"/>
        <n v="621689"/>
        <n v="48951"/>
        <n v="2629740"/>
        <n v="274547000"/>
        <n v="3996"/>
        <n v="2063365"/>
        <n v="496919100"/>
        <n v="4274434"/>
        <n v="13930056"/>
        <n v="42696763"/>
        <n v="2761534"/>
        <n v="121774410"/>
        <n v="5626764"/>
        <n v="6958035"/>
        <n v="1629450"/>
        <n v="24829650"/>
        <n v="1487618748"/>
        <n v="13154206"/>
        <n v="42454355"/>
        <n v="1499875"/>
        <n v="54876030"/>
        <n v="5310323"/>
        <n v="3612182"/>
        <n v="85509284"/>
        <n v="191633101"/>
        <n v="39654923"/>
        <n v="19368510"/>
        <n v="2467354"/>
        <n v="873918"/>
        <n v="130331300"/>
        <n v="579000"/>
        <n v="1593550"/>
        <n v="10710765"/>
        <n v="76871659"/>
        <n v="1163612"/>
        <n v="20383"/>
        <n v="192775970"/>
        <n v="5704000"/>
        <n v="504028100"/>
        <n v="557927682"/>
        <n v="964617228"/>
        <n v="208090122"/>
        <n v="14132382"/>
        <n v="59309130"/>
        <n v="14361669"/>
        <n v="340521100"/>
        <n v="164557970"/>
        <n v="17983777"/>
        <n v="225696970"/>
        <n v="1182207160"/>
        <n v="1449540"/>
        <n v="31150200"/>
        <n v="52886670"/>
        <n v="148584510"/>
        <n v="30783500"/>
        <n v="44536260"/>
        <n v="8288000"/>
        <n v="6431178"/>
        <n v="2003829"/>
        <n v="385020748"/>
        <n v="284875010"/>
        <n v="15279705"/>
        <n v="54132975"/>
        <n v="272915811"/>
        <n v="46946406"/>
        <n v="63643256"/>
        <n v="21276540"/>
        <n v="20155800"/>
        <n v="5623730"/>
        <n v="489873"/>
        <n v="402426"/>
        <n v="580245682"/>
        <n v="265877010"/>
        <n v="5305242"/>
        <n v="3311724"/>
        <n v="109665114"/>
        <n v="22543500"/>
        <n v="13345500"/>
        <n v="12661440"/>
        <n v="66187572"/>
        <n v="7740200"/>
        <n v="2761873"/>
        <n v="4978960"/>
        <n v="2173600"/>
        <n v="641550"/>
        <n v="335700702"/>
        <n v="405173247"/>
        <n v="80533890"/>
        <n v="70255193"/>
        <n v="15105809"/>
        <n v="341945002"/>
        <n v="370442002"/>
        <n v="46676322"/>
        <n v="913845228"/>
        <n v="8695659"/>
        <n v="71560134"/>
        <n v="46258945"/>
        <n v="402133727"/>
        <n v="21762576"/>
        <n v="107552197"/>
        <n v="25275950"/>
        <n v="19630180"/>
        <n v="17648340"/>
        <n v="28595700"/>
        <n v="26682880"/>
        <n v="55530900"/>
        <n v="8178870"/>
        <n v="1441440"/>
        <n v="767743101"/>
        <n v="985167160"/>
        <n v="2035664762"/>
        <n v="284951002"/>
        <n v="292569134"/>
        <n v="9958311"/>
        <n v="3560125"/>
        <n v="19785540"/>
        <n v="49863215"/>
        <n v="1180300"/>
        <n v="6597099"/>
        <n v="1597500"/>
        <n v="33984000"/>
        <n v="340649100"/>
        <n v="690906840"/>
        <n v="404272748"/>
        <n v="404293747"/>
        <n v="11825250"/>
        <n v="4911809"/>
        <n v="125104869"/>
        <n v="4658420"/>
        <n v="10861125"/>
        <n v="4594450"/>
        <n v="45308340"/>
        <n v="6156430"/>
        <n v="15178590"/>
        <n v="697945101"/>
        <n v="291912702"/>
        <n v="3900049"/>
        <n v="1935369"/>
        <n v="153539204"/>
        <n v="335876010"/>
        <n v="14445795"/>
        <n v="12616210"/>
        <n v="1103634"/>
        <n v="16358000"/>
        <n v="21029295"/>
        <n v="12890449"/>
        <n v="268131304"/>
        <n v="242809645"/>
        <n v="195517500"/>
        <n v="25932240"/>
        <n v="36320250"/>
        <n v="14754300"/>
        <n v="21282912"/>
        <n v="12539310"/>
        <n v="117502980"/>
        <n v="2667292164"/>
        <n v="3480056"/>
        <n v="307176488"/>
        <n v="536586750"/>
        <n v="4447229"/>
        <n v="1121850"/>
        <n v="19033895"/>
        <n v="5377990"/>
        <n v="34564695"/>
        <n v="49852500"/>
        <n v="36609160"/>
        <n v="10137600"/>
        <n v="22208823"/>
        <n v="9092889"/>
        <n v="79137912"/>
        <n v="2173500"/>
        <n v="3451882164"/>
        <n v="52932810"/>
        <n v="15654057"/>
        <n v="26671320"/>
        <n v="4315500"/>
        <n v="52632951"/>
        <n v="1116733101"/>
        <n v="26388346"/>
        <n v="697222176"/>
        <n v="218000389"/>
        <n v="935510940"/>
        <n v="3833716"/>
        <n v="2291040"/>
        <n v="143384404"/>
        <n v="8395200"/>
        <n v="20971240"/>
        <n v="54350946"/>
        <n v="9325268"/>
        <n v="7992"/>
        <n v="25782030"/>
        <n v="3407716"/>
        <n v="448328650"/>
        <n v="748870176"/>
        <n v="448136500"/>
        <n v="13758624"/>
        <n v="2981090168"/>
        <n v="2438370"/>
        <n v="74526310"/>
        <n v="35043291"/>
        <n v="20356875"/>
        <n v="30158432"/>
        <n v="164670"/>
        <n v="5873350"/>
        <n v="37529937"/>
        <n v="645574176"/>
        <n v="7000513"/>
        <n v="13573299"/>
        <n v="1192275"/>
        <n v="3431400"/>
        <n v="64710300"/>
        <n v="3346875"/>
        <n v="2583966"/>
        <n v="1910454"/>
        <n v="3306794"/>
        <n v="4626560"/>
        <n v="3114442"/>
        <n v="205169289"/>
        <n v="211922754"/>
        <n v="2510342168"/>
        <n v="668230178"/>
        <n v="43529577"/>
        <n v="160999650"/>
        <n v="365768748"/>
        <n v="469486500"/>
        <n v="253999190"/>
        <n v="13460265"/>
        <n v="1372959"/>
        <n v="2327337"/>
        <n v="568800"/>
        <n v="496340"/>
        <n v="304297"/>
        <n v="940100"/>
        <n v="2198880"/>
        <n v="689973"/>
        <n v="710864689"/>
        <n v="13127684"/>
        <n v="9464844"/>
        <n v="115920"/>
        <n v="51586470"/>
        <n v="52619400"/>
        <n v="22107925"/>
        <n v="1600220"/>
        <n v="831740"/>
        <n v="639910"/>
        <n v="2937648"/>
        <n v="8829450"/>
        <n v="145053437"/>
        <n v="29413995"/>
        <n v="16597338"/>
        <n v="26033925"/>
        <n v="7806230"/>
        <n v="6729264"/>
        <n v="111512"/>
        <n v="1620675"/>
        <n v="5610150"/>
        <n v="514500"/>
        <n v="1179520"/>
        <n v="17737127"/>
        <n v="7619000"/>
        <n v="18410360"/>
        <n v="15286140"/>
        <n v="1045920"/>
        <n v="630520"/>
        <n v="30981332"/>
        <n v="1610700"/>
        <n v="23874885"/>
        <n v="1289893"/>
        <n v="114002185"/>
        <n v="9314100"/>
        <n v="7196460"/>
        <n v="34877820"/>
        <n v="42783734"/>
        <n v="7484043"/>
        <n v="2339100"/>
        <n v="35150500"/>
        <n v="28424200"/>
        <n v="178020"/>
        <n v="6005385"/>
        <n v="16091695"/>
        <n v="7575205"/>
        <n v="275892"/>
        <n v="472703247"/>
        <n v="95175"/>
        <n v="23298000"/>
        <n v="40816125"/>
        <n v="733912"/>
        <n v="21766400"/>
        <n v="5175723"/>
        <n v="127400"/>
        <n v="430119971"/>
        <n v="153746925"/>
        <n v="6639000"/>
        <n v="23859"/>
        <n v="306100"/>
        <n v="1071800"/>
        <n v="47216875"/>
        <n v="619900"/>
        <n v="4030498"/>
        <n v="179850030"/>
        <n v="1742898"/>
        <n v="94293875.519999996"/>
        <n v="66264630"/>
        <n v="1703160"/>
        <n v="3681600"/>
        <n v="9970625"/>
        <n v="247225093"/>
        <n v="5478439"/>
        <n v="10968615"/>
        <n v="1659520"/>
        <n v="31507461"/>
        <n v="6698450"/>
        <n v="1072560"/>
        <n v="844400"/>
        <n v="757266902"/>
        <n v="3932187"/>
        <n v="63625"/>
        <n v="87557330"/>
        <n v="7042425"/>
        <n v="5216620"/>
        <n v="1454471"/>
        <n v="1378880"/>
        <n v="708480"/>
        <n v="778449"/>
        <n v="1052576"/>
        <n v="412592492"/>
        <n v="505017585"/>
        <n v="592092585"/>
        <n v="15737961"/>
        <n v="289600"/>
        <n v="7459200"/>
        <n v="2676375"/>
        <n v="351522"/>
        <n v="3788400"/>
        <n v="309500"/>
        <n v="38412"/>
        <n v="15827377"/>
        <n v="212645"/>
        <n v="3492750"/>
        <n v="516960"/>
        <n v="498564"/>
        <n v="1823420"/>
        <n v="1614117"/>
        <n v="657000"/>
        <n v="2380050"/>
        <n v="125700"/>
        <n v="2367910"/>
        <n v="38994000"/>
        <n v="276210"/>
        <n v="130416"/>
        <n v="2168210"/>
        <n v="529308"/>
        <n v="594120"/>
        <n v="808920"/>
        <n v="1079550"/>
        <n v="52097694"/>
        <n v="1746269"/>
        <n v="16653155"/>
        <n v="6544200"/>
        <n v="14972500"/>
        <n v="24221550"/>
        <n v="7663"/>
        <n v="2208840"/>
        <n v="13987169"/>
        <n v="1673"/>
        <n v="4645200"/>
        <n v="2901950"/>
        <n v="2677950"/>
        <n v="6786010"/>
      </sharedItems>
    </cacheField>
    <cacheField name="discount_percentage" numFmtId="9">
      <sharedItems containsSemiMixedTypes="0" containsString="0" containsNumber="1" minValue="0" maxValue="0.94" count="92">
        <n v="0.94"/>
        <n v="0.91"/>
        <n v="0.9"/>
        <n v="0.89"/>
        <n v="0.88"/>
        <n v="0.87"/>
        <n v="0.86"/>
        <n v="0.85"/>
        <n v="0.84"/>
        <n v="0.83"/>
        <n v="0.82"/>
        <n v="0.81"/>
        <n v="0.8"/>
        <n v="0.79"/>
        <n v="0.78"/>
        <n v="0.77"/>
        <n v="0.76"/>
        <n v="0.75"/>
        <n v="0.74"/>
        <n v="0.73"/>
        <n v="0.72"/>
        <n v="0.71"/>
        <n v="0.7"/>
        <n v="0.69"/>
        <n v="0.68"/>
        <n v="0.67"/>
        <n v="0.66"/>
        <n v="0.65"/>
        <n v="0.64"/>
        <n v="0.63"/>
        <n v="0.62"/>
        <n v="0.61"/>
        <n v="0.6"/>
        <n v="0.59"/>
        <n v="0.57999999999999996"/>
        <n v="0.56999999999999995"/>
        <n v="0.56000000000000005"/>
        <n v="0.55000000000000004"/>
        <n v="0.54"/>
        <n v="0.53"/>
        <n v="0.52"/>
        <n v="0.51"/>
        <n v="0.5"/>
        <n v="0.49"/>
        <n v="0.48"/>
        <n v="0.47"/>
        <n v="0.46"/>
        <n v="0.45"/>
        <n v="0.44"/>
        <n v="0.43"/>
        <n v="0.42"/>
        <n v="0.41"/>
        <n v="0.4"/>
        <n v="0.39"/>
        <n v="0.38"/>
        <n v="0.37"/>
        <n v="0.36"/>
        <n v="0.35"/>
        <n v="0.34"/>
        <n v="0.33"/>
        <n v="0.32"/>
        <n v="0.31"/>
        <n v="0.3"/>
        <n v="0.28999999999999998"/>
        <n v="0.28000000000000003"/>
        <n v="0.27"/>
        <n v="0.26"/>
        <n v="0.25"/>
        <n v="0.24"/>
        <n v="0.23"/>
        <n v="0.22"/>
        <n v="0.21"/>
        <n v="0.2"/>
        <n v="0.19"/>
        <n v="0.18"/>
        <n v="0.17"/>
        <n v="0.16"/>
        <n v="0.15"/>
        <n v="0.14000000000000001"/>
        <n v="0.13"/>
        <n v="0.12"/>
        <n v="0.11"/>
        <n v="0.1"/>
        <n v="0.09"/>
        <n v="0.08"/>
        <n v="7.0000000000000007E-2"/>
        <n v="0.06"/>
        <n v="0.05"/>
        <n v="0.04"/>
        <n v="0.03"/>
        <n v="0.02"/>
        <n v="0"/>
      </sharedItems>
    </cacheField>
    <cacheField name="Discount Range Bucket" numFmtId="9">
      <sharedItems count="2">
        <s v="50% and more"/>
        <s v="&lt;50%"/>
      </sharedItems>
    </cacheField>
    <cacheField name="Discounts of 50% and above" numFmtId="1">
      <sharedItems containsSemiMixedTypes="0" containsString="0" containsNumber="1" containsInteger="1" minValue="0" maxValue="1" count="2">
        <n v="1"/>
        <n v="0"/>
      </sharedItems>
    </cacheField>
    <cacheField name="rating" numFmtId="0">
      <sharedItems containsSemiMixedTypes="0" containsString="0" containsNumber="1" minValue="2" maxValue="5" count="25">
        <n v="4.3"/>
        <n v="4.2"/>
        <n v="3.9"/>
        <n v="4"/>
        <n v="4.4000000000000004"/>
        <n v="4.0999999999999996"/>
        <n v="3.8"/>
        <n v="3.7"/>
        <n v="3.3"/>
        <n v="3.5"/>
        <n v="2.8"/>
        <n v="3.6"/>
        <n v="4.5"/>
        <n v="5"/>
        <n v="4.5999999999999996"/>
        <n v="3.1"/>
        <n v="3.4"/>
        <n v="4.8"/>
        <n v="3"/>
        <n v="2.9"/>
        <n v="4.7"/>
        <n v="3.2"/>
        <n v="2.2999999999999998"/>
        <n v="2"/>
        <n v="2.6"/>
      </sharedItems>
    </cacheField>
    <cacheField name="Rating 1 - 1.9" numFmtId="0">
      <sharedItems containsSemiMixedTypes="0" containsString="0" containsNumber="1" containsInteger="1" minValue="0" maxValue="0" count="1">
        <n v="0"/>
      </sharedItems>
    </cacheField>
    <cacheField name="Rating 2 - 2.9" numFmtId="0">
      <sharedItems containsSemiMixedTypes="0" containsString="0" containsNumber="1" containsInteger="1" minValue="0" maxValue="1" count="2">
        <n v="0"/>
        <n v="1"/>
      </sharedItems>
    </cacheField>
    <cacheField name="Rating 3 - 3.9" numFmtId="0">
      <sharedItems containsSemiMixedTypes="0" containsString="0" containsNumber="1" containsInteger="1" minValue="0" maxValue="1" count="2">
        <n v="0"/>
        <n v="1"/>
      </sharedItems>
    </cacheField>
    <cacheField name="Rating 4 - 4.9" numFmtId="0">
      <sharedItems containsSemiMixedTypes="0" containsString="0" containsNumber="1" containsInteger="1" minValue="0" maxValue="1" count="2">
        <n v="1"/>
        <n v="0"/>
      </sharedItems>
    </cacheField>
    <cacheField name="Rating = 5" numFmtId="0">
      <sharedItems containsSemiMixedTypes="0" containsString="0" containsNumber="1" containsInteger="1" minValue="0" maxValue="1" count="2">
        <n v="0"/>
        <n v="1"/>
      </sharedItems>
    </cacheField>
    <cacheField name="rating_count" numFmtId="1">
      <sharedItems containsSemiMixedTypes="0" containsString="0" containsNumber="1" containsInteger="1" minValue="2" maxValue="426973" count="1118">
        <n v="4426"/>
        <n v="13937"/>
        <n v="7928"/>
        <n v="1396"/>
        <n v="4740"/>
        <n v="305"/>
        <n v="8751"/>
        <n v="594"/>
        <n v="2031"/>
        <n v="1075"/>
        <n v="24871"/>
        <n v="910"/>
        <n v="6491"/>
        <n v="5692"/>
        <n v="295"/>
        <n v="15233"/>
        <n v="491"/>
        <n v="1313"/>
        <n v="87"/>
        <n v="1004"/>
        <n v="2351"/>
        <n v="22638"/>
        <n v="1087"/>
        <n v="25910"/>
        <n v="1173"/>
        <n v="2523"/>
        <n v="18202"/>
        <n v="1949"/>
        <n v="343"/>
        <n v="1237"/>
        <n v="197"/>
        <n v="28324"/>
        <n v="20457"/>
        <n v="407"/>
        <n v="28978"/>
        <n v="3197"/>
        <n v="9340"/>
        <n v="12966"/>
        <n v="22636"/>
        <n v="16685"/>
        <n v="2646"/>
        <n v="576"/>
        <n v="127"/>
        <n v="425"/>
        <n v="505"/>
        <n v="5"/>
        <n v="85"/>
        <n v="27696"/>
        <n v="3382"/>
        <n v="42641"/>
        <n v="27704"/>
        <n v="2451"/>
        <n v="119"/>
        <n v="27139"/>
        <n v="103052"/>
        <n v="9638"/>
        <n v="47521"/>
        <n v="903"/>
        <n v="1986"/>
        <n v="362"/>
        <n v="2868"/>
        <n v="75"/>
        <n v="257"/>
        <n v="124"/>
        <n v="287"/>
        <n v="2"/>
        <n v="21796"/>
        <n v="8537"/>
        <n v="5072"/>
        <n v="578"/>
        <n v="2201"/>
        <n v="426973"/>
        <n v="163"/>
        <n v="265"/>
        <n v="29471"/>
        <n v="4415"/>
        <n v="29472"/>
        <n v="17161"/>
        <n v="3390"/>
        <n v="5556"/>
        <n v="2043"/>
        <n v="132"/>
        <n v="101"/>
        <n v="656"/>
        <n v="7732"/>
        <n v="4145"/>
        <n v="61"/>
        <n v="32625"/>
        <n v="17833"/>
        <n v="24791"/>
        <n v="1528"/>
        <n v="255"/>
        <n v="53"/>
        <n v="109"/>
        <n v="3527"/>
        <n v="30023"/>
        <n v="1796"/>
        <n v="58162"/>
        <n v="17159"/>
        <n v="3626"/>
        <n v="240"/>
        <n v="14961"/>
        <n v="15032"/>
        <n v="1913"/>
        <n v="1026"/>
        <n v="1092"/>
        <n v="3837"/>
        <n v="1066"/>
        <n v="10576"/>
        <n v="1193"/>
        <n v="490"/>
        <n v="2249"/>
        <n v="466"/>
        <n v="112"/>
        <n v="17831"/>
        <n v="3234"/>
        <n v="596"/>
        <n v="38"/>
        <n v="714"/>
        <n v="768"/>
        <n v="3369"/>
        <n v="9504"/>
        <n v="9344"/>
        <n v="42139"/>
        <n v="31305"/>
        <n v="9090"/>
        <n v="4149"/>
        <n v="670"/>
        <n v="7333"/>
        <n v="3964"/>
        <n v="26880"/>
        <n v="1475"/>
        <n v="412"/>
        <n v="681"/>
        <n v="1454"/>
        <n v="140035"/>
        <n v="13049"/>
        <n v="43"/>
        <n v="74976"/>
        <n v="20850"/>
        <n v="3295"/>
        <n v="14184"/>
        <n v="14282"/>
        <n v="67260"/>
        <n v="465"/>
        <n v="5730"/>
        <n v="6422"/>
        <n v="1367"/>
        <n v="691"/>
        <n v="63"/>
        <n v="535"/>
        <n v="12153"/>
        <n v="14185"/>
        <n v="4971"/>
        <n v="159"/>
        <n v="9378"/>
        <n v="41"/>
        <n v="69622"/>
        <n v="401"/>
        <n v="629"/>
        <n v="6"/>
        <n v="107687"/>
        <n v="766"/>
        <n v="928"/>
        <n v="2651"/>
        <n v="47"/>
        <n v="4390"/>
        <n v="20879"/>
        <n v="92588"/>
        <n v="8891"/>
        <n v="4736"/>
        <n v="25607"/>
        <n v="2453"/>
        <n v="2908"/>
        <n v="1552"/>
        <n v="74"/>
        <n v="20053"/>
        <n v="1079"/>
        <n v="974"/>
        <n v="13120"/>
        <n v="154"/>
        <n v="107151"/>
        <n v="28829"/>
        <n v="206"/>
        <n v="161677"/>
        <n v="352"/>
        <n v="76042"/>
        <n v="5554"/>
        <n v="1306"/>
        <n v="24269"/>
        <n v="2905"/>
        <n v="140036"/>
        <n v="67950"/>
        <n v="64273"/>
        <n v="41398"/>
        <n v="1470"/>
        <n v="1045"/>
        <n v="9792"/>
        <n v="1588"/>
        <n v="83996"/>
        <n v="3492"/>
        <n v="136954"/>
        <n v="77027"/>
        <n v="13568"/>
        <n v="9169"/>
        <n v="9"/>
        <n v="10134"/>
        <n v="6255"/>
        <n v="2806"/>
        <n v="2640"/>
        <n v="339"/>
        <n v="3049"/>
        <n v="14648"/>
        <n v="26603"/>
        <n v="7779"/>
        <n v="6129"/>
        <n v="49551"/>
        <n v="11716"/>
        <n v="8372"/>
        <n v="2809"/>
        <n v="10976"/>
        <n v="6233"/>
        <n v="91188"/>
        <n v="1802"/>
        <n v="15188"/>
        <n v="398"/>
        <n v="1097"/>
        <n v="1121"/>
        <n v="178817"/>
        <n v="839"/>
        <n v="18872"/>
        <n v="513"/>
        <n v="838"/>
        <n v="363713"/>
        <n v="46399"/>
        <n v="8599"/>
        <n v="17129"/>
        <n v="16557"/>
        <n v="141841"/>
        <n v="91770"/>
        <n v="6676"/>
        <n v="21"/>
        <n v="817"/>
        <n v="4959"/>
        <n v="5380"/>
        <n v="15646"/>
        <n v="92595"/>
        <n v="32"/>
        <n v="1269"/>
        <n v="2685"/>
        <n v="24270"/>
        <n v="55747"/>
        <n v="55192"/>
        <n v="9385"/>
        <n v="41226"/>
        <n v="1933"/>
        <n v="10174"/>
        <n v="36384"/>
        <n v="1462"/>
        <n v="550"/>
        <n v="57"/>
        <n v="94363"/>
        <n v="28791"/>
        <n v="2581"/>
        <n v="37"/>
        <n v="1423"/>
        <n v="2399"/>
        <n v="64"/>
        <n v="74977"/>
        <n v="2117"/>
        <n v="25"/>
        <n v="390"/>
        <n v="151"/>
        <n v="1902"/>
        <n v="1526"/>
        <n v="363711"/>
        <n v="21764"/>
        <n v="12452"/>
        <n v="1540"/>
        <n v="11006"/>
        <n v="42775"/>
        <n v="44050"/>
        <n v="8095"/>
        <n v="8188"/>
        <n v="450"/>
        <n v="902"/>
        <n v="12835"/>
        <n v="30411"/>
        <n v="10689"/>
        <n v="48449"/>
        <n v="14404"/>
        <n v="690"/>
        <n v="30058"/>
        <n v="109864"/>
        <n v="1779"/>
        <n v="93"/>
        <n v="434"/>
        <n v="2740"/>
        <n v="3096"/>
        <n v="11828"/>
        <n v="5292"/>
        <n v="54"/>
        <n v="252"/>
        <n v="1988"/>
        <n v="611"/>
        <n v="532"/>
        <n v="65"/>
        <n v="16905"/>
        <n v="2262"/>
        <n v="29746"/>
        <n v="149"/>
        <n v="1383"/>
        <n v="34540"/>
        <n v="14896"/>
        <n v="136"/>
        <n v="4927"/>
        <n v="1051"/>
        <n v="5178"/>
        <n v="296"/>
        <n v="4768"/>
        <n v="13045"/>
        <n v="493"/>
        <n v="1780"/>
        <n v="602"/>
        <n v="612"/>
        <n v="8583"/>
        <n v="1236"/>
        <n v="103"/>
        <n v="3300"/>
        <n v="23"/>
        <n v="51"/>
        <n v="538"/>
        <n v="30254"/>
        <n v="73"/>
        <n v="1786"/>
        <n v="5999"/>
        <n v="161679"/>
        <n v="7571"/>
        <n v="2147"/>
        <n v="68664"/>
        <n v="21372"/>
        <n v="12958"/>
        <n v="53464"/>
        <n v="4744"/>
        <n v="1690"/>
        <n v="2804"/>
        <n v="18331"/>
        <n v="2492"/>
        <n v="9998"/>
        <n v="4541"/>
        <n v="10725"/>
        <n v="418"/>
        <n v="270563"/>
        <n v="70"/>
        <n v="2162"/>
        <n v="12"/>
        <n v="3846"/>
        <n v="1996"/>
        <n v="10234"/>
        <n v="2311"/>
        <n v="2326"/>
        <n v="133"/>
        <n v="69538"/>
        <n v="313"/>
        <n v="110"/>
        <n v="242"/>
        <n v="35877"/>
        <n v="5451"/>
        <n v="1029"/>
        <n v="184"/>
        <n v="143"/>
        <n v="54315"/>
        <n v="189104"/>
        <n v="1208"/>
        <n v="10773"/>
        <n v="3233"/>
        <n v="8866"/>
        <n v="3524"/>
        <n v="156"/>
        <n v="710"/>
        <n v="113"/>
        <n v="1090"/>
        <n v="8131"/>
        <n v="536"/>
        <n v="3664"/>
        <n v="24"/>
        <n v="479"/>
        <n v="828"/>
        <n v="104"/>
        <n v="25488"/>
        <n v="5852"/>
        <n v="38879"/>
        <n v="13199"/>
        <n v="5985"/>
        <n v="6398"/>
        <n v="4664"/>
        <n v="1353"/>
        <n v="328"/>
        <n v="638"/>
        <n v="227"/>
        <n v="4"/>
        <n v="2957"/>
        <n v="246"/>
        <n v="8714"/>
        <n v="121"/>
        <n v="14560"/>
        <n v="180998"/>
        <n v="60026"/>
        <n v="23022"/>
        <n v="14629"/>
        <n v="1880"/>
        <n v="3029"/>
        <n v="408"/>
        <n v="303"/>
        <n v="617"/>
        <n v="2591"/>
        <n v="212"/>
        <n v="222"/>
        <n v="7064"/>
        <n v="254"/>
        <n v="431"/>
        <n v="323"/>
        <n v="14"/>
        <n v="253105"/>
        <n v="9275"/>
        <n v="25903"/>
        <n v="82356"/>
        <n v="3025"/>
        <n v="2284"/>
        <n v="16182"/>
        <n v="21783"/>
        <n v="8090"/>
        <n v="1729"/>
        <n v="2300"/>
        <n v="13391"/>
        <n v="789"/>
        <n v="25177"/>
        <n v="245"/>
        <n v="2102"/>
        <n v="3517"/>
        <n v="30469"/>
        <n v="9940"/>
        <n v="11330"/>
        <n v="6301"/>
        <n v="4598"/>
        <n v="9701"/>
        <n v="1667"/>
        <n v="23316"/>
        <n v="900"/>
        <n v="291"/>
        <n v="610"/>
        <n v="185"/>
        <n v="2198"/>
        <n v="13"/>
        <n v="743"/>
        <n v="925"/>
        <n v="441"/>
        <n v="562"/>
        <n v="557"/>
        <n v="832"/>
        <n v="229"/>
        <n v="39"/>
        <n v="2960"/>
        <n v="179691"/>
        <n v="6659"/>
        <n v="42301"/>
        <n v="211"/>
        <n v="5626"/>
        <n v="192589"/>
        <n v="33176"/>
        <n v="3044"/>
        <n v="2014"/>
        <n v="19624"/>
        <n v="676"/>
        <n v="3578"/>
        <n v="4383"/>
        <n v="144"/>
        <n v="590"/>
        <n v="1776"/>
        <n v="13552"/>
        <n v="6547"/>
        <n v="1259"/>
        <n v="28638"/>
        <n v="350"/>
        <n v="6347"/>
        <n v="97175"/>
        <n v="14969"/>
        <n v="4219"/>
        <n v="5736"/>
        <n v="3530"/>
        <n v="2961"/>
        <n v="1679"/>
        <n v="1728"/>
        <n v="3663"/>
        <n v="5298"/>
        <n v="97"/>
        <n v="422"/>
        <n v="1181"/>
        <n v="5492"/>
        <n v="7"/>
        <n v="2951"/>
        <n v="4969"/>
        <n v="33584"/>
        <n v="1559"/>
        <n v="19"/>
        <n v="2449"/>
        <n v="959"/>
        <n v="1021"/>
        <n v="462"/>
        <n v="3518"/>
        <n v="14371"/>
        <n v="25886"/>
        <n v="7689"/>
        <n v="10324"/>
        <n v="478"/>
        <n v="11"/>
        <n v="1771"/>
        <n v="942"/>
        <n v="157"/>
        <n v="1644"/>
        <n v="1161"/>
        <n v="1508"/>
        <n v="12091"/>
        <n v="1335"/>
        <n v="708"/>
        <n v="3022"/>
        <n v="214"/>
        <n v="171"/>
        <n v="5179"/>
        <n v="1777"/>
        <n v="7148"/>
        <n v="4674"/>
        <n v="92995"/>
        <n v="1597"/>
        <n v="35024"/>
        <n v="3066"/>
        <n v="87798"/>
        <n v="27441"/>
        <n v="8656"/>
        <n v="1030"/>
        <n v="4099"/>
        <n v="22375"/>
        <n v="5195"/>
        <n v="7317"/>
        <n v="2585"/>
        <n v="22860"/>
        <n v="25262"/>
        <n v="4859"/>
        <n v="8427"/>
        <n v="1163"/>
        <n v="9791"/>
        <n v="13029"/>
        <n v="1889"/>
        <n v="79"/>
        <n v="3842"/>
        <n v="7988"/>
        <n v="618"/>
        <n v="314"/>
        <n v="1436"/>
        <n v="7945"/>
        <n v="4074"/>
        <n v="1202"/>
        <n v="1379"/>
        <n v="2283"/>
        <n v="1680"/>
        <n v="27790"/>
        <n v="26194"/>
        <n v="7429"/>
        <n v="1498"/>
        <n v="4978"/>
        <n v="11217"/>
        <n v="18497"/>
        <n v="29"/>
        <n v="16020"/>
        <n v="326"/>
        <n v="3195"/>
        <n v="777"/>
        <n v="2664"/>
        <n v="4003"/>
        <n v="301"/>
        <n v="178912"/>
        <n v="205052"/>
        <n v="11113"/>
        <n v="2535"/>
        <n v="123365"/>
        <n v="63350"/>
        <n v="6530"/>
        <n v="976"/>
        <n v="14062"/>
        <n v="1772"/>
        <n v="43070"/>
        <n v="37126"/>
        <n v="444"/>
        <n v="8446"/>
        <n v="11199"/>
        <n v="4867"/>
        <n v="2569"/>
        <n v="534"/>
        <n v="457"/>
        <n v="2727"/>
        <n v="1717"/>
        <n v="592"/>
        <n v="387"/>
        <n v="67259"/>
        <n v="11015"/>
        <n v="53648"/>
        <n v="2623"/>
        <n v="3482"/>
        <n v="54032"/>
        <n v="9695"/>
        <n v="1017"/>
        <n v="1240"/>
        <n v="3036"/>
        <n v="3242"/>
        <n v="9349"/>
        <n v="8958"/>
        <n v="2288"/>
        <n v="1611"/>
        <n v="7636"/>
        <n v="1001"/>
        <n v="1510"/>
        <n v="815"/>
        <n v="8380"/>
        <n v="33434"/>
        <n v="6183"/>
        <n v="2515"/>
        <n v="23484"/>
        <n v="26164"/>
        <n v="2781"/>
        <n v="250"/>
        <n v="463"/>
        <n v="166"/>
        <n v="297"/>
        <n v="898"/>
        <n v="24780"/>
        <n v="2165"/>
        <n v="129"/>
        <n v="64705"/>
        <n v="7758"/>
        <n v="1074"/>
        <n v="604"/>
        <n v="4353"/>
        <n v="5911"/>
        <n v="17325"/>
        <n v="687"/>
        <n v="340"/>
        <n v="1846"/>
        <n v="55"/>
        <n v="32840"/>
        <n v="10962"/>
        <n v="45238"/>
        <n v="179692"/>
        <n v="919"/>
        <n v="23169"/>
        <n v="5935"/>
        <n v="9377"/>
        <n v="33717"/>
        <n v="69585"/>
        <n v="11074"/>
        <n v="17218"/>
        <n v="19998"/>
        <n v="28"/>
        <n v="15"/>
        <n v="8948"/>
        <n v="1085"/>
        <n v="10429"/>
        <n v="43994"/>
        <n v="27151"/>
        <n v="356"/>
        <n v="282"/>
        <n v="37817"/>
        <n v="10229"/>
        <n v="8258"/>
        <n v="5176"/>
        <n v="38221"/>
        <n v="3454"/>
        <n v="3201"/>
        <n v="7352"/>
        <n v="2272"/>
        <n v="1296"/>
        <n v="9772"/>
        <n v="646"/>
        <n v="397"/>
        <n v="588"/>
        <n v="11004"/>
        <n v="3231"/>
        <n v="168"/>
        <n v="1868"/>
        <n v="451"/>
        <n v="4703"/>
        <n v="210"/>
        <n v="22420"/>
        <n v="3587"/>
        <n v="284"/>
        <n v="8314"/>
        <n v="567"/>
        <n v="4296"/>
        <n v="11339"/>
        <n v="8076"/>
        <n v="357"/>
        <n v="485"/>
        <n v="11924"/>
        <n v="15276"/>
        <n v="1118"/>
        <n v="1811"/>
        <n v="16299"/>
        <n v="7109"/>
        <n v="10480"/>
        <n v="7318"/>
        <n v="1712"/>
        <n v="156638"/>
        <n v="92925"/>
        <n v="17413"/>
        <n v="44994"/>
        <n v="31388"/>
        <n v="4238"/>
        <n v="14947"/>
        <n v="1067"/>
        <n v="1404"/>
        <n v="4370"/>
        <n v="10308"/>
        <n v="3271"/>
        <n v="1456"/>
        <n v="81"/>
        <n v="285"/>
        <n v="1376"/>
        <n v="1555"/>
        <n v="192590"/>
        <n v="15970"/>
        <n v="18654"/>
        <n v="24432"/>
        <n v="21010"/>
        <n v="23174"/>
        <n v="5057"/>
        <n v="7601"/>
        <n v="18543"/>
        <n v="31783"/>
        <n v="14030"/>
        <n v="25340"/>
        <n v="14391"/>
        <n v="1191"/>
        <n v="290"/>
        <n v="1015"/>
        <n v="170"/>
        <n v="91"/>
        <n v="561"/>
        <n v="6919"/>
        <n v="5873"/>
        <n v="11976"/>
        <n v="7113"/>
        <n v="39724"/>
        <n v="16166"/>
        <n v="4244"/>
        <n v="2832"/>
        <n v="2116"/>
        <n v="780"/>
        <n v="6027"/>
        <n v="461"/>
        <n v="7968"/>
        <n v="4642"/>
        <n v="6558"/>
        <n v="10911"/>
        <n v="523"/>
        <n v="200"/>
        <n v="7222"/>
        <n v="1801"/>
        <n v="34852"/>
        <n v="15137"/>
        <n v="2125"/>
        <n v="6742"/>
        <n v="20342"/>
        <n v="1662"/>
        <n v="12093"/>
        <n v="3606"/>
        <n v="12679"/>
        <n v="41349"/>
        <n v="111"/>
        <n v="4584"/>
        <n v="9019"/>
        <n v="2026"/>
        <n v="3552"/>
        <n v="5160"/>
        <n v="693"/>
        <n v="82"/>
        <n v="3192"/>
        <n v="1657"/>
        <n v="7462"/>
        <n v="2732"/>
        <n v="1765"/>
        <n v="2737"/>
        <n v="322"/>
        <n v="3973"/>
        <n v="11935"/>
        <n v="5059"/>
        <n v="3858"/>
        <n v="2536"/>
        <n v="21252"/>
        <n v="897"/>
        <n v="17348"/>
        <n v="68409"/>
        <n v="427"/>
        <n v="4723"/>
        <n v="3366"/>
        <n v="20869"/>
        <n v="4881"/>
        <n v="27"/>
        <n v="1315"/>
        <n v="6662"/>
        <n v="11213"/>
        <n v="10652"/>
        <n v="95"/>
        <n v="311"/>
        <n v="49"/>
        <n v="2138"/>
        <n v="11206"/>
        <n v="827"/>
        <n v="8566"/>
        <n v="13944"/>
        <n v="14237"/>
        <n v="2446"/>
        <n v="11499"/>
        <n v="1716"/>
        <n v="1393"/>
        <n v="1035"/>
        <n v="3145"/>
        <n v="125"/>
        <n v="61314"/>
        <n v="11827"/>
        <n v="4018"/>
        <n v="95116"/>
        <n v="63899"/>
        <n v="35693"/>
        <n v="12999"/>
        <n v="1646"/>
        <n v="11957"/>
        <n v="386"/>
        <n v="5967"/>
        <n v="5891"/>
        <n v="388"/>
        <n v="17"/>
        <n v="3565"/>
        <n v="22318"/>
        <n v="50772"/>
        <n v="122478"/>
        <n v="20218"/>
        <n v="15034"/>
        <n v="6531"/>
        <n v="8053"/>
        <n v="10760"/>
        <n v="13406"/>
        <n v="28629"/>
        <n v="9650"/>
        <n v="11148"/>
        <n v="6400"/>
        <n v="4022"/>
        <n v="771"/>
        <n v="19252"/>
        <n v="9499"/>
        <n v="15295"/>
        <n v="54405"/>
        <n v="273189"/>
        <n v="17394"/>
        <n v="13544"/>
        <n v="15252"/>
        <n v="4200"/>
        <n v="1127"/>
        <n v="577"/>
        <n v="474"/>
        <n v="758"/>
        <n v="276"/>
        <n v="2886"/>
        <n v="13300"/>
        <n v="6355"/>
        <n v="2112"/>
        <n v="12837"/>
        <n v="4580"/>
        <n v="727"/>
        <n v="4184"/>
        <n v="1672"/>
        <n v="195"/>
        <n v="7298"/>
        <n v="6753"/>
        <n v="7807"/>
        <n v="18998"/>
        <n v="18678"/>
        <n v="1641"/>
        <n v="119466"/>
        <n v="25771"/>
        <n v="50273"/>
        <n v="17424"/>
        <n v="53803"/>
        <n v="2810"/>
        <n v="1964"/>
        <n v="5206"/>
        <n v="7140"/>
        <n v="3584"/>
        <n v="6550"/>
        <n v="2686"/>
        <n v="468"/>
        <n v="34899"/>
        <n v="18139"/>
        <n v="2375"/>
        <n v="7946"/>
        <n v="4157"/>
        <n v="4401"/>
        <n v="1065"/>
        <n v="14160"/>
        <n v="32916"/>
        <n v="19253"/>
        <n v="31534"/>
        <n v="2891"/>
        <n v="32931"/>
        <n v="1558"/>
        <n v="13165"/>
        <n v="13127"/>
        <n v="5137"/>
        <n v="2377"/>
        <n v="8031"/>
        <n v="1951"/>
        <n v="12796"/>
        <n v="8399"/>
        <n v="7241"/>
        <n v="15790"/>
        <n v="2766"/>
        <n v="40895"/>
        <n v="10541"/>
        <n v="10751"/>
        <n v="44696"/>
        <n v="30355"/>
        <n v="98250"/>
        <n v="36017"/>
        <n v="3065"/>
        <n v="3740"/>
        <n v="4118"/>
        <n v="4702"/>
        <n v="313836"/>
        <n v="8614"/>
        <n v="93112"/>
        <n v="73005"/>
        <n v="1271"/>
        <n v="2493"/>
        <n v="24247"/>
        <n v="1282"/>
        <n v="2981"/>
        <n v="5865"/>
        <n v="15382"/>
        <n v="1408"/>
        <n v="2751"/>
        <n v="6088"/>
        <n v="621"/>
        <n v="20398"/>
        <n v="10443"/>
        <n v="16680"/>
        <n v="2466"/>
        <n v="4049"/>
        <n v="44054"/>
        <n v="25824"/>
        <n v="128311"/>
        <n v="58506"/>
        <n v="3182"/>
        <n v="25006"/>
        <n v="18656"/>
        <n v="15592"/>
        <n v="7274"/>
        <n v="8"/>
        <n v="6987"/>
        <n v="21350"/>
        <n v="313832"/>
        <n v="14778"/>
        <n v="22618"/>
        <n v="31599"/>
        <n v="12375"/>
        <n v="14368"/>
        <n v="330"/>
        <n v="6055"/>
        <n v="19763"/>
        <n v="11687"/>
        <n v="27201"/>
        <n v="3785"/>
        <n v="5719"/>
        <n v="15783"/>
        <n v="5355"/>
        <n v="1034"/>
        <n v="546"/>
        <n v="2206"/>
        <n v="7229"/>
        <n v="13246"/>
        <n v="31822"/>
        <n v="27223"/>
        <n v="13251"/>
        <n v="50810"/>
        <n v="33735"/>
        <n v="3441"/>
        <n v="3219"/>
        <n v="237"/>
        <n v="1660"/>
        <n v="203"/>
        <n v="1106"/>
        <n v="1527"/>
        <n v="1977"/>
        <n v="20311"/>
        <n v="21916"/>
        <n v="3156"/>
        <n v="644"/>
        <n v="16146"/>
        <n v="8280"/>
        <n v="3815"/>
        <n v="260"/>
        <n v="178"/>
        <n v="2352"/>
        <n v="28030"/>
        <n v="72563"/>
        <n v="4199"/>
        <n v="18462"/>
        <n v="14667"/>
        <n v="1954"/>
        <n v="6736"/>
        <n v="106"/>
        <n v="7203"/>
        <n v="17810"/>
        <n v="2450"/>
        <n v="3686"/>
        <n v="8873"/>
        <n v="7619"/>
        <n v="7801"/>
        <n v="6537"/>
        <n v="2866"/>
        <n v="20668"/>
        <n v="2301"/>
        <n v="15453"/>
        <n v="787"/>
        <n v="26543"/>
        <n v="4716"/>
        <n v="2180"/>
        <n v="14266"/>
        <n v="18757"/>
        <n v="10170"/>
        <n v="3652"/>
        <n v="3160"/>
        <n v="989"/>
        <n v="3543"/>
        <n v="7681"/>
        <n v="2299"/>
        <n v="1108"/>
        <n v="14120"/>
        <n v="46647"/>
        <n v="3688"/>
        <n v="11456"/>
        <n v="2877"/>
        <n v="11029"/>
        <n v="3075"/>
        <n v="26556"/>
        <n v="241"/>
        <n v="3061"/>
        <n v="10718"/>
        <n v="12185"/>
        <n v="6199"/>
        <n v="2602"/>
        <n v="17994"/>
        <n v="1899"/>
        <n v="7354"/>
        <n v="21762"/>
        <n v="37974"/>
        <n v="2280"/>
        <n v="1888"/>
        <n v="30907"/>
        <n v="7199"/>
        <n v="13797"/>
        <n v="2593"/>
        <n v="31539"/>
        <n v="12179"/>
        <n v="8938"/>
        <n v="2111"/>
        <n v="56098"/>
        <n v="4567"/>
        <n v="9734"/>
        <n v="7223"/>
        <n v="7786"/>
        <n v="3739"/>
        <n v="8618"/>
        <n v="4428"/>
        <n v="224"/>
        <n v="27508"/>
        <n v="17415"/>
        <n v="5792"/>
        <n v="5760"/>
        <n v="4875"/>
        <n v="5958"/>
        <n v="8610"/>
        <n v="3095"/>
        <n v="26423"/>
        <n v="355"/>
        <n v="13971"/>
        <n v="4308"/>
        <n v="5036"/>
        <n v="5882"/>
        <n v="10833"/>
        <n v="2628"/>
        <n v="15867"/>
        <n v="419"/>
        <n v="25996"/>
        <n v="1674"/>
        <n v="3344"/>
        <n v="9427"/>
        <n v="13572"/>
        <n v="4951"/>
        <n v="1926"/>
        <n v="4798"/>
        <n v="40106"/>
        <n v="19621"/>
        <n v="7949"/>
        <n v="10907"/>
        <n v="13250"/>
        <n v="14290"/>
        <n v="9331"/>
        <n v="4570"/>
        <n v="3246"/>
        <n v="2518"/>
      </sharedItems>
    </cacheField>
    <cacheField name="Ratings &lt;1000" numFmtId="1">
      <sharedItems containsSemiMixedTypes="0" containsString="0" containsNumber="1" containsInteger="1" minValue="0" maxValue="1" count="2">
        <n v="0"/>
        <n v="1"/>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EMAT MSI" refreshedDate="45855.495309953702" createdVersion="6" refreshedVersion="6" minRefreshableVersion="3" recordCount="1348">
  <cacheSource type="worksheet">
    <worksheetSource ref="Z1:AA1349" sheet="Sheet1"/>
  </cacheSource>
  <cacheFields count="2">
    <cacheField name="T1" numFmtId="0">
      <sharedItems containsMixedTypes="1" containsNumber="1" containsInteger="1" minValue="1" maxValue="999" count="898">
        <n v="329"/>
        <n v="338"/>
        <n v="751"/>
        <n v="686"/>
        <n v="657"/>
        <n v="127"/>
        <n v="492"/>
        <n v="853"/>
        <n v="888"/>
        <n v="774"/>
        <n v="731"/>
        <n v="408"/>
        <n v="755"/>
        <n v="973"/>
        <n v="796"/>
        <n v="942"/>
        <n v="417"/>
        <n v="687"/>
        <n v="996"/>
        <n v="779"/>
        <n v="230"/>
        <n v="330"/>
        <n v="772"/>
        <n v="913"/>
        <n v="847"/>
        <n v="947"/>
        <n v="914"/>
        <n v="393"/>
        <n v="704"/>
        <n v="250"/>
        <n v="864"/>
        <n v="878"/>
        <n v="614"/>
        <n v="270"/>
        <n v="28"/>
        <n v="668"/>
        <n v="490"/>
        <n v="943"/>
        <n v="332"/>
        <n v="471"/>
        <n v="388"/>
        <n v="702"/>
        <n v="54"/>
        <n v="573"/>
        <n v="50"/>
        <n v="2"/>
        <n v="429"/>
        <n v="278"/>
        <n v="153"/>
        <n v="664"/>
        <n v="147"/>
        <n v="152"/>
        <n v="529"/>
        <n v="871"/>
        <n v="156"/>
        <n v="809"/>
        <n v="945"/>
        <n v="725"/>
        <n v="409"/>
        <n v="889"/>
        <n v="421"/>
        <n v="385"/>
        <n v="714"/>
        <n v="585"/>
        <n v="18"/>
        <n v="52"/>
        <n v="990"/>
        <n v="734"/>
        <n v="356"/>
        <n v="653"/>
        <n v="786"/>
        <n v="887"/>
        <n v="60"/>
        <n v="425"/>
        <n v="584"/>
        <n v="316"/>
        <n v="974"/>
        <n v="315"/>
        <n v="167"/>
        <n v="833"/>
        <n v="204"/>
        <n v="841"/>
        <n v="957"/>
        <n v="935"/>
        <n v="412"/>
        <n v="639"/>
        <n v="213"/>
        <n v="805"/>
        <n v="607"/>
        <n v="814"/>
        <n v="158"/>
        <n v="397"/>
        <n v="272"/>
        <n v="908"/>
        <n v="995"/>
        <n v="987"/>
        <n v="312"/>
        <n v="923"/>
        <n v="724"/>
        <n v="168"/>
        <n v="662"/>
        <n v="273"/>
        <n v="820"/>
        <n v="173"/>
        <n v="949"/>
        <n v="693"/>
        <n v="554"/>
        <n v="108"/>
        <n v="965"/>
        <n v="351"/>
        <n v="869"/>
        <n v="770"/>
        <n v="900"/>
        <n v="886"/>
        <n v="953"/>
        <n v="276"/>
        <n v="816"/>
        <n v="884"/>
        <n v="49"/>
        <n v="56"/>
        <n v="259"/>
        <n v="120"/>
        <n v="883"/>
        <n v="746"/>
        <n v="489"/>
        <n v="455"/>
        <n v="311"/>
        <n v="637"/>
        <n v="374"/>
        <n v="565"/>
        <n v="496"/>
        <n v="3"/>
        <n v="611"/>
        <n v="548"/>
        <n v="574"/>
        <n v="991"/>
        <n v="244"/>
        <n v="139"/>
        <n v="742"/>
        <n v="715"/>
        <n v="26"/>
        <n v="162"/>
        <n v="665"/>
        <n v="176"/>
        <n v="622"/>
        <n v="65"/>
        <n v="901"/>
        <n v="502"/>
        <n v="918"/>
        <n v="249"/>
        <n v="700"/>
        <n v="55"/>
        <n v="122"/>
        <n v="346"/>
        <n v="175"/>
        <n v="366"/>
        <n v="994"/>
        <n v="629"/>
        <n v="909"/>
        <n v="296"/>
        <n v="575"/>
        <n v="260"/>
        <n v="911"/>
        <n v="937"/>
        <n v="23"/>
        <n v="258"/>
        <n v="851"/>
        <n v="225"/>
        <n v="432"/>
        <n v="658"/>
        <n v="333"/>
        <n v="596"/>
        <n v="190"/>
        <n v="106"/>
        <n v="462"/>
        <n v="45"/>
        <n v="384"/>
        <n v="243"/>
        <n v="907"/>
        <n v="166"/>
        <n v="850"/>
        <n v="254"/>
        <n v="343"/>
        <n v="591"/>
        <n v="446"/>
        <n v="151"/>
        <n v="423"/>
        <n v="443"/>
        <n v="577"/>
        <n v="295"/>
        <n v="504"/>
        <n v="768"/>
        <n v="322"/>
        <n v="671"/>
        <n v="138"/>
        <n v="599"/>
        <n v="297"/>
        <n v="71"/>
        <n v="890"/>
        <n v="556"/>
        <n v="971"/>
        <n v="680"/>
        <n v="856"/>
        <n v="940"/>
        <n v="379"/>
        <n v="718"/>
        <n v="721"/>
        <n v="36"/>
        <n v="916"/>
        <n v="21"/>
        <n v="915"/>
        <n v="199"/>
        <n v="220"/>
        <n v="111"/>
        <n v="929"/>
        <n v="219"/>
        <n v="821"/>
        <n v="12"/>
        <n v="5"/>
        <n v="14"/>
        <n v="251"/>
        <n v="298"/>
        <n v="481"/>
        <n v="95"/>
        <n v="522"/>
        <n v="482"/>
        <n v="363"/>
        <n v="294"/>
        <n v="237"/>
        <n v="472"/>
        <n v="576"/>
        <n v="892"/>
        <n v="951"/>
        <n v="441"/>
        <n v="696"/>
        <n v="82"/>
        <n v="416"/>
        <n v="256"/>
        <n v="435"/>
        <n v="726"/>
        <n v="493"/>
        <n v="169"/>
        <n v="818"/>
        <n v="444"/>
        <n v="448"/>
        <n v="360"/>
        <n v="595"/>
        <n v="783"/>
        <n v="369"/>
        <n v="650"/>
        <n v="618"/>
        <n v="292"/>
        <n v="716"/>
        <n v="405"/>
        <n v="524"/>
        <n v="321"/>
        <n v="144"/>
        <n v="449"/>
        <n v="962"/>
        <n v="304"/>
        <n v="676"/>
        <n v="487"/>
        <n v="604"/>
        <n v="766"/>
        <n v="569"/>
        <n v="959"/>
        <n v="288"/>
        <n v="75"/>
        <n v="526"/>
        <n v="910"/>
        <n v="807"/>
        <n v="683"/>
        <n v="840"/>
        <n v="431"/>
        <n v="25"/>
        <n v="391"/>
        <n v="434"/>
        <n v="124"/>
        <n v="710"/>
        <n v="234"/>
        <n v="46"/>
        <n v="437"/>
        <n v="941"/>
        <n v="743"/>
        <n v="681"/>
        <n v="185"/>
        <n v="301"/>
        <n v="812"/>
        <n v="750"/>
        <n v="191"/>
        <n v="571"/>
        <n v="966"/>
        <n v="179"/>
        <n v="149"/>
        <n v="484"/>
        <n v="454"/>
        <n v="620"/>
        <n v="952"/>
        <n v="150"/>
        <n v="445"/>
        <n v="538"/>
        <n v="713"/>
        <n v="771"/>
        <n v="51"/>
        <n v="523"/>
        <n v="218"/>
        <n v="480"/>
        <n v="651"/>
        <n v="10"/>
        <n v="969"/>
        <n v="922"/>
        <n v="413"/>
        <n v="266"/>
        <n v="804"/>
        <n v="336"/>
        <n v="390"/>
        <n v="313"/>
        <n v="53"/>
        <n v="891"/>
        <n v="955"/>
        <n v="307"/>
        <n v="474"/>
        <n v="867"/>
        <n v="508"/>
        <n v="555"/>
        <n v="365"/>
        <n v="795"/>
        <n v="510"/>
        <n v="478"/>
        <n v="927"/>
        <n v="536"/>
        <n v="567"/>
        <n v="899"/>
        <n v="978"/>
        <n v="355"/>
        <n v="690"/>
        <n v="993"/>
        <n v="380"/>
        <n v="983"/>
        <n v="874"/>
        <n v="854"/>
        <n v="608"/>
        <n v="131"/>
        <n v="535"/>
        <n v="499"/>
        <n v="442"/>
        <n v="752"/>
        <n v="763"/>
        <n v="598"/>
        <n v="737"/>
        <n v="824"/>
        <n v="146"/>
        <n v="207"/>
        <n v="240"/>
        <n v="977"/>
        <n v="469"/>
        <n v="920"/>
        <n v="187"/>
        <n v="371"/>
        <n v="483"/>
        <n v="903"/>
        <n v="438"/>
        <n v="280"/>
        <n v="532"/>
        <n v="984"/>
        <n v="378"/>
        <n v="534"/>
        <n v="628"/>
        <n v="531"/>
        <n v="231"/>
        <n v="868"/>
        <n v="64"/>
        <n v="858"/>
        <n v="872"/>
        <n v="707"/>
        <n v="72"/>
        <n v="205"/>
        <n v="47"/>
        <n v="708"/>
        <n v="427"/>
        <n v="145"/>
        <n v="135"/>
        <n v="691"/>
        <n v="90"/>
        <n v="519"/>
        <n v="491"/>
        <n v="517"/>
        <n v="426"/>
        <n v="784"/>
        <n v="986"/>
        <n v="926"/>
        <n v="692"/>
        <n v="494"/>
        <n v="787"/>
        <n v="15"/>
        <n v="594"/>
        <n v="703"/>
        <n v="895"/>
        <n v="934"/>
        <n v="319"/>
        <n v="501"/>
        <n v="456"/>
        <n v="624"/>
        <n v="40"/>
        <n v="362"/>
        <n v="370"/>
        <n v="400"/>
        <n v="930"/>
        <n v="898"/>
        <n v="129"/>
        <n v="912"/>
        <n v="521"/>
        <n v="904"/>
        <n v="94"/>
        <n v="958"/>
        <n v="767"/>
        <n v="475"/>
        <n v="808"/>
        <n v="810"/>
        <n v="159"/>
        <n v="822"/>
        <n v="672"/>
        <n v="843"/>
        <n v="110"/>
        <n v="269"/>
        <n v="580"/>
        <n v="992"/>
        <n v="7"/>
        <n v="587"/>
        <n v="586"/>
        <n v="197"/>
        <n v="797"/>
        <n v="967"/>
        <n v="931"/>
        <n v="133"/>
        <n v="134"/>
        <n v="92"/>
        <n v="157"/>
        <n v="141"/>
        <n v="669"/>
        <n v="389"/>
        <n v="337"/>
        <n v="467"/>
        <n v="495"/>
        <n v="9"/>
        <n v="8"/>
        <n v="178"/>
        <n v="563"/>
        <n v="78"/>
        <n v="17"/>
        <n v="675"/>
        <n v="759"/>
        <n v="460"/>
        <n v="91"/>
        <n v="183"/>
        <n v="102"/>
        <n v="107"/>
        <n v="188"/>
        <n v="118"/>
        <n v="327"/>
        <n v="428"/>
        <n v="410"/>
        <n v="932"/>
        <n v="261"/>
        <n v="590"/>
        <n v="674"/>
        <n v="998"/>
        <n v="699"/>
        <n v="561"/>
        <n v="855"/>
        <n v="264"/>
        <n v="568"/>
        <n v="697"/>
        <n v="274"/>
        <n v="433"/>
        <n v="885"/>
        <n v="284"/>
        <n v="361"/>
        <n v="302"/>
        <n v="588"/>
        <n v="503"/>
        <n v="980"/>
        <n v="440"/>
        <n v="27"/>
        <n v="837"/>
        <n v="765"/>
        <n v="392"/>
        <n v="35"/>
        <n v="897"/>
        <n v="515"/>
        <n v="876"/>
        <n v="830"/>
        <n v="956"/>
        <n v="866"/>
        <n v="414"/>
        <n v="539"/>
        <n v="84"/>
        <n v="198"/>
        <n v="551"/>
        <n v="461"/>
        <n v="792"/>
        <n v="648"/>
        <n v="447"/>
        <n v="741"/>
        <n v="42"/>
        <n v="649"/>
        <n v="216"/>
        <n v="670"/>
        <n v="678"/>
        <n v="540"/>
        <n v="661"/>
        <n v="104"/>
        <n v="712"/>
        <n v="968"/>
        <n v="846"/>
        <n v="950"/>
        <n v="41"/>
        <n v="59"/>
        <n v="383"/>
        <n v="368"/>
        <n v="606"/>
        <n v="396"/>
        <n v="57"/>
        <n v="988"/>
        <n v="780"/>
        <n v="559"/>
        <n v="938"/>
        <n v="418"/>
        <n v="758"/>
        <n v="130"/>
        <n v="477"/>
        <n v="77"/>
        <n v="917"/>
        <n v="627"/>
        <n v="979"/>
        <n v="58"/>
        <n v="115"/>
        <n v="781"/>
        <n v="800"/>
        <n v="679"/>
        <n v="861"/>
        <n v="282"/>
        <n v="553"/>
        <n v="547"/>
        <n v="88"/>
        <n v="401"/>
        <n v="896"/>
        <n v="838"/>
        <n v="798"/>
        <n v="709"/>
        <n v="506"/>
        <n v="239"/>
        <n v="497"/>
        <n v="211"/>
        <n v="720"/>
        <n v="545"/>
        <n v="73"/>
        <n v="836"/>
        <n v="877"/>
        <n v="1"/>
        <n v="318"/>
        <n v="38"/>
        <n v="119"/>
        <n v="43"/>
        <n v="464"/>
        <n v="505"/>
        <n v="39"/>
        <n v="228"/>
        <n v="463"/>
        <n v="509"/>
        <n v="972"/>
        <n v="848"/>
        <n v="827"/>
        <n v="345"/>
        <n v="842"/>
        <n v="20"/>
        <n v="832"/>
        <n v="829"/>
        <n v="566"/>
        <n v="706"/>
        <n v="430"/>
        <n v="245"/>
        <n v="882"/>
        <n v="513"/>
        <n v="769"/>
        <n v="550"/>
        <n v="948"/>
        <n v="117"/>
        <n v="317"/>
        <n v="30"/>
        <n v="98"/>
        <n v="682"/>
        <n v="860"/>
        <n v="655"/>
        <n v="879"/>
        <n v="738"/>
        <n v="982"/>
        <n v="617"/>
        <n v="793"/>
        <n v="382"/>
        <n v="698"/>
        <n v="224"/>
        <n v="375"/>
        <n v="981"/>
        <n v="271"/>
        <n v="136"/>
        <n v="22"/>
        <n v="626"/>
        <n v="528"/>
        <n v="719"/>
        <n v="723"/>
        <n v="647"/>
        <n v="894"/>
        <n v="823"/>
        <n v="395"/>
        <n v="728"/>
        <n v="458"/>
        <n v="572"/>
        <n v="748"/>
        <n v="350"/>
        <n v="277"/>
        <n v="656"/>
        <n v="999"/>
        <n v="761"/>
        <n v="265"/>
        <n v="268"/>
        <n v="387"/>
        <n v="541"/>
        <n v="262"/>
        <n v="419"/>
        <n v="570"/>
        <n v="67"/>
        <n v="826"/>
        <n v="450"/>
        <n v="227"/>
        <n v="109"/>
        <n v="811"/>
        <n v="189"/>
        <n v="253"/>
        <n v="552"/>
        <n v="520"/>
        <n v="667"/>
        <n v="488"/>
        <n v="828"/>
        <n v="112"/>
        <n v="242"/>
        <n v="193"/>
        <n v="694"/>
        <n v="398"/>
        <n v="48"/>
        <n v="638"/>
        <n v="11"/>
        <n v="201"/>
        <n v="229"/>
        <n v="31"/>
        <n v="612"/>
        <n v="16"/>
        <n v="863"/>
        <n v="789"/>
        <n v="865"/>
        <n v="997"/>
        <n v="581"/>
        <n v="782"/>
        <n v="79"/>
        <n v="113"/>
        <n v="906"/>
        <n v="722"/>
        <n v="192"/>
        <n v="924"/>
        <n v="701"/>
        <n v="902"/>
        <n v="831"/>
        <n v="756"/>
        <n v="470"/>
        <n v="852"/>
        <n v="954"/>
        <n v="844"/>
        <n v="281"/>
        <n v="309"/>
        <n v="880"/>
        <n v="299"/>
        <n v="283"/>
        <n v="407"/>
        <n v="81"/>
        <n v="6"/>
        <n v="905"/>
        <n v="636"/>
        <n v="960"/>
        <n v="308"/>
        <n v="63"/>
        <n v="184"/>
        <n v="335"/>
        <n v="468"/>
        <n v="4"/>
        <n v="970"/>
        <n v="93"/>
        <n v="773"/>
        <n v="353"/>
        <n v="600"/>
        <n v="155"/>
        <n v="579"/>
        <n v="791"/>
        <n v="862"/>
        <n v="603"/>
        <n v="486"/>
        <n v="357"/>
        <n v="105"/>
        <n v="148"/>
        <n v="964"/>
        <n v="381"/>
        <n v="642"/>
        <n v="921"/>
        <n v="404"/>
        <n v="354"/>
        <n v="121"/>
        <n v="857"/>
        <n v="785"/>
        <n v="744"/>
        <n v="217"/>
        <n v="801"/>
        <n v="275"/>
        <n v="235"/>
        <n v="928"/>
        <n v="209"/>
        <n v="589"/>
        <n v="32"/>
        <n v="214"/>
        <n v="422"/>
        <n v="749"/>
        <n v="263"/>
        <n v="372"/>
        <n v="37"/>
        <n v="96"/>
        <n v="126"/>
        <n v="267"/>
        <n v="182"/>
        <n v="711"/>
        <n v="172"/>
        <n v="849"/>
        <n v="236"/>
        <n v="170"/>
        <n v="194"/>
        <n v="745"/>
        <n v="99"/>
        <n v="116"/>
        <n v="286"/>
        <n v="24"/>
        <n v="334"/>
        <n v="727"/>
        <n v="459"/>
        <n v="512"/>
        <n v="473"/>
        <n v="893"/>
        <n v="246"/>
        <n v="202"/>
        <n v="511"/>
        <n v="485"/>
        <n v="762"/>
        <n v="666"/>
        <n v="549"/>
        <n v="803"/>
        <n v="985"/>
        <n v="247"/>
        <n v="546"/>
        <n v="439"/>
        <n v="171"/>
        <n v="615"/>
        <n v="320"/>
        <n v="34"/>
        <n v="328"/>
        <n v="654"/>
        <n v="641"/>
        <n v="616"/>
        <n v="729"/>
        <n v="623"/>
        <n v="730"/>
        <n v="476"/>
        <n v="560"/>
        <n v="406"/>
        <n v="128"/>
        <n v="778"/>
        <n v="424"/>
        <n v="936"/>
        <n v="415"/>
        <n v="359"/>
        <n v="500"/>
        <n v="181"/>
        <n v="645"/>
        <n v="305"/>
        <n v="740"/>
        <n v="373"/>
        <n v="760"/>
        <n v="114"/>
        <n v="411"/>
        <n v="103"/>
        <n v="123"/>
        <n v="358"/>
        <n v="961"/>
        <n v="963"/>
        <n v="646"/>
        <n v="186"/>
        <n v="788"/>
        <n v="799"/>
        <n v="643"/>
        <n v="238"/>
        <n v="74"/>
        <n v="83"/>
        <n v="232"/>
        <n v="754"/>
        <n v="165"/>
        <n v="543"/>
        <n v="180"/>
        <n v="514"/>
        <n v="87"/>
        <n v="705"/>
        <n v="303"/>
        <n v="989"/>
        <n v="757"/>
        <n v="747"/>
        <n v="233"/>
        <n v="516"/>
        <n v="593"/>
        <n v="652"/>
        <n v="564"/>
        <n v="802"/>
        <n v="44"/>
        <n v="933"/>
        <n v="241"/>
        <n v="97"/>
        <n v="839"/>
        <n v="677"/>
        <n v="386"/>
        <n v="578"/>
        <n v="660"/>
        <n v="794"/>
        <n v="349"/>
        <n v="507"/>
        <n v="377"/>
        <n v="527"/>
        <n v="160"/>
        <n v="695"/>
        <n v="739"/>
        <n v="142"/>
        <n v="279"/>
        <n v="790"/>
        <n v="208"/>
        <n v="518"/>
        <n v="613"/>
        <n v="919"/>
        <n v="925"/>
        <n v="717"/>
        <n v="403"/>
        <n v="498"/>
        <n v="825"/>
        <n v="13"/>
        <n v="946"/>
        <n v="873"/>
        <n v="859"/>
        <n v="875"/>
        <n v="533"/>
        <n v="625"/>
        <n v="939"/>
        <n v="562"/>
        <n v="881"/>
        <n v="177"/>
        <n v="174"/>
        <n v="673"/>
        <n v="89"/>
        <n v="542"/>
        <n v="845"/>
        <n v="834"/>
        <n v="252"/>
        <n v="835"/>
        <n v="870"/>
        <n v="70"/>
        <n v="944"/>
        <n v="659"/>
        <n v="140"/>
        <n v="143"/>
        <n v="306"/>
        <n v="479"/>
        <n v="544"/>
        <n v="583"/>
        <n v="348"/>
        <n v="420"/>
        <n v="582"/>
        <n v="364"/>
        <n v="203"/>
        <n v="125"/>
        <n v="132"/>
        <n v="663"/>
        <n v="465"/>
        <n v="451"/>
        <n v="287"/>
        <n v="813"/>
        <n v="619"/>
        <n v="101"/>
        <e v="#N/A"/>
      </sharedItems>
    </cacheField>
    <cacheField name="Product Name (Ranking)" numFmtId="0">
      <sharedItems count="168">
        <s v="Mice"/>
        <s v="USBCables"/>
        <s v="AirFryers"/>
        <s v="HandBlenders"/>
        <s v="ScreenProtectors"/>
        <s v="SmartTelevisions"/>
        <s v="InstantWaterHeaters"/>
        <s v="EggBoilers"/>
        <s v="Gamepads"/>
        <s v="HDMICables"/>
        <s v="VacuumSealers"/>
        <s v="SelfieSticks"/>
        <s v="WaterFilters&amp;Purifiers"/>
        <e v="#N/A"/>
        <s v="LintShavers"/>
        <s v="FanHeaters"/>
        <s v="MicroSD"/>
        <s v="InternalSolidStateDrives"/>
        <s v="Stands"/>
        <s v="Memory"/>
        <s v="ElectricKettles"/>
        <s v="WirelessUSBAdapters"/>
        <s v="HardDiskBags"/>
        <s v="WallChargers"/>
        <s v="Routers"/>
        <s v="MousePads"/>
        <s v="CordManagement"/>
        <s v="StylusPens"/>
        <s v="RemoteControls"/>
        <s v="Lapdesks"/>
        <s v="DigitalKitchenScales"/>
        <s v="SmartWatches"/>
        <s v="Projectors"/>
        <s v="SecureDigitalCards"/>
        <s v="RCACables"/>
        <s v="ExternalSolidStateDrives"/>
        <s v="DVICables"/>
        <s v="Adapters"/>
        <s v="CompleteTripodUnits"/>
        <s v="SpeakerCables"/>
        <s v="MixerGrinders"/>
        <s v="Tabletop&amp;TravelTripods"/>
        <s v="LaptopSleeves&amp;Slipcases"/>
        <s v="EthernetCables"/>
        <s v="Notepads&amp;MemoBooks"/>
        <s v="HandMixers"/>
        <s v="MiniFoodProcessors&amp;Choppers"/>
        <s v="RoboticVacuums"/>
        <s v="NotebookComputerStands"/>
        <s v="LaptopChargers&amp;PowerSupplies"/>
        <s v="HEPAAirPurifiers"/>
        <s v="ColdPressJuicers"/>
        <s v="SmallKitchenAppliances"/>
        <s v="StorageWaterHeaters"/>
        <s v="AutomobileChargers"/>
        <s v="RotiMakers"/>
        <s v="GeneralPurposeBatteries&amp;BatteryChargers"/>
        <s v="PhoneCharms"/>
        <s v="PenDrives"/>
        <s v="PowerBanks"/>
        <s v="BluetoothAdapters"/>
        <s v="BluetoothSpeakers"/>
        <s v="Keyboards"/>
        <s v="Cases"/>
        <s v="Headsets"/>
        <s v="OTGAdapters"/>
        <s v="ExternalHardDisks"/>
        <s v="LaptopAccessories"/>
        <s v="DigitalScales"/>
        <s v="ExternalMemoryCardReaders"/>
        <s v="SatelliteReceivers"/>
        <s v="BackgroundSupports"/>
        <s v="LaundryBaskets"/>
        <s v="GamingKeyboards"/>
        <s v="Notebooks,WritingPads&amp;Diaries"/>
        <s v="Split-SystemAirConditioners"/>
        <s v="HandheldBags"/>
        <s v="Monitors"/>
        <s v="MeasuringSpoons"/>
        <s v="USBHubs"/>
        <s v="DryIrons"/>
        <s v="BasicCases"/>
        <s v="Lamps"/>
        <s v="WaterPurifierAccessories"/>
        <s v="InkjetInkRefills&amp;Kits"/>
        <s v="HandlebarMounts"/>
        <s v="PressureWashers,Steam&amp;WindowCleaners"/>
        <s v="SandwichMakers"/>
        <s v="StandMixers"/>
        <s v="StandardTelevisions"/>
        <s v="CameraPrivacyCovers"/>
        <s v="Humidifiers"/>
        <s v="ElectricHeaters"/>
        <s v="Repeaters&amp;Extenders"/>
        <s v="On-Ear"/>
        <s v="In-Ear"/>
        <s v="InductionCooktop"/>
        <s v="Kettle&amp;ToasterSets"/>
        <s v="Keyboard&amp;MouseSets"/>
        <s v="OpticalCables"/>
        <s v="Smartphones"/>
        <s v="CoolingPads"/>
        <s v="CleaningKits"/>
        <s v="USBtoUSBAdapters"/>
        <s v="ImmersionRods"/>
        <s v="CanisterVacuums"/>
        <s v="Wet-DryVacuums"/>
        <s v="GamingMice"/>
        <s v="TripodLegs"/>
        <s v="SoundbarSpeakers"/>
        <s v="Pop-upToasters"/>
        <s v="LaundryBags"/>
        <s v="SprayBottles"/>
        <s v="TVWall&amp;CeilingMounts"/>
        <s v="D√©cor"/>
        <s v="CeilingFans"/>
        <s v="SteamIrons"/>
        <s v="StovetopEspressoPots"/>
        <s v="InternalHardDrives"/>
        <s v="WaffleMakers&amp;Irons"/>
        <s v="Choppers"/>
        <s v="Over-Ear"/>
        <s v="OutdoorSpeakers"/>
        <s v="SelfieLights"/>
        <s v="ExhaustFans"/>
        <s v="NetworkingDevices"/>
        <s v="Webcams"/>
        <s v="Shower&amp;WallMounts"/>
        <s v="CableConnectionProtectors"/>
        <s v="Caddies"/>
        <s v="PedestalFans"/>
        <s v="DomeCameras"/>
        <s v="PCSpeakers"/>
        <s v="JuicerMixerGrinders"/>
        <s v="TableFans"/>
        <s v="DripCoffeeMachines"/>
        <s v="FanParts&amp;Accessories"/>
        <s v="TonerCartridges"/>
        <s v="GraphicTablets"/>
        <s v="HandheldVacuums"/>
        <s v="Bedstand&amp;DeskMounts"/>
        <s v="YogurtMakers"/>
        <s v="Rice&amp;PastaCookers"/>
        <s v="Condenser"/>
        <s v="Cradles"/>
        <s v="DigitalBathroomScales"/>
        <s v="Mounts"/>
        <s v="RoomHeaters"/>
        <s v="Adapters&amp;Multi-Outlets"/>
        <s v="AVReceivers&amp;Amplifiers"/>
        <s v="TraditionalLaptops"/>
        <s v="PCMicrophones"/>
        <s v="MultimediaSpeakerSystems"/>
        <s v="SATACables"/>
        <s v="Tripods"/>
        <s v="Macro&amp;RinglightFlashes"/>
        <s v="DataCards&amp;Dongles"/>
        <s v="AirPurifiers&amp;Ionizers"/>
        <s v="Earpads"/>
        <s v="TowerSpeakers"/>
        <s v="VideoCameras"/>
        <s v="Sewing&amp;EmbroideryMachines"/>
        <s v="MilkFrothers"/>
        <s v="DustCovers"/>
        <s v="PCHeadsets"/>
        <s v="HalogenHeaters"/>
        <s v="ElectricGrinders"/>
        <s v="Juicers"/>
      </sharedItems>
    </cacheField>
  </cacheFields>
  <extLst>
    <ext xmlns:x14="http://schemas.microsoft.com/office/spreadsheetml/2009/9/main" uri="{725AE2AE-9491-48be-B2B4-4EB974FC3084}">
      <x14:pivotCacheDefinition pivotCacheId="2"/>
    </ext>
  </extLst>
</pivotCacheDefinition>
</file>

<file path=xl/pivotCache/pivotCacheDefinition3.xml><?xml version="1.0" encoding="utf-8"?>
<pivotCacheDefinition xmlns="http://schemas.openxmlformats.org/spreadsheetml/2006/main" xmlns:r="http://schemas.openxmlformats.org/officeDocument/2006/relationships" r:id="rId1" refreshedBy="EMAT MSI" refreshedDate="45856.550566550926" createdVersion="6" refreshedVersion="6" minRefreshableVersion="3" recordCount="1360">
  <cacheSource type="worksheet">
    <worksheetSource ref="Z1:AC1048576" sheet="Sheet1"/>
  </cacheSource>
  <cacheFields count="4">
    <cacheField name="T1" numFmtId="0">
      <sharedItems containsBlank="1" containsMixedTypes="1" containsNumber="1" containsInteger="1" minValue="1" maxValue="999" count="899">
        <n v="329"/>
        <n v="338"/>
        <n v="751"/>
        <n v="686"/>
        <n v="657"/>
        <n v="127"/>
        <n v="492"/>
        <n v="853"/>
        <n v="888"/>
        <n v="774"/>
        <n v="731"/>
        <n v="408"/>
        <n v="755"/>
        <n v="973"/>
        <n v="796"/>
        <n v="942"/>
        <n v="417"/>
        <n v="687"/>
        <n v="996"/>
        <n v="779"/>
        <n v="230"/>
        <n v="330"/>
        <n v="772"/>
        <n v="913"/>
        <n v="847"/>
        <n v="947"/>
        <n v="914"/>
        <n v="393"/>
        <n v="704"/>
        <n v="250"/>
        <n v="864"/>
        <n v="878"/>
        <n v="614"/>
        <n v="270"/>
        <n v="28"/>
        <n v="668"/>
        <n v="490"/>
        <n v="943"/>
        <n v="332"/>
        <n v="471"/>
        <n v="388"/>
        <n v="702"/>
        <n v="54"/>
        <n v="573"/>
        <n v="50"/>
        <n v="2"/>
        <n v="429"/>
        <n v="278"/>
        <n v="153"/>
        <n v="664"/>
        <n v="147"/>
        <n v="152"/>
        <n v="529"/>
        <n v="871"/>
        <n v="156"/>
        <n v="809"/>
        <n v="945"/>
        <n v="725"/>
        <n v="409"/>
        <n v="889"/>
        <n v="421"/>
        <n v="385"/>
        <n v="714"/>
        <n v="585"/>
        <n v="18"/>
        <n v="52"/>
        <n v="990"/>
        <n v="734"/>
        <n v="356"/>
        <n v="653"/>
        <n v="786"/>
        <n v="887"/>
        <n v="60"/>
        <n v="425"/>
        <n v="584"/>
        <n v="316"/>
        <n v="974"/>
        <n v="315"/>
        <n v="167"/>
        <n v="833"/>
        <n v="204"/>
        <n v="841"/>
        <n v="957"/>
        <n v="935"/>
        <n v="412"/>
        <n v="639"/>
        <n v="213"/>
        <n v="805"/>
        <n v="607"/>
        <n v="814"/>
        <n v="158"/>
        <n v="397"/>
        <n v="272"/>
        <n v="908"/>
        <n v="995"/>
        <n v="987"/>
        <n v="312"/>
        <n v="923"/>
        <n v="724"/>
        <n v="168"/>
        <n v="662"/>
        <n v="273"/>
        <n v="820"/>
        <n v="173"/>
        <n v="949"/>
        <n v="693"/>
        <n v="554"/>
        <n v="108"/>
        <n v="965"/>
        <n v="351"/>
        <n v="869"/>
        <n v="770"/>
        <n v="900"/>
        <n v="886"/>
        <n v="953"/>
        <n v="276"/>
        <n v="816"/>
        <n v="884"/>
        <n v="49"/>
        <n v="56"/>
        <n v="259"/>
        <n v="120"/>
        <n v="883"/>
        <n v="746"/>
        <n v="489"/>
        <n v="455"/>
        <n v="311"/>
        <n v="637"/>
        <n v="374"/>
        <n v="565"/>
        <n v="496"/>
        <n v="3"/>
        <n v="611"/>
        <n v="548"/>
        <n v="574"/>
        <n v="991"/>
        <n v="244"/>
        <n v="139"/>
        <n v="742"/>
        <n v="715"/>
        <n v="26"/>
        <n v="162"/>
        <n v="665"/>
        <n v="176"/>
        <n v="622"/>
        <n v="65"/>
        <n v="901"/>
        <n v="502"/>
        <n v="918"/>
        <n v="249"/>
        <n v="700"/>
        <n v="55"/>
        <n v="122"/>
        <n v="346"/>
        <n v="175"/>
        <n v="366"/>
        <n v="994"/>
        <n v="629"/>
        <n v="909"/>
        <n v="296"/>
        <n v="575"/>
        <n v="260"/>
        <n v="911"/>
        <n v="937"/>
        <n v="23"/>
        <n v="258"/>
        <n v="851"/>
        <n v="225"/>
        <n v="432"/>
        <n v="658"/>
        <n v="333"/>
        <n v="596"/>
        <n v="190"/>
        <n v="106"/>
        <n v="462"/>
        <n v="45"/>
        <n v="384"/>
        <n v="243"/>
        <n v="907"/>
        <n v="166"/>
        <n v="850"/>
        <n v="254"/>
        <n v="343"/>
        <n v="591"/>
        <n v="446"/>
        <n v="151"/>
        <n v="423"/>
        <n v="443"/>
        <n v="577"/>
        <n v="295"/>
        <n v="504"/>
        <n v="768"/>
        <n v="322"/>
        <n v="671"/>
        <n v="138"/>
        <n v="599"/>
        <n v="297"/>
        <n v="71"/>
        <n v="890"/>
        <n v="556"/>
        <n v="971"/>
        <n v="680"/>
        <n v="856"/>
        <n v="940"/>
        <n v="379"/>
        <n v="718"/>
        <n v="721"/>
        <n v="36"/>
        <n v="916"/>
        <n v="21"/>
        <n v="915"/>
        <n v="199"/>
        <n v="220"/>
        <n v="111"/>
        <n v="929"/>
        <n v="219"/>
        <n v="821"/>
        <n v="12"/>
        <n v="5"/>
        <n v="14"/>
        <n v="251"/>
        <n v="298"/>
        <n v="481"/>
        <n v="95"/>
        <n v="522"/>
        <n v="482"/>
        <n v="363"/>
        <n v="294"/>
        <n v="237"/>
        <n v="472"/>
        <n v="576"/>
        <n v="892"/>
        <n v="951"/>
        <n v="441"/>
        <n v="696"/>
        <n v="82"/>
        <n v="416"/>
        <n v="256"/>
        <n v="435"/>
        <n v="726"/>
        <n v="493"/>
        <n v="169"/>
        <n v="818"/>
        <n v="444"/>
        <n v="448"/>
        <n v="360"/>
        <n v="595"/>
        <n v="783"/>
        <n v="369"/>
        <n v="650"/>
        <n v="618"/>
        <n v="292"/>
        <n v="716"/>
        <n v="405"/>
        <n v="524"/>
        <n v="321"/>
        <n v="144"/>
        <n v="449"/>
        <n v="962"/>
        <n v="304"/>
        <n v="676"/>
        <n v="487"/>
        <n v="604"/>
        <n v="766"/>
        <n v="569"/>
        <n v="959"/>
        <n v="288"/>
        <n v="75"/>
        <n v="526"/>
        <n v="910"/>
        <n v="807"/>
        <n v="683"/>
        <n v="840"/>
        <n v="431"/>
        <n v="25"/>
        <n v="391"/>
        <n v="434"/>
        <n v="124"/>
        <n v="710"/>
        <n v="234"/>
        <n v="46"/>
        <n v="437"/>
        <n v="941"/>
        <n v="743"/>
        <n v="681"/>
        <n v="185"/>
        <n v="301"/>
        <n v="812"/>
        <n v="750"/>
        <n v="191"/>
        <n v="571"/>
        <n v="966"/>
        <n v="179"/>
        <n v="149"/>
        <n v="484"/>
        <n v="454"/>
        <n v="620"/>
        <n v="952"/>
        <n v="150"/>
        <n v="445"/>
        <n v="538"/>
        <n v="713"/>
        <n v="771"/>
        <n v="51"/>
        <n v="523"/>
        <n v="218"/>
        <n v="480"/>
        <n v="651"/>
        <n v="10"/>
        <n v="969"/>
        <n v="922"/>
        <n v="413"/>
        <n v="266"/>
        <n v="804"/>
        <n v="336"/>
        <n v="390"/>
        <n v="313"/>
        <n v="53"/>
        <n v="891"/>
        <n v="955"/>
        <n v="307"/>
        <n v="474"/>
        <n v="867"/>
        <n v="508"/>
        <n v="555"/>
        <n v="365"/>
        <n v="795"/>
        <n v="510"/>
        <n v="478"/>
        <n v="927"/>
        <n v="536"/>
        <n v="567"/>
        <n v="899"/>
        <n v="978"/>
        <n v="355"/>
        <n v="690"/>
        <n v="993"/>
        <n v="380"/>
        <n v="983"/>
        <n v="874"/>
        <n v="854"/>
        <n v="608"/>
        <n v="131"/>
        <n v="535"/>
        <n v="499"/>
        <n v="442"/>
        <n v="752"/>
        <n v="763"/>
        <n v="598"/>
        <n v="737"/>
        <n v="824"/>
        <n v="146"/>
        <n v="207"/>
        <n v="240"/>
        <n v="977"/>
        <n v="469"/>
        <n v="920"/>
        <n v="187"/>
        <n v="371"/>
        <n v="483"/>
        <n v="903"/>
        <n v="438"/>
        <n v="280"/>
        <n v="532"/>
        <n v="984"/>
        <n v="378"/>
        <n v="534"/>
        <n v="628"/>
        <n v="531"/>
        <n v="231"/>
        <n v="868"/>
        <n v="64"/>
        <n v="858"/>
        <n v="872"/>
        <n v="707"/>
        <n v="72"/>
        <n v="205"/>
        <n v="47"/>
        <n v="708"/>
        <n v="427"/>
        <n v="145"/>
        <n v="135"/>
        <n v="691"/>
        <n v="90"/>
        <n v="519"/>
        <n v="491"/>
        <n v="517"/>
        <n v="426"/>
        <n v="784"/>
        <n v="986"/>
        <n v="926"/>
        <n v="692"/>
        <n v="494"/>
        <n v="787"/>
        <n v="15"/>
        <n v="594"/>
        <n v="703"/>
        <n v="895"/>
        <n v="934"/>
        <n v="319"/>
        <n v="501"/>
        <n v="456"/>
        <n v="624"/>
        <n v="40"/>
        <n v="362"/>
        <n v="370"/>
        <n v="400"/>
        <n v="930"/>
        <n v="898"/>
        <n v="129"/>
        <n v="912"/>
        <n v="521"/>
        <n v="904"/>
        <n v="94"/>
        <n v="958"/>
        <n v="767"/>
        <n v="475"/>
        <n v="808"/>
        <n v="810"/>
        <n v="159"/>
        <n v="822"/>
        <n v="672"/>
        <n v="843"/>
        <n v="110"/>
        <n v="269"/>
        <n v="580"/>
        <n v="992"/>
        <n v="7"/>
        <n v="587"/>
        <n v="586"/>
        <n v="197"/>
        <n v="797"/>
        <n v="967"/>
        <n v="931"/>
        <n v="133"/>
        <n v="134"/>
        <n v="92"/>
        <n v="157"/>
        <n v="141"/>
        <n v="669"/>
        <n v="389"/>
        <n v="337"/>
        <n v="467"/>
        <n v="495"/>
        <n v="9"/>
        <n v="8"/>
        <n v="178"/>
        <n v="563"/>
        <n v="78"/>
        <n v="17"/>
        <n v="675"/>
        <n v="759"/>
        <n v="460"/>
        <n v="91"/>
        <n v="183"/>
        <n v="102"/>
        <n v="107"/>
        <n v="188"/>
        <n v="118"/>
        <n v="327"/>
        <n v="428"/>
        <n v="410"/>
        <n v="932"/>
        <n v="261"/>
        <n v="590"/>
        <n v="674"/>
        <n v="998"/>
        <n v="699"/>
        <n v="561"/>
        <n v="855"/>
        <n v="264"/>
        <n v="568"/>
        <n v="697"/>
        <n v="274"/>
        <n v="433"/>
        <n v="885"/>
        <n v="284"/>
        <n v="361"/>
        <n v="302"/>
        <n v="588"/>
        <n v="503"/>
        <n v="980"/>
        <n v="440"/>
        <n v="27"/>
        <n v="837"/>
        <n v="765"/>
        <n v="392"/>
        <n v="35"/>
        <n v="897"/>
        <n v="515"/>
        <n v="876"/>
        <n v="830"/>
        <n v="956"/>
        <n v="866"/>
        <n v="414"/>
        <n v="539"/>
        <n v="84"/>
        <n v="198"/>
        <n v="551"/>
        <n v="461"/>
        <n v="792"/>
        <n v="648"/>
        <n v="447"/>
        <n v="741"/>
        <n v="42"/>
        <n v="649"/>
        <n v="216"/>
        <n v="670"/>
        <n v="678"/>
        <n v="540"/>
        <n v="661"/>
        <n v="104"/>
        <n v="712"/>
        <n v="968"/>
        <n v="846"/>
        <n v="950"/>
        <n v="41"/>
        <n v="59"/>
        <n v="383"/>
        <n v="368"/>
        <n v="606"/>
        <n v="396"/>
        <n v="57"/>
        <n v="988"/>
        <n v="780"/>
        <n v="559"/>
        <n v="938"/>
        <n v="418"/>
        <n v="758"/>
        <n v="130"/>
        <n v="477"/>
        <n v="77"/>
        <n v="917"/>
        <n v="627"/>
        <n v="979"/>
        <n v="58"/>
        <n v="115"/>
        <n v="781"/>
        <n v="800"/>
        <n v="679"/>
        <n v="861"/>
        <n v="282"/>
        <n v="553"/>
        <n v="547"/>
        <n v="88"/>
        <n v="401"/>
        <n v="896"/>
        <n v="838"/>
        <n v="798"/>
        <n v="709"/>
        <n v="506"/>
        <n v="239"/>
        <n v="497"/>
        <n v="211"/>
        <n v="720"/>
        <n v="545"/>
        <n v="73"/>
        <n v="836"/>
        <n v="877"/>
        <n v="1"/>
        <n v="318"/>
        <n v="38"/>
        <n v="119"/>
        <n v="43"/>
        <n v="464"/>
        <n v="505"/>
        <n v="39"/>
        <n v="228"/>
        <n v="463"/>
        <n v="509"/>
        <n v="972"/>
        <n v="848"/>
        <n v="827"/>
        <n v="345"/>
        <n v="842"/>
        <n v="20"/>
        <n v="832"/>
        <n v="829"/>
        <n v="566"/>
        <n v="706"/>
        <n v="430"/>
        <n v="245"/>
        <n v="882"/>
        <n v="513"/>
        <n v="769"/>
        <n v="550"/>
        <n v="948"/>
        <n v="117"/>
        <n v="317"/>
        <n v="30"/>
        <n v="98"/>
        <n v="682"/>
        <n v="860"/>
        <n v="655"/>
        <n v="879"/>
        <n v="738"/>
        <n v="982"/>
        <n v="617"/>
        <n v="793"/>
        <n v="382"/>
        <n v="698"/>
        <n v="224"/>
        <n v="375"/>
        <n v="981"/>
        <n v="271"/>
        <n v="136"/>
        <n v="22"/>
        <n v="626"/>
        <n v="528"/>
        <n v="719"/>
        <n v="723"/>
        <n v="647"/>
        <n v="894"/>
        <n v="823"/>
        <n v="395"/>
        <n v="728"/>
        <n v="458"/>
        <n v="572"/>
        <n v="748"/>
        <n v="350"/>
        <n v="277"/>
        <n v="656"/>
        <n v="999"/>
        <n v="761"/>
        <n v="265"/>
        <n v="268"/>
        <n v="387"/>
        <n v="541"/>
        <n v="262"/>
        <n v="419"/>
        <n v="570"/>
        <n v="67"/>
        <n v="826"/>
        <n v="450"/>
        <n v="227"/>
        <n v="109"/>
        <n v="811"/>
        <n v="189"/>
        <n v="253"/>
        <n v="552"/>
        <n v="520"/>
        <n v="667"/>
        <n v="488"/>
        <n v="828"/>
        <n v="112"/>
        <n v="242"/>
        <n v="193"/>
        <n v="694"/>
        <n v="398"/>
        <n v="48"/>
        <n v="638"/>
        <n v="11"/>
        <n v="201"/>
        <n v="229"/>
        <n v="31"/>
        <n v="612"/>
        <n v="16"/>
        <n v="863"/>
        <n v="789"/>
        <n v="865"/>
        <n v="997"/>
        <n v="581"/>
        <n v="782"/>
        <n v="79"/>
        <n v="113"/>
        <n v="906"/>
        <n v="722"/>
        <n v="192"/>
        <n v="924"/>
        <n v="701"/>
        <n v="902"/>
        <n v="831"/>
        <n v="756"/>
        <n v="470"/>
        <n v="852"/>
        <n v="954"/>
        <n v="844"/>
        <n v="281"/>
        <n v="309"/>
        <n v="880"/>
        <n v="299"/>
        <n v="283"/>
        <n v="407"/>
        <n v="81"/>
        <n v="6"/>
        <n v="905"/>
        <n v="636"/>
        <n v="960"/>
        <n v="308"/>
        <n v="63"/>
        <n v="184"/>
        <n v="335"/>
        <n v="468"/>
        <n v="4"/>
        <n v="970"/>
        <n v="93"/>
        <n v="773"/>
        <n v="353"/>
        <n v="600"/>
        <n v="155"/>
        <n v="579"/>
        <n v="791"/>
        <n v="862"/>
        <n v="603"/>
        <n v="486"/>
        <n v="357"/>
        <n v="105"/>
        <n v="148"/>
        <n v="964"/>
        <n v="381"/>
        <n v="642"/>
        <n v="921"/>
        <n v="404"/>
        <n v="354"/>
        <n v="121"/>
        <n v="857"/>
        <n v="785"/>
        <n v="744"/>
        <n v="217"/>
        <n v="801"/>
        <n v="275"/>
        <n v="235"/>
        <n v="928"/>
        <n v="209"/>
        <n v="589"/>
        <n v="32"/>
        <n v="214"/>
        <n v="422"/>
        <n v="749"/>
        <n v="263"/>
        <n v="372"/>
        <n v="37"/>
        <n v="96"/>
        <n v="126"/>
        <n v="267"/>
        <n v="182"/>
        <n v="711"/>
        <n v="172"/>
        <n v="849"/>
        <n v="236"/>
        <n v="170"/>
        <n v="194"/>
        <n v="745"/>
        <n v="99"/>
        <n v="116"/>
        <n v="286"/>
        <n v="24"/>
        <n v="334"/>
        <n v="727"/>
        <n v="459"/>
        <n v="512"/>
        <n v="473"/>
        <n v="893"/>
        <n v="246"/>
        <n v="202"/>
        <n v="511"/>
        <n v="485"/>
        <n v="762"/>
        <n v="666"/>
        <n v="549"/>
        <n v="803"/>
        <n v="985"/>
        <n v="247"/>
        <n v="546"/>
        <n v="439"/>
        <n v="171"/>
        <n v="615"/>
        <n v="320"/>
        <n v="34"/>
        <n v="328"/>
        <n v="654"/>
        <n v="641"/>
        <n v="616"/>
        <n v="729"/>
        <n v="623"/>
        <n v="730"/>
        <n v="476"/>
        <n v="560"/>
        <n v="406"/>
        <n v="128"/>
        <n v="778"/>
        <n v="424"/>
        <n v="936"/>
        <n v="415"/>
        <n v="359"/>
        <n v="500"/>
        <n v="181"/>
        <n v="645"/>
        <n v="305"/>
        <n v="740"/>
        <n v="373"/>
        <n v="760"/>
        <n v="114"/>
        <n v="411"/>
        <n v="103"/>
        <n v="123"/>
        <n v="358"/>
        <n v="961"/>
        <n v="963"/>
        <n v="646"/>
        <n v="186"/>
        <n v="788"/>
        <n v="799"/>
        <n v="643"/>
        <n v="238"/>
        <n v="74"/>
        <n v="83"/>
        <n v="232"/>
        <n v="754"/>
        <n v="165"/>
        <n v="543"/>
        <n v="180"/>
        <n v="514"/>
        <n v="87"/>
        <n v="705"/>
        <n v="303"/>
        <n v="989"/>
        <n v="757"/>
        <n v="747"/>
        <n v="233"/>
        <n v="516"/>
        <n v="593"/>
        <n v="652"/>
        <n v="564"/>
        <n v="802"/>
        <n v="44"/>
        <n v="933"/>
        <n v="241"/>
        <n v="97"/>
        <n v="839"/>
        <n v="677"/>
        <n v="386"/>
        <n v="578"/>
        <n v="660"/>
        <n v="794"/>
        <n v="349"/>
        <n v="507"/>
        <n v="377"/>
        <n v="527"/>
        <n v="160"/>
        <n v="695"/>
        <n v="739"/>
        <n v="142"/>
        <n v="279"/>
        <n v="790"/>
        <n v="208"/>
        <n v="518"/>
        <n v="613"/>
        <n v="919"/>
        <n v="925"/>
        <n v="717"/>
        <n v="403"/>
        <n v="498"/>
        <n v="825"/>
        <n v="13"/>
        <n v="946"/>
        <n v="873"/>
        <n v="859"/>
        <n v="875"/>
        <n v="533"/>
        <n v="625"/>
        <n v="939"/>
        <n v="562"/>
        <n v="881"/>
        <n v="177"/>
        <n v="174"/>
        <n v="673"/>
        <n v="89"/>
        <n v="542"/>
        <n v="845"/>
        <n v="834"/>
        <n v="252"/>
        <n v="835"/>
        <n v="870"/>
        <n v="70"/>
        <n v="944"/>
        <n v="659"/>
        <n v="140"/>
        <n v="143"/>
        <n v="306"/>
        <n v="479"/>
        <n v="544"/>
        <n v="583"/>
        <n v="348"/>
        <n v="420"/>
        <n v="582"/>
        <n v="364"/>
        <n v="203"/>
        <n v="125"/>
        <n v="132"/>
        <n v="663"/>
        <n v="465"/>
        <n v="451"/>
        <n v="287"/>
        <n v="813"/>
        <n v="619"/>
        <n v="101"/>
        <e v="#N/A"/>
        <m/>
      </sharedItems>
    </cacheField>
    <cacheField name="Product Name (Ranking)" numFmtId="0">
      <sharedItems containsBlank="1" count="169">
        <s v="Mice"/>
        <s v="USBCables"/>
        <s v="AirFryers"/>
        <s v="HandBlenders"/>
        <s v="ScreenProtectors"/>
        <s v="SmartTelevisions"/>
        <s v="InstantWaterHeaters"/>
        <s v="EggBoilers"/>
        <s v="Gamepads"/>
        <s v="HDMICables"/>
        <s v="VacuumSealers"/>
        <s v="SelfieSticks"/>
        <s v="WaterFilters&amp;Purifiers"/>
        <e v="#N/A"/>
        <s v="LintShavers"/>
        <s v="FanHeaters"/>
        <s v="MicroSD"/>
        <s v="InternalSolidStateDrives"/>
        <s v="Stands"/>
        <s v="Memory"/>
        <s v="ElectricKettles"/>
        <s v="WirelessUSBAdapters"/>
        <s v="HardDiskBags"/>
        <s v="WallChargers"/>
        <s v="Routers"/>
        <s v="MousePads"/>
        <s v="CordManagement"/>
        <s v="StylusPens"/>
        <s v="RemoteControls"/>
        <s v="Lapdesks"/>
        <s v="DigitalKitchenScales"/>
        <s v="SmartWatches"/>
        <s v="Projectors"/>
        <s v="SecureDigitalCards"/>
        <s v="RCACables"/>
        <s v="ExternalSolidStateDrives"/>
        <s v="DVICables"/>
        <s v="Adapters"/>
        <s v="CompleteTripodUnits"/>
        <s v="SpeakerCables"/>
        <s v="MixerGrinders"/>
        <s v="Tabletop&amp;TravelTripods"/>
        <s v="LaptopSleeves&amp;Slipcases"/>
        <s v="EthernetCables"/>
        <s v="Notepads&amp;MemoBooks"/>
        <s v="HandMixers"/>
        <s v="MiniFoodProcessors&amp;Choppers"/>
        <s v="RoboticVacuums"/>
        <s v="NotebookComputerStands"/>
        <s v="LaptopChargers&amp;PowerSupplies"/>
        <s v="HEPAAirPurifiers"/>
        <s v="ColdPressJuicers"/>
        <s v="SmallKitchenAppliances"/>
        <s v="StorageWaterHeaters"/>
        <s v="AutomobileChargers"/>
        <s v="RotiMakers"/>
        <s v="GeneralPurposeBatteries&amp;BatteryChargers"/>
        <s v="PhoneCharms"/>
        <s v="PenDrives"/>
        <s v="PowerBanks"/>
        <s v="BluetoothAdapters"/>
        <s v="BluetoothSpeakers"/>
        <s v="Keyboards"/>
        <s v="Cases"/>
        <s v="Headsets"/>
        <s v="OTGAdapters"/>
        <s v="ExternalHardDisks"/>
        <s v="LaptopAccessories"/>
        <s v="DigitalScales"/>
        <s v="ExternalMemoryCardReaders"/>
        <s v="SatelliteReceivers"/>
        <s v="BackgroundSupports"/>
        <s v="LaundryBaskets"/>
        <s v="GamingKeyboards"/>
        <s v="Notebooks,WritingPads&amp;Diaries"/>
        <s v="Split-SystemAirConditioners"/>
        <s v="HandheldBags"/>
        <s v="Monitors"/>
        <s v="MeasuringSpoons"/>
        <s v="USBHubs"/>
        <s v="DryIrons"/>
        <s v="BasicCases"/>
        <s v="Lamps"/>
        <s v="WaterPurifierAccessories"/>
        <s v="InkjetInkRefills&amp;Kits"/>
        <s v="HandlebarMounts"/>
        <s v="PressureWashers,Steam&amp;WindowCleaners"/>
        <s v="SandwichMakers"/>
        <s v="StandMixers"/>
        <s v="StandardTelevisions"/>
        <s v="CameraPrivacyCovers"/>
        <s v="Humidifiers"/>
        <s v="ElectricHeaters"/>
        <s v="Repeaters&amp;Extenders"/>
        <s v="On-Ear"/>
        <s v="In-Ear"/>
        <s v="InductionCooktop"/>
        <s v="Kettle&amp;ToasterSets"/>
        <s v="Keyboard&amp;MouseSets"/>
        <s v="OpticalCables"/>
        <s v="Smartphones"/>
        <s v="CoolingPads"/>
        <s v="CleaningKits"/>
        <s v="USBtoUSBAdapters"/>
        <s v="ImmersionRods"/>
        <s v="CanisterVacuums"/>
        <s v="Wet-DryVacuums"/>
        <s v="GamingMice"/>
        <s v="TripodLegs"/>
        <s v="SoundbarSpeakers"/>
        <s v="Pop-upToasters"/>
        <s v="LaundryBags"/>
        <s v="SprayBottles"/>
        <s v="TVWall&amp;CeilingMounts"/>
        <s v="D√©cor"/>
        <s v="CeilingFans"/>
        <s v="SteamIrons"/>
        <s v="StovetopEspressoPots"/>
        <s v="InternalHardDrives"/>
        <s v="WaffleMakers&amp;Irons"/>
        <s v="Choppers"/>
        <s v="Over-Ear"/>
        <s v="OutdoorSpeakers"/>
        <s v="SelfieLights"/>
        <s v="ExhaustFans"/>
        <s v="NetworkingDevices"/>
        <s v="Webcams"/>
        <s v="Shower&amp;WallMounts"/>
        <s v="CableConnectionProtectors"/>
        <s v="Caddies"/>
        <s v="PedestalFans"/>
        <s v="DomeCameras"/>
        <s v="PCSpeakers"/>
        <s v="JuicerMixerGrinders"/>
        <s v="TableFans"/>
        <s v="DripCoffeeMachines"/>
        <s v="FanParts&amp;Accessories"/>
        <s v="TonerCartridges"/>
        <s v="GraphicTablets"/>
        <s v="HandheldVacuums"/>
        <s v="Bedstand&amp;DeskMounts"/>
        <s v="YogurtMakers"/>
        <s v="Rice&amp;PastaCookers"/>
        <s v="Condenser"/>
        <s v="Cradles"/>
        <s v="DigitalBathroomScales"/>
        <s v="Mounts"/>
        <s v="RoomHeaters"/>
        <s v="Adapters&amp;Multi-Outlets"/>
        <s v="AVReceivers&amp;Amplifiers"/>
        <s v="TraditionalLaptops"/>
        <s v="PCMicrophones"/>
        <s v="MultimediaSpeakerSystems"/>
        <s v="SATACables"/>
        <s v="Tripods"/>
        <s v="Macro&amp;RinglightFlashes"/>
        <s v="DataCards&amp;Dongles"/>
        <s v="AirPurifiers&amp;Ionizers"/>
        <s v="Earpads"/>
        <s v="TowerSpeakers"/>
        <s v="VideoCameras"/>
        <s v="Sewing&amp;EmbroideryMachines"/>
        <s v="MilkFrothers"/>
        <s v="DustCovers"/>
        <s v="PCHeadsets"/>
        <s v="HalogenHeaters"/>
        <s v="ElectricGrinders"/>
        <s v="Juicers"/>
        <m/>
      </sharedItems>
    </cacheField>
    <cacheField name="Rating (Ranking)" numFmtId="0">
      <sharedItems containsBlank="1" containsMixedTypes="1" containsNumber="1" minValue="2" maxValue="5" count="27">
        <n v="5"/>
        <n v="4.8"/>
        <n v="4.7"/>
        <n v="4.5999999999999996"/>
        <e v="#N/A"/>
        <n v="4.5"/>
        <n v="4.4000000000000004"/>
        <n v="4.3"/>
        <n v="4.2"/>
        <n v="4.0999999999999996"/>
        <n v="4"/>
        <n v="3.9"/>
        <n v="3.8"/>
        <n v="3.7"/>
        <n v="3.6"/>
        <n v="3.5"/>
        <n v="3.4"/>
        <n v="3.3"/>
        <n v="3.2"/>
        <n v="3.1"/>
        <n v="3"/>
        <n v="2.9"/>
        <n v="2.8"/>
        <n v="2.6"/>
        <n v="2.2999999999999998"/>
        <n v="2"/>
        <m/>
      </sharedItems>
    </cacheField>
    <cacheField name="Ratings Count (Ranking)" numFmtId="0">
      <sharedItems containsBlank="1" containsMixedTypes="1" containsNumber="1" containsInteger="1" minValue="2" maxValue="426973" count="848">
        <n v="23"/>
        <n v="5"/>
        <n v="3964"/>
        <n v="28"/>
        <n v="7779"/>
        <n v="5935"/>
        <n v="2591"/>
        <n v="2300"/>
        <n v="1729"/>
        <n v="54"/>
        <n v="33434"/>
        <n v="26603"/>
        <n v="10652"/>
        <n v="6129"/>
        <n v="3664"/>
        <n v="2781"/>
        <n v="245"/>
        <n v="124"/>
        <e v="#N/A"/>
        <n v="79"/>
        <n v="9"/>
        <n v="205052"/>
        <n v="107687"/>
        <n v="92925"/>
        <n v="74977"/>
        <n v="74976"/>
        <n v="33176"/>
        <n v="28978"/>
        <n v="26194"/>
        <n v="23484"/>
        <n v="22420"/>
        <n v="21010"/>
        <n v="19624"/>
        <n v="13568"/>
        <n v="11339"/>
        <n v="8656"/>
        <n v="7317"/>
        <n v="5985"/>
        <n v="5492"/>
        <n v="4219"/>
        <n v="4099"/>
        <n v="3192"/>
        <n v="2453"/>
        <n v="1526"/>
        <n v="1029"/>
        <n v="815"/>
        <n v="596"/>
        <n v="505"/>
        <n v="434"/>
        <n v="287"/>
        <n v="149"/>
        <n v="127"/>
        <n v="63"/>
        <n v="38"/>
        <n v="19"/>
        <n v="11"/>
        <n v="7"/>
        <n v="426973"/>
        <n v="69585"/>
        <n v="69538"/>
        <n v="67260"/>
        <n v="67259"/>
        <n v="61314"/>
        <n v="41398"/>
        <n v="35877"/>
        <n v="35024"/>
        <n v="34852"/>
        <n v="28791"/>
        <n v="25886"/>
        <n v="25177"/>
        <n v="24780"/>
        <n v="23169"/>
        <n v="18872"/>
        <n v="15137"/>
        <n v="13552"/>
        <n v="12679"/>
        <n v="12091"/>
        <n v="11499"/>
        <n v="10773"/>
        <n v="9940"/>
        <n v="9275"/>
        <n v="8948"/>
        <n v="8714"/>
        <n v="8372"/>
        <n v="8076"/>
        <n v="7462"/>
        <n v="7429"/>
        <n v="7318"/>
        <n v="6531"/>
        <n v="6301"/>
        <n v="6027"/>
        <n v="5298"/>
        <n v="5176"/>
        <n v="4736"/>
        <n v="4598"/>
        <n v="3837"/>
        <n v="3482"/>
        <n v="3029"/>
        <n v="2640"/>
        <n v="2288"/>
        <n v="2165"/>
        <n v="2116"/>
        <n v="1771"/>
        <n v="1712"/>
        <n v="1680"/>
        <n v="1667"/>
        <n v="1030"/>
        <n v="768"/>
        <n v="646"/>
        <n v="535"/>
        <n v="461"/>
        <n v="390"/>
        <n v="388"/>
        <n v="357"/>
        <n v="305"/>
        <n v="290"/>
        <n v="227"/>
        <n v="184"/>
        <n v="73"/>
        <n v="17"/>
        <n v="14"/>
        <n v="253105"/>
        <n v="189104"/>
        <n v="178912"/>
        <n v="140036"/>
        <n v="140035"/>
        <n v="95116"/>
        <n v="82356"/>
        <n v="68409"/>
        <n v="63899"/>
        <n v="55747"/>
        <n v="54315"/>
        <n v="53464"/>
        <n v="42641"/>
        <n v="38221"/>
        <n v="30411"/>
        <n v="30058"/>
        <n v="28829"/>
        <n v="27704"/>
        <n v="27696"/>
        <n v="27151"/>
        <n v="27139"/>
        <n v="25903"/>
        <n v="24791"/>
        <n v="23022"/>
        <n v="21252"/>
        <n v="20850"/>
        <n v="20342"/>
        <n v="20053"/>
        <n v="17161"/>
        <n v="17159"/>
        <n v="17129"/>
        <n v="16299"/>
        <n v="15970"/>
        <n v="15276"/>
        <n v="15032"/>
        <n v="14237"/>
        <n v="14185"/>
        <n v="14184"/>
        <n v="13944"/>
        <n v="13391"/>
        <n v="12835"/>
        <n v="12093"/>
        <n v="11976"/>
        <n v="11924"/>
        <n v="11330"/>
        <n v="11074"/>
        <n v="11006"/>
        <n v="10911"/>
        <n v="9998"/>
        <n v="9701"/>
        <n v="9695"/>
        <n v="8891"/>
        <n v="8188"/>
        <n v="7758"/>
        <n v="7636"/>
        <n v="7109"/>
        <n v="7064"/>
        <n v="6547"/>
        <n v="6255"/>
        <n v="6183"/>
        <n v="5911"/>
        <n v="5891"/>
        <n v="5556"/>
        <n v="5451"/>
        <n v="4744"/>
        <n v="4723"/>
        <n v="4703"/>
        <n v="4674"/>
        <n v="4145"/>
        <n v="3587"/>
        <n v="3530"/>
        <n v="3231"/>
        <n v="3096"/>
        <n v="3049"/>
        <n v="2806"/>
        <n v="2664"/>
        <n v="2651"/>
        <n v="2623"/>
        <n v="2585"/>
        <n v="2515"/>
        <n v="2351"/>
        <n v="2326"/>
        <n v="2125"/>
        <n v="2026"/>
        <n v="1902"/>
        <n v="1868"/>
        <n v="1811"/>
        <n v="1802"/>
        <n v="1801"/>
        <n v="1777"/>
        <n v="1690"/>
        <n v="1657"/>
        <n v="1611"/>
        <n v="1552"/>
        <n v="1454"/>
        <n v="1436"/>
        <n v="1404"/>
        <n v="1376"/>
        <n v="1367"/>
        <n v="1237"/>
        <n v="1193"/>
        <n v="1035"/>
        <n v="1017"/>
        <n v="974"/>
        <n v="838"/>
        <n v="766"/>
        <n v="714"/>
        <n v="629"/>
        <n v="610"/>
        <n v="592"/>
        <n v="567"/>
        <n v="562"/>
        <n v="534"/>
        <n v="532"/>
        <n v="485"/>
        <n v="457"/>
        <n v="408"/>
        <n v="407"/>
        <n v="301"/>
        <n v="255"/>
        <n v="240"/>
        <n v="229"/>
        <n v="168"/>
        <n v="112"/>
        <n v="97"/>
        <n v="87"/>
        <n v="74"/>
        <n v="70"/>
        <n v="55"/>
        <n v="12"/>
        <n v="179692"/>
        <n v="179691"/>
        <n v="156638"/>
        <n v="122478"/>
        <n v="94363"/>
        <n v="92595"/>
        <n v="91188"/>
        <n v="76042"/>
        <n v="69622"/>
        <n v="64273"/>
        <n v="49551"/>
        <n v="45238"/>
        <n v="42775"/>
        <n v="42301"/>
        <n v="41349"/>
        <n v="41226"/>
        <n v="39724"/>
        <n v="35693"/>
        <n v="34540"/>
        <n v="33717"/>
        <n v="32840"/>
        <n v="31305"/>
        <n v="30023"/>
        <n v="29746"/>
        <n v="29472"/>
        <n v="29471"/>
        <n v="27790"/>
        <n v="27441"/>
        <n v="25488"/>
        <n v="24432"/>
        <n v="24270"/>
        <n v="24269"/>
        <n v="23316"/>
        <n v="23174"/>
        <n v="4426"/>
        <n v="22638"/>
        <n v="22636"/>
        <n v="20879"/>
        <n v="17413"/>
        <n v="17218"/>
        <n v="16905"/>
        <n v="16182"/>
        <n v="13937"/>
        <n v="13120"/>
        <n v="13029"/>
        <n v="12153"/>
        <n v="11957"/>
        <n v="11935"/>
        <n v="11199"/>
        <n v="10576"/>
        <n v="10429"/>
        <n v="9772"/>
        <n v="8583"/>
        <n v="8537"/>
        <n v="8258"/>
        <n v="7968"/>
        <n v="6919"/>
        <n v="6676"/>
        <n v="6659"/>
        <n v="6398"/>
        <n v="6233"/>
        <n v="5967"/>
        <n v="5178"/>
        <n v="4971"/>
        <n v="4969"/>
        <n v="4959"/>
        <n v="4664"/>
        <n v="4541"/>
        <n v="4296"/>
        <n v="4244"/>
        <n v="4149"/>
        <n v="4003"/>
        <n v="3858"/>
        <n v="3846"/>
        <n v="3492"/>
        <n v="3300"/>
        <n v="3201"/>
        <n v="3195"/>
        <n v="2951"/>
        <n v="2908"/>
        <n v="2868"/>
        <n v="2737"/>
        <n v="2727"/>
        <n v="2646"/>
        <n v="2284"/>
        <n v="2262"/>
        <n v="2117"/>
        <n v="2014"/>
        <n v="1949"/>
        <n v="1772"/>
        <n v="1559"/>
        <n v="1528"/>
        <n v="1510"/>
        <n v="1353"/>
        <n v="1335"/>
        <n v="1315"/>
        <n v="1296"/>
        <n v="1269"/>
        <n v="1191"/>
        <n v="919"/>
        <n v="910"/>
        <n v="903"/>
        <n v="900"/>
        <n v="780"/>
        <n v="656"/>
        <n v="611"/>
        <n v="590"/>
        <n v="561"/>
        <n v="513"/>
        <n v="491"/>
        <n v="462"/>
        <n v="387"/>
        <n v="386"/>
        <n v="362"/>
        <n v="284"/>
        <n v="206"/>
        <n v="170"/>
        <n v="163"/>
        <n v="156"/>
        <n v="143"/>
        <n v="136"/>
        <n v="85"/>
        <n v="64"/>
        <n v="47"/>
        <n v="39"/>
        <n v="25"/>
        <n v="363713"/>
        <n v="363711"/>
        <n v="270563"/>
        <n v="192590"/>
        <n v="192589"/>
        <n v="178817"/>
        <n v="161679"/>
        <n v="161677"/>
        <n v="141841"/>
        <n v="109864"/>
        <n v="107151"/>
        <n v="97175"/>
        <n v="91770"/>
        <n v="55192"/>
        <n v="53648"/>
        <n v="50772"/>
        <n v="48449"/>
        <n v="42139"/>
        <n v="38879"/>
        <n v="37126"/>
        <n v="31388"/>
        <n v="30469"/>
        <n v="28638"/>
        <n v="25607"/>
        <n v="25262"/>
        <n v="22375"/>
        <n v="22318"/>
        <n v="21783"/>
        <n v="19998"/>
        <n v="18331"/>
        <n v="17325"/>
        <n v="16685"/>
        <n v="15188"/>
        <n v="14947"/>
        <n v="14896"/>
        <n v="14560"/>
        <n v="14391"/>
        <n v="14371"/>
        <n v="13045"/>
        <n v="12999"/>
        <n v="11828"/>
        <n v="11716"/>
        <n v="10976"/>
        <n v="10725"/>
        <n v="10689"/>
        <n v="10308"/>
        <n v="10229"/>
        <n v="10174"/>
        <n v="9349"/>
        <n v="9344"/>
        <n v="9340"/>
        <n v="8866"/>
        <n v="8751"/>
        <n v="8599"/>
        <n v="8131"/>
        <n v="8090"/>
        <n v="7333"/>
        <n v="7148"/>
        <n v="6662"/>
        <n v="5999"/>
        <n v="5873"/>
        <n v="5852"/>
        <n v="5730"/>
        <n v="5626"/>
        <n v="5554"/>
        <n v="5195"/>
        <n v="5179"/>
        <n v="5059"/>
        <n v="4927"/>
        <n v="4859"/>
        <n v="4768"/>
        <n v="4370"/>
        <n v="4238"/>
        <n v="4074"/>
        <n v="3606"/>
        <n v="3578"/>
        <n v="3552"/>
        <n v="3524"/>
        <n v="3366"/>
        <n v="3233"/>
        <n v="3036"/>
        <n v="2957"/>
        <n v="2809"/>
        <n v="2740"/>
        <n v="2685"/>
        <n v="2581"/>
        <n v="2536"/>
        <n v="2535"/>
        <n v="2451"/>
        <n v="2311"/>
        <n v="2162"/>
        <n v="2138"/>
        <n v="1996"/>
        <n v="1786"/>
        <n v="1780"/>
        <n v="1779"/>
        <n v="1776"/>
        <n v="1728"/>
        <n v="1717"/>
        <n v="1716"/>
        <n v="1662"/>
        <n v="1646"/>
        <n v="1597"/>
        <n v="1555"/>
        <n v="1508"/>
        <n v="1475"/>
        <n v="1456"/>
        <n v="1379"/>
        <n v="1259"/>
        <n v="1240"/>
        <n v="1161"/>
        <n v="1092"/>
        <n v="1051"/>
        <n v="1045"/>
        <n v="1021"/>
        <n v="925"/>
        <n v="827"/>
        <n v="789"/>
        <n v="693"/>
        <n v="670"/>
        <n v="618"/>
        <n v="602"/>
        <n v="557"/>
        <n v="550"/>
        <n v="450"/>
        <n v="444"/>
        <n v="425"/>
        <n v="412"/>
        <n v="401"/>
        <n v="398"/>
        <n v="352"/>
        <n v="322"/>
        <n v="314"/>
        <n v="303"/>
        <n v="297"/>
        <n v="282"/>
        <n v="265"/>
        <n v="257"/>
        <n v="222"/>
        <n v="212"/>
        <n v="211"/>
        <n v="210"/>
        <n v="185"/>
        <n v="154"/>
        <n v="24"/>
        <n v="21"/>
        <n v="92588"/>
        <n v="68664"/>
        <n v="67950"/>
        <n v="43994"/>
        <n v="37817"/>
        <n v="36384"/>
        <n v="33584"/>
        <n v="32625"/>
        <n v="30254"/>
        <n v="26880"/>
        <n v="26164"/>
        <n v="20869"/>
        <n v="20457"/>
        <n v="18654"/>
        <n v="18543"/>
        <n v="16020"/>
        <n v="15646"/>
        <n v="15034"/>
        <n v="14404"/>
        <n v="14282"/>
        <n v="14030"/>
        <n v="13199"/>
        <n v="11206"/>
        <n v="11113"/>
        <n v="10324"/>
        <n v="10234"/>
        <n v="9378"/>
        <n v="9377"/>
        <n v="9090"/>
        <n v="8380"/>
        <n v="7732"/>
        <n v="7601"/>
        <n v="7352"/>
        <n v="7222"/>
        <n v="7113"/>
        <n v="6558"/>
        <n v="6530"/>
        <n v="6347"/>
        <n v="5736"/>
        <n v="5380"/>
        <n v="5292"/>
        <n v="5160"/>
        <n v="5072"/>
        <n v="5057"/>
        <n v="4978"/>
        <n v="4867"/>
        <n v="4740"/>
        <n v="4390"/>
        <n v="4018"/>
        <n v="3973"/>
        <n v="3663"/>
        <n v="3626"/>
        <n v="3565"/>
        <n v="3382"/>
        <n v="3295"/>
        <n v="3271"/>
        <n v="3242"/>
        <n v="3197"/>
        <n v="3025"/>
        <n v="2961"/>
        <n v="2905"/>
        <n v="2446"/>
        <n v="2198"/>
        <n v="2102"/>
        <n v="1933"/>
        <n v="1765"/>
        <n v="1679"/>
        <n v="1644"/>
        <n v="1588"/>
        <n v="1540"/>
        <n v="1498"/>
        <n v="1423"/>
        <n v="1396"/>
        <n v="1313"/>
        <n v="1236"/>
        <n v="1208"/>
        <n v="1090"/>
        <n v="1026"/>
        <n v="1001"/>
        <n v="897"/>
        <n v="839"/>
        <n v="832"/>
        <n v="777"/>
        <n v="743"/>
        <n v="691"/>
        <n v="604"/>
        <n v="576"/>
        <n v="479"/>
        <n v="343"/>
        <n v="323"/>
        <n v="242"/>
        <n v="171"/>
        <n v="151"/>
        <n v="119"/>
        <n v="93"/>
        <n v="75"/>
        <n v="43"/>
        <n v="32"/>
        <n v="27"/>
        <n v="136954"/>
        <n v="123365"/>
        <n v="92995"/>
        <n v="77027"/>
        <n v="64705"/>
        <n v="63350"/>
        <n v="58162"/>
        <n v="47521"/>
        <n v="46399"/>
        <n v="44994"/>
        <n v="43070"/>
        <n v="31783"/>
        <n v="25340"/>
        <n v="24871"/>
        <n v="21796"/>
        <n v="21372"/>
        <n v="18497"/>
        <n v="17348"/>
        <n v="16166"/>
        <n v="14969"/>
        <n v="13049"/>
        <n v="12452"/>
        <n v="11004"/>
        <n v="10480"/>
        <n v="9504"/>
        <n v="9019"/>
        <n v="8446"/>
        <n v="8314"/>
        <n v="8095"/>
        <n v="7928"/>
        <n v="7571"/>
        <n v="6742"/>
        <n v="6491"/>
        <n v="4584"/>
        <n v="3518"/>
        <n v="3517"/>
        <n v="2832"/>
        <n v="2569"/>
        <n v="2147"/>
        <n v="1462"/>
        <n v="1306"/>
        <n v="1202"/>
        <n v="1173"/>
        <n v="1087"/>
        <n v="1085"/>
        <n v="1075"/>
        <n v="1015"/>
        <n v="1004"/>
        <n v="959"/>
        <n v="942"/>
        <n v="898"/>
        <n v="817"/>
        <n v="710"/>
        <n v="588"/>
        <n v="578"/>
        <n v="536"/>
        <n v="523"/>
        <n v="463"/>
        <n v="427"/>
        <n v="356"/>
        <n v="350"/>
        <n v="326"/>
        <n v="313"/>
        <n v="296"/>
        <n v="295"/>
        <n v="254"/>
        <n v="214"/>
        <n v="200"/>
        <n v="157"/>
        <n v="144"/>
        <n v="82"/>
        <n v="81"/>
        <n v="65"/>
        <n v="61"/>
        <n v="57"/>
        <n v="180998"/>
        <n v="103052"/>
        <n v="60026"/>
        <n v="54032"/>
        <n v="44050"/>
        <n v="20218"/>
        <n v="17833"/>
        <n v="17831"/>
        <n v="16557"/>
        <n v="14961"/>
        <n v="14648"/>
        <n v="14629"/>
        <n v="14062"/>
        <n v="12958"/>
        <n v="11213"/>
        <n v="11015"/>
        <n v="9791"/>
        <n v="8958"/>
        <n v="7988"/>
        <n v="4383"/>
        <n v="4353"/>
        <n v="3842"/>
        <n v="3390"/>
        <n v="3145"/>
        <n v="3066"/>
        <n v="3044"/>
        <n v="3022"/>
        <n v="2732"/>
        <n v="2399"/>
        <n v="2043"/>
        <n v="1889"/>
        <n v="1880"/>
        <n v="1846"/>
        <n v="1393"/>
        <n v="1181"/>
        <n v="1163"/>
        <n v="1118"/>
        <n v="1079"/>
        <n v="928"/>
        <n v="687"/>
        <n v="594"/>
        <n v="538"/>
        <n v="441"/>
        <n v="397"/>
        <n v="311"/>
        <n v="250"/>
        <n v="197"/>
        <n v="166"/>
        <n v="133"/>
        <n v="132"/>
        <n v="125"/>
        <n v="110"/>
        <n v="95"/>
        <n v="51"/>
        <n v="49"/>
        <n v="4"/>
        <n v="87798"/>
        <n v="28324"/>
        <n v="11217"/>
        <n v="10962"/>
        <n v="8566"/>
        <n v="7945"/>
        <n v="3369"/>
        <n v="3234"/>
        <n v="2960"/>
        <n v="2249"/>
        <n v="2201"/>
        <n v="2031"/>
        <n v="1986"/>
        <n v="1470"/>
        <n v="1383"/>
        <n v="1097"/>
        <n v="1067"/>
        <n v="976"/>
        <n v="828"/>
        <n v="708"/>
        <n v="676"/>
        <n v="638"/>
        <n v="612"/>
        <n v="490"/>
        <n v="465"/>
        <n v="418"/>
        <n v="246"/>
        <n v="129"/>
        <n v="53"/>
        <n v="41"/>
        <n v="37"/>
        <n v="6"/>
        <n v="25910"/>
        <n v="18202"/>
        <n v="10134"/>
        <n v="9169"/>
        <n v="7689"/>
        <n v="6422"/>
        <n v="4881"/>
        <n v="2492"/>
        <n v="2272"/>
        <n v="1988"/>
        <n v="1796"/>
        <n v="1074"/>
        <n v="493"/>
        <n v="451"/>
        <n v="339"/>
        <n v="328"/>
        <n v="291"/>
        <n v="104"/>
        <n v="101"/>
        <n v="91"/>
        <n v="83996"/>
        <n v="21764"/>
        <n v="15233"/>
        <n v="12966"/>
        <n v="11827"/>
        <n v="9638"/>
        <n v="2523"/>
        <n v="2283"/>
        <n v="1913"/>
        <n v="1121"/>
        <n v="690"/>
        <n v="466"/>
        <n v="340"/>
        <n v="121"/>
        <n v="9385"/>
        <n v="4642"/>
        <n v="3454"/>
        <n v="1066"/>
        <n v="902"/>
        <n v="431"/>
        <n v="422"/>
        <n v="252"/>
        <n v="15"/>
        <n v="9792"/>
        <n v="8427"/>
        <n v="5692"/>
        <n v="4415"/>
        <n v="2804"/>
        <n v="478"/>
        <n v="29"/>
        <n v="285"/>
        <n v="113"/>
        <n v="3527"/>
        <n v="2449"/>
        <n v="111"/>
        <n v="2"/>
        <n v="681"/>
        <n v="617"/>
        <n v="103"/>
        <n v="159"/>
        <n v="109"/>
        <n v="13"/>
        <m/>
      </sharedItems>
    </cacheField>
  </cacheFields>
  <extLst>
    <ext xmlns:x14="http://schemas.microsoft.com/office/spreadsheetml/2009/9/main" uri="{725AE2AE-9491-48be-B2B4-4EB974FC3084}">
      <x14:pivotCacheDefinition pivotCacheId="3"/>
    </ext>
  </extLst>
</pivotCacheDefinition>
</file>

<file path=xl/pivotCache/pivotCacheRecords1.xml><?xml version="1.0" encoding="utf-8"?>
<pivotCacheRecords xmlns="http://schemas.openxmlformats.org/spreadsheetml/2006/main" xmlns:r="http://schemas.openxmlformats.org/officeDocument/2006/relationships" count="1348">
  <r>
    <x v="0"/>
    <x v="0"/>
    <x v="0"/>
    <x v="0"/>
    <x v="0"/>
    <x v="0"/>
    <x v="0"/>
    <x v="0"/>
    <x v="0"/>
    <x v="0"/>
    <x v="0"/>
    <x v="0"/>
    <x v="0"/>
    <x v="0"/>
    <x v="0"/>
    <x v="0"/>
    <x v="0"/>
    <x v="0"/>
    <x v="0"/>
    <x v="0"/>
  </r>
  <r>
    <x v="0"/>
    <x v="1"/>
    <x v="1"/>
    <x v="1"/>
    <x v="1"/>
    <x v="1"/>
    <x v="1"/>
    <x v="1"/>
    <x v="1"/>
    <x v="1"/>
    <x v="0"/>
    <x v="0"/>
    <x v="1"/>
    <x v="0"/>
    <x v="0"/>
    <x v="0"/>
    <x v="0"/>
    <x v="0"/>
    <x v="1"/>
    <x v="0"/>
  </r>
  <r>
    <x v="0"/>
    <x v="2"/>
    <x v="1"/>
    <x v="1"/>
    <x v="1"/>
    <x v="1"/>
    <x v="1"/>
    <x v="1"/>
    <x v="1"/>
    <x v="1"/>
    <x v="0"/>
    <x v="0"/>
    <x v="1"/>
    <x v="0"/>
    <x v="0"/>
    <x v="0"/>
    <x v="0"/>
    <x v="0"/>
    <x v="1"/>
    <x v="0"/>
  </r>
  <r>
    <x v="0"/>
    <x v="3"/>
    <x v="1"/>
    <x v="1"/>
    <x v="1"/>
    <x v="1"/>
    <x v="1"/>
    <x v="1"/>
    <x v="1"/>
    <x v="1"/>
    <x v="0"/>
    <x v="0"/>
    <x v="1"/>
    <x v="0"/>
    <x v="0"/>
    <x v="0"/>
    <x v="0"/>
    <x v="0"/>
    <x v="1"/>
    <x v="0"/>
  </r>
  <r>
    <x v="0"/>
    <x v="4"/>
    <x v="1"/>
    <x v="1"/>
    <x v="1"/>
    <x v="1"/>
    <x v="1"/>
    <x v="1"/>
    <x v="1"/>
    <x v="1"/>
    <x v="0"/>
    <x v="0"/>
    <x v="1"/>
    <x v="0"/>
    <x v="0"/>
    <x v="0"/>
    <x v="0"/>
    <x v="0"/>
    <x v="1"/>
    <x v="0"/>
  </r>
  <r>
    <x v="0"/>
    <x v="5"/>
    <x v="1"/>
    <x v="1"/>
    <x v="1"/>
    <x v="1"/>
    <x v="1"/>
    <x v="1"/>
    <x v="1"/>
    <x v="1"/>
    <x v="0"/>
    <x v="0"/>
    <x v="1"/>
    <x v="0"/>
    <x v="0"/>
    <x v="0"/>
    <x v="0"/>
    <x v="0"/>
    <x v="1"/>
    <x v="0"/>
  </r>
  <r>
    <x v="0"/>
    <x v="6"/>
    <x v="2"/>
    <x v="0"/>
    <x v="2"/>
    <x v="2"/>
    <x v="2"/>
    <x v="2"/>
    <x v="2"/>
    <x v="2"/>
    <x v="0"/>
    <x v="0"/>
    <x v="2"/>
    <x v="0"/>
    <x v="0"/>
    <x v="1"/>
    <x v="1"/>
    <x v="0"/>
    <x v="2"/>
    <x v="0"/>
  </r>
  <r>
    <x v="0"/>
    <x v="7"/>
    <x v="3"/>
    <x v="0"/>
    <x v="3"/>
    <x v="3"/>
    <x v="3"/>
    <x v="2"/>
    <x v="3"/>
    <x v="2"/>
    <x v="0"/>
    <x v="0"/>
    <x v="3"/>
    <x v="0"/>
    <x v="0"/>
    <x v="0"/>
    <x v="0"/>
    <x v="0"/>
    <x v="3"/>
    <x v="0"/>
  </r>
  <r>
    <x v="0"/>
    <x v="8"/>
    <x v="4"/>
    <x v="1"/>
    <x v="4"/>
    <x v="2"/>
    <x v="2"/>
    <x v="2"/>
    <x v="4"/>
    <x v="2"/>
    <x v="0"/>
    <x v="0"/>
    <x v="3"/>
    <x v="0"/>
    <x v="0"/>
    <x v="0"/>
    <x v="0"/>
    <x v="0"/>
    <x v="4"/>
    <x v="0"/>
  </r>
  <r>
    <x v="0"/>
    <x v="9"/>
    <x v="5"/>
    <x v="1"/>
    <x v="5"/>
    <x v="3"/>
    <x v="3"/>
    <x v="2"/>
    <x v="5"/>
    <x v="2"/>
    <x v="0"/>
    <x v="0"/>
    <x v="4"/>
    <x v="0"/>
    <x v="0"/>
    <x v="0"/>
    <x v="0"/>
    <x v="0"/>
    <x v="5"/>
    <x v="1"/>
  </r>
  <r>
    <x v="0"/>
    <x v="10"/>
    <x v="6"/>
    <x v="0"/>
    <x v="3"/>
    <x v="3"/>
    <x v="3"/>
    <x v="2"/>
    <x v="6"/>
    <x v="2"/>
    <x v="0"/>
    <x v="0"/>
    <x v="5"/>
    <x v="0"/>
    <x v="0"/>
    <x v="0"/>
    <x v="0"/>
    <x v="0"/>
    <x v="6"/>
    <x v="0"/>
  </r>
  <r>
    <x v="0"/>
    <x v="11"/>
    <x v="7"/>
    <x v="1"/>
    <x v="6"/>
    <x v="3"/>
    <x v="3"/>
    <x v="2"/>
    <x v="7"/>
    <x v="2"/>
    <x v="0"/>
    <x v="0"/>
    <x v="6"/>
    <x v="0"/>
    <x v="0"/>
    <x v="1"/>
    <x v="1"/>
    <x v="0"/>
    <x v="7"/>
    <x v="1"/>
  </r>
  <r>
    <x v="0"/>
    <x v="12"/>
    <x v="8"/>
    <x v="2"/>
    <x v="7"/>
    <x v="2"/>
    <x v="4"/>
    <x v="2"/>
    <x v="8"/>
    <x v="2"/>
    <x v="0"/>
    <x v="0"/>
    <x v="7"/>
    <x v="0"/>
    <x v="0"/>
    <x v="1"/>
    <x v="1"/>
    <x v="0"/>
    <x v="8"/>
    <x v="0"/>
  </r>
  <r>
    <x v="0"/>
    <x v="13"/>
    <x v="9"/>
    <x v="0"/>
    <x v="2"/>
    <x v="4"/>
    <x v="5"/>
    <x v="2"/>
    <x v="9"/>
    <x v="3"/>
    <x v="0"/>
    <x v="0"/>
    <x v="2"/>
    <x v="0"/>
    <x v="0"/>
    <x v="1"/>
    <x v="1"/>
    <x v="0"/>
    <x v="9"/>
    <x v="0"/>
  </r>
  <r>
    <x v="0"/>
    <x v="14"/>
    <x v="10"/>
    <x v="0"/>
    <x v="2"/>
    <x v="3"/>
    <x v="5"/>
    <x v="2"/>
    <x v="10"/>
    <x v="4"/>
    <x v="0"/>
    <x v="0"/>
    <x v="2"/>
    <x v="0"/>
    <x v="0"/>
    <x v="1"/>
    <x v="1"/>
    <x v="0"/>
    <x v="10"/>
    <x v="0"/>
  </r>
  <r>
    <x v="0"/>
    <x v="15"/>
    <x v="11"/>
    <x v="1"/>
    <x v="8"/>
    <x v="5"/>
    <x v="0"/>
    <x v="1"/>
    <x v="11"/>
    <x v="4"/>
    <x v="0"/>
    <x v="0"/>
    <x v="1"/>
    <x v="0"/>
    <x v="0"/>
    <x v="0"/>
    <x v="0"/>
    <x v="0"/>
    <x v="11"/>
    <x v="1"/>
  </r>
  <r>
    <x v="0"/>
    <x v="16"/>
    <x v="12"/>
    <x v="0"/>
    <x v="2"/>
    <x v="3"/>
    <x v="5"/>
    <x v="2"/>
    <x v="9"/>
    <x v="4"/>
    <x v="0"/>
    <x v="0"/>
    <x v="2"/>
    <x v="0"/>
    <x v="0"/>
    <x v="1"/>
    <x v="1"/>
    <x v="0"/>
    <x v="9"/>
    <x v="0"/>
  </r>
  <r>
    <x v="0"/>
    <x v="17"/>
    <x v="13"/>
    <x v="1"/>
    <x v="9"/>
    <x v="6"/>
    <x v="3"/>
    <x v="2"/>
    <x v="12"/>
    <x v="4"/>
    <x v="0"/>
    <x v="0"/>
    <x v="2"/>
    <x v="0"/>
    <x v="0"/>
    <x v="1"/>
    <x v="1"/>
    <x v="0"/>
    <x v="12"/>
    <x v="0"/>
  </r>
  <r>
    <x v="0"/>
    <x v="18"/>
    <x v="14"/>
    <x v="0"/>
    <x v="10"/>
    <x v="7"/>
    <x v="3"/>
    <x v="2"/>
    <x v="13"/>
    <x v="4"/>
    <x v="0"/>
    <x v="0"/>
    <x v="8"/>
    <x v="0"/>
    <x v="0"/>
    <x v="1"/>
    <x v="1"/>
    <x v="0"/>
    <x v="13"/>
    <x v="0"/>
  </r>
  <r>
    <x v="0"/>
    <x v="19"/>
    <x v="15"/>
    <x v="0"/>
    <x v="2"/>
    <x v="8"/>
    <x v="6"/>
    <x v="2"/>
    <x v="14"/>
    <x v="5"/>
    <x v="0"/>
    <x v="0"/>
    <x v="2"/>
    <x v="0"/>
    <x v="0"/>
    <x v="1"/>
    <x v="1"/>
    <x v="0"/>
    <x v="14"/>
    <x v="1"/>
  </r>
  <r>
    <x v="0"/>
    <x v="20"/>
    <x v="16"/>
    <x v="0"/>
    <x v="10"/>
    <x v="9"/>
    <x v="7"/>
    <x v="2"/>
    <x v="15"/>
    <x v="5"/>
    <x v="0"/>
    <x v="0"/>
    <x v="9"/>
    <x v="0"/>
    <x v="0"/>
    <x v="1"/>
    <x v="1"/>
    <x v="0"/>
    <x v="15"/>
    <x v="0"/>
  </r>
  <r>
    <x v="0"/>
    <x v="21"/>
    <x v="17"/>
    <x v="0"/>
    <x v="11"/>
    <x v="8"/>
    <x v="3"/>
    <x v="2"/>
    <x v="16"/>
    <x v="5"/>
    <x v="0"/>
    <x v="0"/>
    <x v="1"/>
    <x v="0"/>
    <x v="0"/>
    <x v="0"/>
    <x v="0"/>
    <x v="0"/>
    <x v="16"/>
    <x v="1"/>
  </r>
  <r>
    <x v="0"/>
    <x v="22"/>
    <x v="18"/>
    <x v="0"/>
    <x v="2"/>
    <x v="10"/>
    <x v="3"/>
    <x v="2"/>
    <x v="17"/>
    <x v="6"/>
    <x v="0"/>
    <x v="0"/>
    <x v="3"/>
    <x v="0"/>
    <x v="0"/>
    <x v="0"/>
    <x v="0"/>
    <x v="0"/>
    <x v="17"/>
    <x v="0"/>
  </r>
  <r>
    <x v="0"/>
    <x v="23"/>
    <x v="19"/>
    <x v="1"/>
    <x v="1"/>
    <x v="11"/>
    <x v="4"/>
    <x v="0"/>
    <x v="18"/>
    <x v="6"/>
    <x v="0"/>
    <x v="0"/>
    <x v="10"/>
    <x v="0"/>
    <x v="1"/>
    <x v="0"/>
    <x v="1"/>
    <x v="0"/>
    <x v="18"/>
    <x v="1"/>
  </r>
  <r>
    <x v="0"/>
    <x v="24"/>
    <x v="20"/>
    <x v="2"/>
    <x v="12"/>
    <x v="12"/>
    <x v="8"/>
    <x v="0"/>
    <x v="19"/>
    <x v="6"/>
    <x v="0"/>
    <x v="0"/>
    <x v="2"/>
    <x v="0"/>
    <x v="0"/>
    <x v="1"/>
    <x v="1"/>
    <x v="0"/>
    <x v="19"/>
    <x v="0"/>
  </r>
  <r>
    <x v="0"/>
    <x v="25"/>
    <x v="21"/>
    <x v="0"/>
    <x v="2"/>
    <x v="13"/>
    <x v="6"/>
    <x v="2"/>
    <x v="20"/>
    <x v="7"/>
    <x v="0"/>
    <x v="0"/>
    <x v="2"/>
    <x v="0"/>
    <x v="0"/>
    <x v="1"/>
    <x v="1"/>
    <x v="0"/>
    <x v="10"/>
    <x v="0"/>
  </r>
  <r>
    <x v="0"/>
    <x v="26"/>
    <x v="22"/>
    <x v="0"/>
    <x v="2"/>
    <x v="3"/>
    <x v="9"/>
    <x v="2"/>
    <x v="21"/>
    <x v="7"/>
    <x v="0"/>
    <x v="0"/>
    <x v="2"/>
    <x v="0"/>
    <x v="0"/>
    <x v="1"/>
    <x v="1"/>
    <x v="0"/>
    <x v="10"/>
    <x v="0"/>
  </r>
  <r>
    <x v="0"/>
    <x v="27"/>
    <x v="23"/>
    <x v="0"/>
    <x v="2"/>
    <x v="13"/>
    <x v="3"/>
    <x v="2"/>
    <x v="17"/>
    <x v="7"/>
    <x v="0"/>
    <x v="0"/>
    <x v="3"/>
    <x v="0"/>
    <x v="0"/>
    <x v="0"/>
    <x v="0"/>
    <x v="0"/>
    <x v="17"/>
    <x v="0"/>
  </r>
  <r>
    <x v="0"/>
    <x v="28"/>
    <x v="24"/>
    <x v="1"/>
    <x v="13"/>
    <x v="4"/>
    <x v="10"/>
    <x v="2"/>
    <x v="22"/>
    <x v="7"/>
    <x v="0"/>
    <x v="0"/>
    <x v="0"/>
    <x v="0"/>
    <x v="0"/>
    <x v="0"/>
    <x v="0"/>
    <x v="0"/>
    <x v="20"/>
    <x v="0"/>
  </r>
  <r>
    <x v="0"/>
    <x v="29"/>
    <x v="25"/>
    <x v="1"/>
    <x v="1"/>
    <x v="14"/>
    <x v="11"/>
    <x v="1"/>
    <x v="23"/>
    <x v="7"/>
    <x v="0"/>
    <x v="0"/>
    <x v="1"/>
    <x v="0"/>
    <x v="0"/>
    <x v="0"/>
    <x v="0"/>
    <x v="0"/>
    <x v="21"/>
    <x v="0"/>
  </r>
  <r>
    <x v="0"/>
    <x v="30"/>
    <x v="26"/>
    <x v="0"/>
    <x v="14"/>
    <x v="15"/>
    <x v="12"/>
    <x v="1"/>
    <x v="24"/>
    <x v="7"/>
    <x v="0"/>
    <x v="0"/>
    <x v="2"/>
    <x v="0"/>
    <x v="0"/>
    <x v="1"/>
    <x v="1"/>
    <x v="0"/>
    <x v="22"/>
    <x v="0"/>
  </r>
  <r>
    <x v="0"/>
    <x v="31"/>
    <x v="27"/>
    <x v="1"/>
    <x v="15"/>
    <x v="16"/>
    <x v="13"/>
    <x v="1"/>
    <x v="25"/>
    <x v="7"/>
    <x v="0"/>
    <x v="0"/>
    <x v="11"/>
    <x v="0"/>
    <x v="0"/>
    <x v="1"/>
    <x v="1"/>
    <x v="0"/>
    <x v="23"/>
    <x v="0"/>
  </r>
  <r>
    <x v="0"/>
    <x v="32"/>
    <x v="28"/>
    <x v="0"/>
    <x v="16"/>
    <x v="17"/>
    <x v="14"/>
    <x v="0"/>
    <x v="26"/>
    <x v="7"/>
    <x v="0"/>
    <x v="0"/>
    <x v="6"/>
    <x v="0"/>
    <x v="0"/>
    <x v="1"/>
    <x v="1"/>
    <x v="0"/>
    <x v="24"/>
    <x v="0"/>
  </r>
  <r>
    <x v="0"/>
    <x v="33"/>
    <x v="29"/>
    <x v="0"/>
    <x v="17"/>
    <x v="13"/>
    <x v="3"/>
    <x v="2"/>
    <x v="27"/>
    <x v="7"/>
    <x v="0"/>
    <x v="0"/>
    <x v="9"/>
    <x v="0"/>
    <x v="0"/>
    <x v="1"/>
    <x v="1"/>
    <x v="0"/>
    <x v="25"/>
    <x v="0"/>
  </r>
  <r>
    <x v="0"/>
    <x v="34"/>
    <x v="30"/>
    <x v="1"/>
    <x v="15"/>
    <x v="18"/>
    <x v="15"/>
    <x v="0"/>
    <x v="28"/>
    <x v="8"/>
    <x v="0"/>
    <x v="0"/>
    <x v="11"/>
    <x v="0"/>
    <x v="0"/>
    <x v="1"/>
    <x v="1"/>
    <x v="0"/>
    <x v="26"/>
    <x v="0"/>
  </r>
  <r>
    <x v="0"/>
    <x v="35"/>
    <x v="31"/>
    <x v="1"/>
    <x v="18"/>
    <x v="19"/>
    <x v="16"/>
    <x v="2"/>
    <x v="29"/>
    <x v="8"/>
    <x v="0"/>
    <x v="0"/>
    <x v="1"/>
    <x v="0"/>
    <x v="0"/>
    <x v="0"/>
    <x v="0"/>
    <x v="0"/>
    <x v="27"/>
    <x v="0"/>
  </r>
  <r>
    <x v="0"/>
    <x v="36"/>
    <x v="32"/>
    <x v="1"/>
    <x v="19"/>
    <x v="20"/>
    <x v="4"/>
    <x v="0"/>
    <x v="30"/>
    <x v="9"/>
    <x v="0"/>
    <x v="0"/>
    <x v="3"/>
    <x v="0"/>
    <x v="0"/>
    <x v="0"/>
    <x v="0"/>
    <x v="0"/>
    <x v="28"/>
    <x v="1"/>
  </r>
  <r>
    <x v="0"/>
    <x v="37"/>
    <x v="33"/>
    <x v="1"/>
    <x v="8"/>
    <x v="21"/>
    <x v="3"/>
    <x v="2"/>
    <x v="31"/>
    <x v="9"/>
    <x v="0"/>
    <x v="0"/>
    <x v="0"/>
    <x v="0"/>
    <x v="0"/>
    <x v="0"/>
    <x v="0"/>
    <x v="0"/>
    <x v="29"/>
    <x v="0"/>
  </r>
  <r>
    <x v="0"/>
    <x v="38"/>
    <x v="34"/>
    <x v="1"/>
    <x v="19"/>
    <x v="22"/>
    <x v="4"/>
    <x v="0"/>
    <x v="32"/>
    <x v="9"/>
    <x v="0"/>
    <x v="0"/>
    <x v="6"/>
    <x v="0"/>
    <x v="0"/>
    <x v="1"/>
    <x v="1"/>
    <x v="0"/>
    <x v="30"/>
    <x v="1"/>
  </r>
  <r>
    <x v="0"/>
    <x v="39"/>
    <x v="35"/>
    <x v="1"/>
    <x v="15"/>
    <x v="14"/>
    <x v="17"/>
    <x v="1"/>
    <x v="33"/>
    <x v="9"/>
    <x v="0"/>
    <x v="0"/>
    <x v="7"/>
    <x v="0"/>
    <x v="0"/>
    <x v="1"/>
    <x v="1"/>
    <x v="0"/>
    <x v="31"/>
    <x v="0"/>
  </r>
  <r>
    <x v="0"/>
    <x v="40"/>
    <x v="36"/>
    <x v="0"/>
    <x v="14"/>
    <x v="23"/>
    <x v="0"/>
    <x v="1"/>
    <x v="34"/>
    <x v="9"/>
    <x v="0"/>
    <x v="0"/>
    <x v="3"/>
    <x v="0"/>
    <x v="0"/>
    <x v="0"/>
    <x v="0"/>
    <x v="0"/>
    <x v="32"/>
    <x v="0"/>
  </r>
  <r>
    <x v="0"/>
    <x v="41"/>
    <x v="37"/>
    <x v="1"/>
    <x v="19"/>
    <x v="24"/>
    <x v="18"/>
    <x v="1"/>
    <x v="35"/>
    <x v="10"/>
    <x v="0"/>
    <x v="0"/>
    <x v="0"/>
    <x v="0"/>
    <x v="0"/>
    <x v="0"/>
    <x v="0"/>
    <x v="0"/>
    <x v="33"/>
    <x v="1"/>
  </r>
  <r>
    <x v="0"/>
    <x v="42"/>
    <x v="38"/>
    <x v="1"/>
    <x v="13"/>
    <x v="25"/>
    <x v="8"/>
    <x v="0"/>
    <x v="36"/>
    <x v="10"/>
    <x v="0"/>
    <x v="0"/>
    <x v="12"/>
    <x v="0"/>
    <x v="0"/>
    <x v="0"/>
    <x v="0"/>
    <x v="0"/>
    <x v="34"/>
    <x v="0"/>
  </r>
  <r>
    <x v="0"/>
    <x v="43"/>
    <x v="39"/>
    <x v="1"/>
    <x v="20"/>
    <x v="2"/>
    <x v="19"/>
    <x v="2"/>
    <x v="37"/>
    <x v="10"/>
    <x v="0"/>
    <x v="0"/>
    <x v="3"/>
    <x v="0"/>
    <x v="0"/>
    <x v="0"/>
    <x v="0"/>
    <x v="0"/>
    <x v="35"/>
    <x v="0"/>
  </r>
  <r>
    <x v="0"/>
    <x v="44"/>
    <x v="40"/>
    <x v="1"/>
    <x v="21"/>
    <x v="4"/>
    <x v="16"/>
    <x v="2"/>
    <x v="38"/>
    <x v="10"/>
    <x v="0"/>
    <x v="0"/>
    <x v="5"/>
    <x v="0"/>
    <x v="0"/>
    <x v="0"/>
    <x v="0"/>
    <x v="0"/>
    <x v="36"/>
    <x v="0"/>
  </r>
  <r>
    <x v="0"/>
    <x v="45"/>
    <x v="41"/>
    <x v="1"/>
    <x v="15"/>
    <x v="26"/>
    <x v="20"/>
    <x v="1"/>
    <x v="39"/>
    <x v="10"/>
    <x v="0"/>
    <x v="0"/>
    <x v="9"/>
    <x v="0"/>
    <x v="0"/>
    <x v="1"/>
    <x v="1"/>
    <x v="0"/>
    <x v="37"/>
    <x v="0"/>
  </r>
  <r>
    <x v="0"/>
    <x v="46"/>
    <x v="42"/>
    <x v="1"/>
    <x v="1"/>
    <x v="14"/>
    <x v="13"/>
    <x v="1"/>
    <x v="40"/>
    <x v="11"/>
    <x v="0"/>
    <x v="0"/>
    <x v="1"/>
    <x v="0"/>
    <x v="0"/>
    <x v="0"/>
    <x v="0"/>
    <x v="0"/>
    <x v="38"/>
    <x v="0"/>
  </r>
  <r>
    <x v="0"/>
    <x v="47"/>
    <x v="43"/>
    <x v="1"/>
    <x v="13"/>
    <x v="27"/>
    <x v="21"/>
    <x v="2"/>
    <x v="41"/>
    <x v="11"/>
    <x v="0"/>
    <x v="0"/>
    <x v="5"/>
    <x v="0"/>
    <x v="0"/>
    <x v="0"/>
    <x v="0"/>
    <x v="0"/>
    <x v="39"/>
    <x v="0"/>
  </r>
  <r>
    <x v="0"/>
    <x v="48"/>
    <x v="44"/>
    <x v="1"/>
    <x v="4"/>
    <x v="28"/>
    <x v="8"/>
    <x v="0"/>
    <x v="42"/>
    <x v="11"/>
    <x v="0"/>
    <x v="0"/>
    <x v="1"/>
    <x v="0"/>
    <x v="0"/>
    <x v="0"/>
    <x v="0"/>
    <x v="0"/>
    <x v="40"/>
    <x v="0"/>
  </r>
  <r>
    <x v="0"/>
    <x v="49"/>
    <x v="45"/>
    <x v="1"/>
    <x v="18"/>
    <x v="29"/>
    <x v="16"/>
    <x v="2"/>
    <x v="29"/>
    <x v="11"/>
    <x v="0"/>
    <x v="0"/>
    <x v="1"/>
    <x v="0"/>
    <x v="0"/>
    <x v="0"/>
    <x v="0"/>
    <x v="0"/>
    <x v="27"/>
    <x v="0"/>
  </r>
  <r>
    <x v="0"/>
    <x v="50"/>
    <x v="46"/>
    <x v="1"/>
    <x v="1"/>
    <x v="14"/>
    <x v="13"/>
    <x v="1"/>
    <x v="43"/>
    <x v="11"/>
    <x v="0"/>
    <x v="0"/>
    <x v="1"/>
    <x v="0"/>
    <x v="0"/>
    <x v="0"/>
    <x v="0"/>
    <x v="0"/>
    <x v="21"/>
    <x v="0"/>
  </r>
  <r>
    <x v="0"/>
    <x v="51"/>
    <x v="47"/>
    <x v="0"/>
    <x v="2"/>
    <x v="2"/>
    <x v="3"/>
    <x v="2"/>
    <x v="44"/>
    <x v="12"/>
    <x v="0"/>
    <x v="0"/>
    <x v="2"/>
    <x v="0"/>
    <x v="0"/>
    <x v="1"/>
    <x v="1"/>
    <x v="0"/>
    <x v="9"/>
    <x v="0"/>
  </r>
  <r>
    <x v="0"/>
    <x v="52"/>
    <x v="48"/>
    <x v="0"/>
    <x v="2"/>
    <x v="2"/>
    <x v="3"/>
    <x v="2"/>
    <x v="45"/>
    <x v="12"/>
    <x v="0"/>
    <x v="0"/>
    <x v="3"/>
    <x v="0"/>
    <x v="0"/>
    <x v="0"/>
    <x v="0"/>
    <x v="0"/>
    <x v="41"/>
    <x v="1"/>
  </r>
  <r>
    <x v="0"/>
    <x v="53"/>
    <x v="49"/>
    <x v="0"/>
    <x v="2"/>
    <x v="2"/>
    <x v="3"/>
    <x v="2"/>
    <x v="46"/>
    <x v="12"/>
    <x v="0"/>
    <x v="0"/>
    <x v="12"/>
    <x v="0"/>
    <x v="0"/>
    <x v="0"/>
    <x v="0"/>
    <x v="0"/>
    <x v="42"/>
    <x v="1"/>
  </r>
  <r>
    <x v="0"/>
    <x v="54"/>
    <x v="50"/>
    <x v="0"/>
    <x v="2"/>
    <x v="2"/>
    <x v="3"/>
    <x v="2"/>
    <x v="47"/>
    <x v="12"/>
    <x v="0"/>
    <x v="0"/>
    <x v="5"/>
    <x v="0"/>
    <x v="0"/>
    <x v="0"/>
    <x v="0"/>
    <x v="0"/>
    <x v="43"/>
    <x v="1"/>
  </r>
  <r>
    <x v="0"/>
    <x v="55"/>
    <x v="51"/>
    <x v="1"/>
    <x v="19"/>
    <x v="30"/>
    <x v="4"/>
    <x v="0"/>
    <x v="48"/>
    <x v="12"/>
    <x v="0"/>
    <x v="0"/>
    <x v="12"/>
    <x v="0"/>
    <x v="0"/>
    <x v="0"/>
    <x v="0"/>
    <x v="0"/>
    <x v="44"/>
    <x v="1"/>
  </r>
  <r>
    <x v="0"/>
    <x v="56"/>
    <x v="52"/>
    <x v="0"/>
    <x v="2"/>
    <x v="30"/>
    <x v="4"/>
    <x v="0"/>
    <x v="49"/>
    <x v="12"/>
    <x v="0"/>
    <x v="0"/>
    <x v="13"/>
    <x v="0"/>
    <x v="0"/>
    <x v="0"/>
    <x v="1"/>
    <x v="1"/>
    <x v="45"/>
    <x v="1"/>
  </r>
  <r>
    <x v="0"/>
    <x v="57"/>
    <x v="53"/>
    <x v="0"/>
    <x v="2"/>
    <x v="2"/>
    <x v="3"/>
    <x v="2"/>
    <x v="50"/>
    <x v="12"/>
    <x v="0"/>
    <x v="0"/>
    <x v="1"/>
    <x v="0"/>
    <x v="0"/>
    <x v="0"/>
    <x v="0"/>
    <x v="0"/>
    <x v="46"/>
    <x v="1"/>
  </r>
  <r>
    <x v="0"/>
    <x v="58"/>
    <x v="54"/>
    <x v="0"/>
    <x v="2"/>
    <x v="2"/>
    <x v="3"/>
    <x v="2"/>
    <x v="51"/>
    <x v="12"/>
    <x v="0"/>
    <x v="0"/>
    <x v="0"/>
    <x v="0"/>
    <x v="0"/>
    <x v="0"/>
    <x v="0"/>
    <x v="0"/>
    <x v="18"/>
    <x v="1"/>
  </r>
  <r>
    <x v="0"/>
    <x v="59"/>
    <x v="55"/>
    <x v="1"/>
    <x v="1"/>
    <x v="31"/>
    <x v="11"/>
    <x v="1"/>
    <x v="52"/>
    <x v="12"/>
    <x v="0"/>
    <x v="0"/>
    <x v="0"/>
    <x v="0"/>
    <x v="0"/>
    <x v="0"/>
    <x v="0"/>
    <x v="0"/>
    <x v="47"/>
    <x v="0"/>
  </r>
  <r>
    <x v="0"/>
    <x v="60"/>
    <x v="55"/>
    <x v="1"/>
    <x v="1"/>
    <x v="32"/>
    <x v="11"/>
    <x v="1"/>
    <x v="52"/>
    <x v="12"/>
    <x v="0"/>
    <x v="0"/>
    <x v="0"/>
    <x v="0"/>
    <x v="0"/>
    <x v="0"/>
    <x v="0"/>
    <x v="0"/>
    <x v="47"/>
    <x v="0"/>
  </r>
  <r>
    <x v="0"/>
    <x v="61"/>
    <x v="56"/>
    <x v="1"/>
    <x v="22"/>
    <x v="30"/>
    <x v="4"/>
    <x v="0"/>
    <x v="53"/>
    <x v="12"/>
    <x v="0"/>
    <x v="0"/>
    <x v="3"/>
    <x v="0"/>
    <x v="0"/>
    <x v="0"/>
    <x v="0"/>
    <x v="0"/>
    <x v="48"/>
    <x v="0"/>
  </r>
  <r>
    <x v="0"/>
    <x v="62"/>
    <x v="57"/>
    <x v="1"/>
    <x v="13"/>
    <x v="3"/>
    <x v="16"/>
    <x v="2"/>
    <x v="54"/>
    <x v="12"/>
    <x v="0"/>
    <x v="0"/>
    <x v="0"/>
    <x v="0"/>
    <x v="0"/>
    <x v="0"/>
    <x v="0"/>
    <x v="0"/>
    <x v="49"/>
    <x v="0"/>
  </r>
  <r>
    <x v="0"/>
    <x v="63"/>
    <x v="55"/>
    <x v="1"/>
    <x v="1"/>
    <x v="32"/>
    <x v="11"/>
    <x v="1"/>
    <x v="55"/>
    <x v="12"/>
    <x v="0"/>
    <x v="0"/>
    <x v="0"/>
    <x v="0"/>
    <x v="0"/>
    <x v="0"/>
    <x v="0"/>
    <x v="0"/>
    <x v="50"/>
    <x v="0"/>
  </r>
  <r>
    <x v="0"/>
    <x v="64"/>
    <x v="58"/>
    <x v="1"/>
    <x v="13"/>
    <x v="3"/>
    <x v="16"/>
    <x v="2"/>
    <x v="56"/>
    <x v="12"/>
    <x v="0"/>
    <x v="0"/>
    <x v="5"/>
    <x v="0"/>
    <x v="0"/>
    <x v="0"/>
    <x v="0"/>
    <x v="0"/>
    <x v="51"/>
    <x v="0"/>
  </r>
  <r>
    <x v="0"/>
    <x v="65"/>
    <x v="59"/>
    <x v="1"/>
    <x v="20"/>
    <x v="33"/>
    <x v="22"/>
    <x v="1"/>
    <x v="57"/>
    <x v="12"/>
    <x v="0"/>
    <x v="0"/>
    <x v="6"/>
    <x v="0"/>
    <x v="0"/>
    <x v="1"/>
    <x v="1"/>
    <x v="0"/>
    <x v="52"/>
    <x v="1"/>
  </r>
  <r>
    <x v="0"/>
    <x v="66"/>
    <x v="60"/>
    <x v="1"/>
    <x v="23"/>
    <x v="33"/>
    <x v="22"/>
    <x v="1"/>
    <x v="58"/>
    <x v="12"/>
    <x v="0"/>
    <x v="0"/>
    <x v="0"/>
    <x v="0"/>
    <x v="0"/>
    <x v="0"/>
    <x v="0"/>
    <x v="0"/>
    <x v="53"/>
    <x v="0"/>
  </r>
  <r>
    <x v="0"/>
    <x v="67"/>
    <x v="61"/>
    <x v="1"/>
    <x v="15"/>
    <x v="34"/>
    <x v="23"/>
    <x v="1"/>
    <x v="59"/>
    <x v="12"/>
    <x v="0"/>
    <x v="0"/>
    <x v="6"/>
    <x v="0"/>
    <x v="0"/>
    <x v="1"/>
    <x v="1"/>
    <x v="0"/>
    <x v="54"/>
    <x v="0"/>
  </r>
  <r>
    <x v="0"/>
    <x v="68"/>
    <x v="62"/>
    <x v="0"/>
    <x v="16"/>
    <x v="35"/>
    <x v="16"/>
    <x v="2"/>
    <x v="60"/>
    <x v="12"/>
    <x v="0"/>
    <x v="0"/>
    <x v="9"/>
    <x v="0"/>
    <x v="0"/>
    <x v="1"/>
    <x v="1"/>
    <x v="0"/>
    <x v="55"/>
    <x v="0"/>
  </r>
  <r>
    <x v="0"/>
    <x v="69"/>
    <x v="63"/>
    <x v="1"/>
    <x v="15"/>
    <x v="16"/>
    <x v="20"/>
    <x v="1"/>
    <x v="61"/>
    <x v="12"/>
    <x v="0"/>
    <x v="0"/>
    <x v="2"/>
    <x v="0"/>
    <x v="0"/>
    <x v="1"/>
    <x v="1"/>
    <x v="0"/>
    <x v="56"/>
    <x v="0"/>
  </r>
  <r>
    <x v="0"/>
    <x v="70"/>
    <x v="64"/>
    <x v="0"/>
    <x v="24"/>
    <x v="18"/>
    <x v="8"/>
    <x v="0"/>
    <x v="62"/>
    <x v="12"/>
    <x v="0"/>
    <x v="0"/>
    <x v="1"/>
    <x v="0"/>
    <x v="0"/>
    <x v="0"/>
    <x v="0"/>
    <x v="0"/>
    <x v="57"/>
    <x v="1"/>
  </r>
  <r>
    <x v="0"/>
    <x v="71"/>
    <x v="65"/>
    <x v="1"/>
    <x v="15"/>
    <x v="32"/>
    <x v="11"/>
    <x v="1"/>
    <x v="63"/>
    <x v="12"/>
    <x v="0"/>
    <x v="0"/>
    <x v="7"/>
    <x v="0"/>
    <x v="0"/>
    <x v="1"/>
    <x v="1"/>
    <x v="0"/>
    <x v="58"/>
    <x v="0"/>
  </r>
  <r>
    <x v="0"/>
    <x v="72"/>
    <x v="66"/>
    <x v="1"/>
    <x v="13"/>
    <x v="3"/>
    <x v="16"/>
    <x v="2"/>
    <x v="56"/>
    <x v="12"/>
    <x v="0"/>
    <x v="0"/>
    <x v="5"/>
    <x v="0"/>
    <x v="0"/>
    <x v="0"/>
    <x v="0"/>
    <x v="0"/>
    <x v="51"/>
    <x v="0"/>
  </r>
  <r>
    <x v="0"/>
    <x v="73"/>
    <x v="67"/>
    <x v="0"/>
    <x v="25"/>
    <x v="2"/>
    <x v="3"/>
    <x v="2"/>
    <x v="64"/>
    <x v="12"/>
    <x v="0"/>
    <x v="0"/>
    <x v="1"/>
    <x v="0"/>
    <x v="0"/>
    <x v="0"/>
    <x v="0"/>
    <x v="0"/>
    <x v="59"/>
    <x v="1"/>
  </r>
  <r>
    <x v="0"/>
    <x v="74"/>
    <x v="68"/>
    <x v="0"/>
    <x v="26"/>
    <x v="18"/>
    <x v="8"/>
    <x v="0"/>
    <x v="65"/>
    <x v="12"/>
    <x v="0"/>
    <x v="0"/>
    <x v="1"/>
    <x v="0"/>
    <x v="0"/>
    <x v="0"/>
    <x v="0"/>
    <x v="0"/>
    <x v="60"/>
    <x v="0"/>
  </r>
  <r>
    <x v="0"/>
    <x v="75"/>
    <x v="69"/>
    <x v="0"/>
    <x v="14"/>
    <x v="36"/>
    <x v="24"/>
    <x v="0"/>
    <x v="66"/>
    <x v="12"/>
    <x v="0"/>
    <x v="0"/>
    <x v="3"/>
    <x v="0"/>
    <x v="0"/>
    <x v="0"/>
    <x v="0"/>
    <x v="0"/>
    <x v="61"/>
    <x v="1"/>
  </r>
  <r>
    <x v="0"/>
    <x v="76"/>
    <x v="70"/>
    <x v="2"/>
    <x v="27"/>
    <x v="36"/>
    <x v="4"/>
    <x v="0"/>
    <x v="67"/>
    <x v="12"/>
    <x v="0"/>
    <x v="0"/>
    <x v="5"/>
    <x v="0"/>
    <x v="0"/>
    <x v="0"/>
    <x v="0"/>
    <x v="0"/>
    <x v="62"/>
    <x v="1"/>
  </r>
  <r>
    <x v="0"/>
    <x v="77"/>
    <x v="71"/>
    <x v="2"/>
    <x v="28"/>
    <x v="37"/>
    <x v="25"/>
    <x v="1"/>
    <x v="68"/>
    <x v="12"/>
    <x v="0"/>
    <x v="0"/>
    <x v="14"/>
    <x v="0"/>
    <x v="0"/>
    <x v="0"/>
    <x v="0"/>
    <x v="0"/>
    <x v="63"/>
    <x v="1"/>
  </r>
  <r>
    <x v="0"/>
    <x v="78"/>
    <x v="72"/>
    <x v="2"/>
    <x v="28"/>
    <x v="37"/>
    <x v="25"/>
    <x v="1"/>
    <x v="69"/>
    <x v="12"/>
    <x v="0"/>
    <x v="0"/>
    <x v="12"/>
    <x v="0"/>
    <x v="0"/>
    <x v="0"/>
    <x v="0"/>
    <x v="0"/>
    <x v="64"/>
    <x v="1"/>
  </r>
  <r>
    <x v="0"/>
    <x v="79"/>
    <x v="73"/>
    <x v="2"/>
    <x v="27"/>
    <x v="2"/>
    <x v="3"/>
    <x v="2"/>
    <x v="70"/>
    <x v="12"/>
    <x v="0"/>
    <x v="0"/>
    <x v="15"/>
    <x v="0"/>
    <x v="0"/>
    <x v="1"/>
    <x v="1"/>
    <x v="0"/>
    <x v="65"/>
    <x v="1"/>
  </r>
  <r>
    <x v="0"/>
    <x v="80"/>
    <x v="74"/>
    <x v="1"/>
    <x v="1"/>
    <x v="14"/>
    <x v="26"/>
    <x v="1"/>
    <x v="71"/>
    <x v="13"/>
    <x v="0"/>
    <x v="0"/>
    <x v="2"/>
    <x v="0"/>
    <x v="0"/>
    <x v="1"/>
    <x v="1"/>
    <x v="0"/>
    <x v="66"/>
    <x v="0"/>
  </r>
  <r>
    <x v="0"/>
    <x v="81"/>
    <x v="75"/>
    <x v="1"/>
    <x v="1"/>
    <x v="14"/>
    <x v="26"/>
    <x v="1"/>
    <x v="71"/>
    <x v="13"/>
    <x v="0"/>
    <x v="0"/>
    <x v="2"/>
    <x v="0"/>
    <x v="0"/>
    <x v="1"/>
    <x v="1"/>
    <x v="0"/>
    <x v="66"/>
    <x v="0"/>
  </r>
  <r>
    <x v="0"/>
    <x v="82"/>
    <x v="76"/>
    <x v="1"/>
    <x v="1"/>
    <x v="14"/>
    <x v="26"/>
    <x v="1"/>
    <x v="71"/>
    <x v="13"/>
    <x v="0"/>
    <x v="0"/>
    <x v="2"/>
    <x v="0"/>
    <x v="0"/>
    <x v="1"/>
    <x v="1"/>
    <x v="0"/>
    <x v="66"/>
    <x v="0"/>
  </r>
  <r>
    <x v="0"/>
    <x v="83"/>
    <x v="77"/>
    <x v="1"/>
    <x v="13"/>
    <x v="38"/>
    <x v="8"/>
    <x v="0"/>
    <x v="36"/>
    <x v="13"/>
    <x v="0"/>
    <x v="0"/>
    <x v="12"/>
    <x v="0"/>
    <x v="0"/>
    <x v="0"/>
    <x v="0"/>
    <x v="0"/>
    <x v="34"/>
    <x v="0"/>
  </r>
  <r>
    <x v="0"/>
    <x v="84"/>
    <x v="78"/>
    <x v="0"/>
    <x v="29"/>
    <x v="39"/>
    <x v="27"/>
    <x v="1"/>
    <x v="72"/>
    <x v="13"/>
    <x v="0"/>
    <x v="0"/>
    <x v="1"/>
    <x v="0"/>
    <x v="0"/>
    <x v="0"/>
    <x v="0"/>
    <x v="0"/>
    <x v="67"/>
    <x v="0"/>
  </r>
  <r>
    <x v="0"/>
    <x v="85"/>
    <x v="79"/>
    <x v="1"/>
    <x v="13"/>
    <x v="28"/>
    <x v="28"/>
    <x v="0"/>
    <x v="73"/>
    <x v="13"/>
    <x v="0"/>
    <x v="0"/>
    <x v="3"/>
    <x v="0"/>
    <x v="0"/>
    <x v="0"/>
    <x v="0"/>
    <x v="0"/>
    <x v="68"/>
    <x v="0"/>
  </r>
  <r>
    <x v="0"/>
    <x v="86"/>
    <x v="80"/>
    <x v="2"/>
    <x v="7"/>
    <x v="15"/>
    <x v="27"/>
    <x v="1"/>
    <x v="74"/>
    <x v="13"/>
    <x v="0"/>
    <x v="0"/>
    <x v="2"/>
    <x v="0"/>
    <x v="0"/>
    <x v="1"/>
    <x v="1"/>
    <x v="0"/>
    <x v="69"/>
    <x v="1"/>
  </r>
  <r>
    <x v="0"/>
    <x v="87"/>
    <x v="81"/>
    <x v="1"/>
    <x v="19"/>
    <x v="40"/>
    <x v="29"/>
    <x v="2"/>
    <x v="75"/>
    <x v="14"/>
    <x v="0"/>
    <x v="0"/>
    <x v="7"/>
    <x v="0"/>
    <x v="0"/>
    <x v="1"/>
    <x v="1"/>
    <x v="0"/>
    <x v="70"/>
    <x v="0"/>
  </r>
  <r>
    <x v="0"/>
    <x v="88"/>
    <x v="82"/>
    <x v="1"/>
    <x v="8"/>
    <x v="41"/>
    <x v="30"/>
    <x v="0"/>
    <x v="76"/>
    <x v="14"/>
    <x v="0"/>
    <x v="0"/>
    <x v="4"/>
    <x v="0"/>
    <x v="0"/>
    <x v="0"/>
    <x v="0"/>
    <x v="0"/>
    <x v="71"/>
    <x v="0"/>
  </r>
  <r>
    <x v="0"/>
    <x v="89"/>
    <x v="83"/>
    <x v="0"/>
    <x v="30"/>
    <x v="42"/>
    <x v="3"/>
    <x v="0"/>
    <x v="77"/>
    <x v="14"/>
    <x v="0"/>
    <x v="0"/>
    <x v="1"/>
    <x v="0"/>
    <x v="0"/>
    <x v="0"/>
    <x v="0"/>
    <x v="0"/>
    <x v="72"/>
    <x v="1"/>
  </r>
  <r>
    <x v="0"/>
    <x v="90"/>
    <x v="84"/>
    <x v="0"/>
    <x v="2"/>
    <x v="8"/>
    <x v="10"/>
    <x v="2"/>
    <x v="78"/>
    <x v="14"/>
    <x v="0"/>
    <x v="0"/>
    <x v="5"/>
    <x v="0"/>
    <x v="0"/>
    <x v="0"/>
    <x v="0"/>
    <x v="0"/>
    <x v="73"/>
    <x v="1"/>
  </r>
  <r>
    <x v="0"/>
    <x v="91"/>
    <x v="85"/>
    <x v="1"/>
    <x v="1"/>
    <x v="43"/>
    <x v="11"/>
    <x v="1"/>
    <x v="79"/>
    <x v="14"/>
    <x v="0"/>
    <x v="0"/>
    <x v="1"/>
    <x v="0"/>
    <x v="0"/>
    <x v="0"/>
    <x v="0"/>
    <x v="0"/>
    <x v="74"/>
    <x v="0"/>
  </r>
  <r>
    <x v="0"/>
    <x v="92"/>
    <x v="86"/>
    <x v="1"/>
    <x v="1"/>
    <x v="44"/>
    <x v="20"/>
    <x v="1"/>
    <x v="80"/>
    <x v="14"/>
    <x v="0"/>
    <x v="0"/>
    <x v="8"/>
    <x v="0"/>
    <x v="0"/>
    <x v="1"/>
    <x v="1"/>
    <x v="0"/>
    <x v="75"/>
    <x v="0"/>
  </r>
  <r>
    <x v="0"/>
    <x v="93"/>
    <x v="85"/>
    <x v="1"/>
    <x v="1"/>
    <x v="43"/>
    <x v="11"/>
    <x v="1"/>
    <x v="81"/>
    <x v="14"/>
    <x v="0"/>
    <x v="0"/>
    <x v="1"/>
    <x v="0"/>
    <x v="0"/>
    <x v="0"/>
    <x v="0"/>
    <x v="0"/>
    <x v="76"/>
    <x v="0"/>
  </r>
  <r>
    <x v="0"/>
    <x v="94"/>
    <x v="87"/>
    <x v="1"/>
    <x v="1"/>
    <x v="44"/>
    <x v="20"/>
    <x v="1"/>
    <x v="80"/>
    <x v="14"/>
    <x v="0"/>
    <x v="0"/>
    <x v="8"/>
    <x v="0"/>
    <x v="0"/>
    <x v="1"/>
    <x v="1"/>
    <x v="0"/>
    <x v="75"/>
    <x v="0"/>
  </r>
  <r>
    <x v="0"/>
    <x v="95"/>
    <x v="88"/>
    <x v="1"/>
    <x v="1"/>
    <x v="45"/>
    <x v="31"/>
    <x v="1"/>
    <x v="82"/>
    <x v="14"/>
    <x v="0"/>
    <x v="0"/>
    <x v="0"/>
    <x v="0"/>
    <x v="0"/>
    <x v="0"/>
    <x v="0"/>
    <x v="0"/>
    <x v="77"/>
    <x v="0"/>
  </r>
  <r>
    <x v="0"/>
    <x v="96"/>
    <x v="89"/>
    <x v="1"/>
    <x v="15"/>
    <x v="46"/>
    <x v="23"/>
    <x v="1"/>
    <x v="83"/>
    <x v="14"/>
    <x v="0"/>
    <x v="0"/>
    <x v="6"/>
    <x v="0"/>
    <x v="0"/>
    <x v="1"/>
    <x v="1"/>
    <x v="0"/>
    <x v="78"/>
    <x v="0"/>
  </r>
  <r>
    <x v="0"/>
    <x v="97"/>
    <x v="90"/>
    <x v="0"/>
    <x v="31"/>
    <x v="47"/>
    <x v="32"/>
    <x v="1"/>
    <x v="84"/>
    <x v="14"/>
    <x v="0"/>
    <x v="0"/>
    <x v="0"/>
    <x v="0"/>
    <x v="0"/>
    <x v="0"/>
    <x v="0"/>
    <x v="0"/>
    <x v="79"/>
    <x v="0"/>
  </r>
  <r>
    <x v="0"/>
    <x v="98"/>
    <x v="91"/>
    <x v="0"/>
    <x v="32"/>
    <x v="16"/>
    <x v="33"/>
    <x v="1"/>
    <x v="85"/>
    <x v="14"/>
    <x v="0"/>
    <x v="0"/>
    <x v="6"/>
    <x v="0"/>
    <x v="0"/>
    <x v="1"/>
    <x v="1"/>
    <x v="0"/>
    <x v="80"/>
    <x v="0"/>
  </r>
  <r>
    <x v="0"/>
    <x v="99"/>
    <x v="92"/>
    <x v="2"/>
    <x v="27"/>
    <x v="40"/>
    <x v="29"/>
    <x v="2"/>
    <x v="86"/>
    <x v="14"/>
    <x v="0"/>
    <x v="0"/>
    <x v="9"/>
    <x v="0"/>
    <x v="0"/>
    <x v="1"/>
    <x v="1"/>
    <x v="0"/>
    <x v="81"/>
    <x v="1"/>
  </r>
  <r>
    <x v="0"/>
    <x v="100"/>
    <x v="93"/>
    <x v="2"/>
    <x v="27"/>
    <x v="40"/>
    <x v="29"/>
    <x v="2"/>
    <x v="87"/>
    <x v="14"/>
    <x v="0"/>
    <x v="0"/>
    <x v="11"/>
    <x v="0"/>
    <x v="0"/>
    <x v="1"/>
    <x v="1"/>
    <x v="0"/>
    <x v="82"/>
    <x v="1"/>
  </r>
  <r>
    <x v="0"/>
    <x v="101"/>
    <x v="94"/>
    <x v="0"/>
    <x v="2"/>
    <x v="48"/>
    <x v="8"/>
    <x v="0"/>
    <x v="88"/>
    <x v="15"/>
    <x v="0"/>
    <x v="0"/>
    <x v="1"/>
    <x v="0"/>
    <x v="0"/>
    <x v="0"/>
    <x v="0"/>
    <x v="0"/>
    <x v="83"/>
    <x v="1"/>
  </r>
  <r>
    <x v="0"/>
    <x v="102"/>
    <x v="95"/>
    <x v="0"/>
    <x v="2"/>
    <x v="7"/>
    <x v="16"/>
    <x v="2"/>
    <x v="89"/>
    <x v="15"/>
    <x v="0"/>
    <x v="0"/>
    <x v="3"/>
    <x v="0"/>
    <x v="0"/>
    <x v="0"/>
    <x v="0"/>
    <x v="0"/>
    <x v="84"/>
    <x v="0"/>
  </r>
  <r>
    <x v="0"/>
    <x v="103"/>
    <x v="96"/>
    <x v="1"/>
    <x v="19"/>
    <x v="22"/>
    <x v="8"/>
    <x v="0"/>
    <x v="90"/>
    <x v="15"/>
    <x v="0"/>
    <x v="0"/>
    <x v="0"/>
    <x v="0"/>
    <x v="0"/>
    <x v="0"/>
    <x v="0"/>
    <x v="0"/>
    <x v="85"/>
    <x v="0"/>
  </r>
  <r>
    <x v="0"/>
    <x v="104"/>
    <x v="97"/>
    <x v="0"/>
    <x v="2"/>
    <x v="49"/>
    <x v="34"/>
    <x v="2"/>
    <x v="91"/>
    <x v="15"/>
    <x v="0"/>
    <x v="0"/>
    <x v="2"/>
    <x v="0"/>
    <x v="0"/>
    <x v="1"/>
    <x v="1"/>
    <x v="0"/>
    <x v="86"/>
    <x v="1"/>
  </r>
  <r>
    <x v="0"/>
    <x v="105"/>
    <x v="98"/>
    <x v="1"/>
    <x v="33"/>
    <x v="50"/>
    <x v="35"/>
    <x v="0"/>
    <x v="92"/>
    <x v="15"/>
    <x v="0"/>
    <x v="0"/>
    <x v="3"/>
    <x v="0"/>
    <x v="0"/>
    <x v="0"/>
    <x v="0"/>
    <x v="0"/>
    <x v="87"/>
    <x v="0"/>
  </r>
  <r>
    <x v="0"/>
    <x v="106"/>
    <x v="99"/>
    <x v="1"/>
    <x v="1"/>
    <x v="51"/>
    <x v="20"/>
    <x v="1"/>
    <x v="80"/>
    <x v="15"/>
    <x v="0"/>
    <x v="0"/>
    <x v="8"/>
    <x v="0"/>
    <x v="0"/>
    <x v="1"/>
    <x v="1"/>
    <x v="0"/>
    <x v="75"/>
    <x v="0"/>
  </r>
  <r>
    <x v="0"/>
    <x v="107"/>
    <x v="100"/>
    <x v="1"/>
    <x v="1"/>
    <x v="1"/>
    <x v="36"/>
    <x v="1"/>
    <x v="93"/>
    <x v="15"/>
    <x v="0"/>
    <x v="0"/>
    <x v="6"/>
    <x v="0"/>
    <x v="0"/>
    <x v="1"/>
    <x v="1"/>
    <x v="0"/>
    <x v="88"/>
    <x v="0"/>
  </r>
  <r>
    <x v="0"/>
    <x v="108"/>
    <x v="101"/>
    <x v="0"/>
    <x v="24"/>
    <x v="22"/>
    <x v="8"/>
    <x v="0"/>
    <x v="94"/>
    <x v="15"/>
    <x v="0"/>
    <x v="0"/>
    <x v="0"/>
    <x v="0"/>
    <x v="0"/>
    <x v="0"/>
    <x v="0"/>
    <x v="0"/>
    <x v="89"/>
    <x v="0"/>
  </r>
  <r>
    <x v="0"/>
    <x v="109"/>
    <x v="102"/>
    <x v="0"/>
    <x v="11"/>
    <x v="52"/>
    <x v="3"/>
    <x v="0"/>
    <x v="95"/>
    <x v="15"/>
    <x v="0"/>
    <x v="0"/>
    <x v="1"/>
    <x v="0"/>
    <x v="0"/>
    <x v="0"/>
    <x v="0"/>
    <x v="0"/>
    <x v="90"/>
    <x v="0"/>
  </r>
  <r>
    <x v="0"/>
    <x v="110"/>
    <x v="103"/>
    <x v="0"/>
    <x v="34"/>
    <x v="53"/>
    <x v="7"/>
    <x v="2"/>
    <x v="96"/>
    <x v="15"/>
    <x v="0"/>
    <x v="0"/>
    <x v="0"/>
    <x v="0"/>
    <x v="0"/>
    <x v="0"/>
    <x v="0"/>
    <x v="0"/>
    <x v="91"/>
    <x v="1"/>
  </r>
  <r>
    <x v="0"/>
    <x v="111"/>
    <x v="104"/>
    <x v="2"/>
    <x v="35"/>
    <x v="54"/>
    <x v="37"/>
    <x v="0"/>
    <x v="97"/>
    <x v="15"/>
    <x v="0"/>
    <x v="0"/>
    <x v="7"/>
    <x v="0"/>
    <x v="0"/>
    <x v="1"/>
    <x v="1"/>
    <x v="0"/>
    <x v="92"/>
    <x v="1"/>
  </r>
  <r>
    <x v="0"/>
    <x v="112"/>
    <x v="105"/>
    <x v="2"/>
    <x v="35"/>
    <x v="54"/>
    <x v="37"/>
    <x v="0"/>
    <x v="98"/>
    <x v="15"/>
    <x v="0"/>
    <x v="0"/>
    <x v="10"/>
    <x v="0"/>
    <x v="1"/>
    <x v="0"/>
    <x v="1"/>
    <x v="0"/>
    <x v="93"/>
    <x v="1"/>
  </r>
  <r>
    <x v="0"/>
    <x v="113"/>
    <x v="106"/>
    <x v="2"/>
    <x v="36"/>
    <x v="54"/>
    <x v="37"/>
    <x v="0"/>
    <x v="99"/>
    <x v="15"/>
    <x v="0"/>
    <x v="0"/>
    <x v="15"/>
    <x v="0"/>
    <x v="0"/>
    <x v="1"/>
    <x v="1"/>
    <x v="0"/>
    <x v="94"/>
    <x v="0"/>
  </r>
  <r>
    <x v="0"/>
    <x v="114"/>
    <x v="107"/>
    <x v="1"/>
    <x v="37"/>
    <x v="55"/>
    <x v="4"/>
    <x v="0"/>
    <x v="100"/>
    <x v="16"/>
    <x v="0"/>
    <x v="0"/>
    <x v="1"/>
    <x v="0"/>
    <x v="0"/>
    <x v="0"/>
    <x v="0"/>
    <x v="0"/>
    <x v="95"/>
    <x v="0"/>
  </r>
  <r>
    <x v="0"/>
    <x v="115"/>
    <x v="108"/>
    <x v="1"/>
    <x v="38"/>
    <x v="56"/>
    <x v="38"/>
    <x v="2"/>
    <x v="101"/>
    <x v="16"/>
    <x v="0"/>
    <x v="0"/>
    <x v="11"/>
    <x v="0"/>
    <x v="0"/>
    <x v="1"/>
    <x v="1"/>
    <x v="0"/>
    <x v="96"/>
    <x v="0"/>
  </r>
  <r>
    <x v="0"/>
    <x v="116"/>
    <x v="109"/>
    <x v="1"/>
    <x v="15"/>
    <x v="15"/>
    <x v="32"/>
    <x v="1"/>
    <x v="102"/>
    <x v="16"/>
    <x v="0"/>
    <x v="0"/>
    <x v="2"/>
    <x v="0"/>
    <x v="0"/>
    <x v="1"/>
    <x v="1"/>
    <x v="0"/>
    <x v="97"/>
    <x v="0"/>
  </r>
  <r>
    <x v="0"/>
    <x v="117"/>
    <x v="88"/>
    <x v="1"/>
    <x v="1"/>
    <x v="45"/>
    <x v="39"/>
    <x v="1"/>
    <x v="103"/>
    <x v="16"/>
    <x v="0"/>
    <x v="0"/>
    <x v="0"/>
    <x v="0"/>
    <x v="0"/>
    <x v="0"/>
    <x v="0"/>
    <x v="0"/>
    <x v="98"/>
    <x v="0"/>
  </r>
  <r>
    <x v="0"/>
    <x v="118"/>
    <x v="110"/>
    <x v="1"/>
    <x v="39"/>
    <x v="57"/>
    <x v="4"/>
    <x v="0"/>
    <x v="104"/>
    <x v="16"/>
    <x v="0"/>
    <x v="0"/>
    <x v="3"/>
    <x v="0"/>
    <x v="0"/>
    <x v="0"/>
    <x v="0"/>
    <x v="0"/>
    <x v="99"/>
    <x v="0"/>
  </r>
  <r>
    <x v="0"/>
    <x v="119"/>
    <x v="111"/>
    <x v="1"/>
    <x v="1"/>
    <x v="32"/>
    <x v="40"/>
    <x v="1"/>
    <x v="105"/>
    <x v="16"/>
    <x v="0"/>
    <x v="0"/>
    <x v="0"/>
    <x v="0"/>
    <x v="0"/>
    <x v="0"/>
    <x v="0"/>
    <x v="0"/>
    <x v="100"/>
    <x v="1"/>
  </r>
  <r>
    <x v="0"/>
    <x v="120"/>
    <x v="112"/>
    <x v="1"/>
    <x v="15"/>
    <x v="16"/>
    <x v="0"/>
    <x v="1"/>
    <x v="106"/>
    <x v="16"/>
    <x v="0"/>
    <x v="0"/>
    <x v="6"/>
    <x v="0"/>
    <x v="0"/>
    <x v="1"/>
    <x v="1"/>
    <x v="0"/>
    <x v="101"/>
    <x v="0"/>
  </r>
  <r>
    <x v="0"/>
    <x v="121"/>
    <x v="113"/>
    <x v="1"/>
    <x v="31"/>
    <x v="58"/>
    <x v="16"/>
    <x v="2"/>
    <x v="107"/>
    <x v="16"/>
    <x v="0"/>
    <x v="0"/>
    <x v="0"/>
    <x v="0"/>
    <x v="0"/>
    <x v="0"/>
    <x v="0"/>
    <x v="0"/>
    <x v="102"/>
    <x v="0"/>
  </r>
  <r>
    <x v="0"/>
    <x v="122"/>
    <x v="114"/>
    <x v="1"/>
    <x v="15"/>
    <x v="46"/>
    <x v="41"/>
    <x v="1"/>
    <x v="108"/>
    <x v="16"/>
    <x v="0"/>
    <x v="0"/>
    <x v="9"/>
    <x v="0"/>
    <x v="0"/>
    <x v="1"/>
    <x v="1"/>
    <x v="0"/>
    <x v="103"/>
    <x v="0"/>
  </r>
  <r>
    <x v="0"/>
    <x v="123"/>
    <x v="115"/>
    <x v="0"/>
    <x v="16"/>
    <x v="59"/>
    <x v="42"/>
    <x v="0"/>
    <x v="109"/>
    <x v="16"/>
    <x v="0"/>
    <x v="0"/>
    <x v="3"/>
    <x v="0"/>
    <x v="0"/>
    <x v="0"/>
    <x v="0"/>
    <x v="0"/>
    <x v="104"/>
    <x v="0"/>
  </r>
  <r>
    <x v="0"/>
    <x v="124"/>
    <x v="116"/>
    <x v="0"/>
    <x v="26"/>
    <x v="25"/>
    <x v="19"/>
    <x v="0"/>
    <x v="110"/>
    <x v="16"/>
    <x v="0"/>
    <x v="0"/>
    <x v="5"/>
    <x v="0"/>
    <x v="0"/>
    <x v="0"/>
    <x v="0"/>
    <x v="0"/>
    <x v="105"/>
    <x v="0"/>
  </r>
  <r>
    <x v="0"/>
    <x v="125"/>
    <x v="117"/>
    <x v="2"/>
    <x v="40"/>
    <x v="60"/>
    <x v="43"/>
    <x v="1"/>
    <x v="111"/>
    <x v="16"/>
    <x v="0"/>
    <x v="0"/>
    <x v="4"/>
    <x v="0"/>
    <x v="0"/>
    <x v="0"/>
    <x v="0"/>
    <x v="0"/>
    <x v="106"/>
    <x v="0"/>
  </r>
  <r>
    <x v="0"/>
    <x v="126"/>
    <x v="118"/>
    <x v="2"/>
    <x v="41"/>
    <x v="61"/>
    <x v="4"/>
    <x v="0"/>
    <x v="112"/>
    <x v="16"/>
    <x v="0"/>
    <x v="0"/>
    <x v="16"/>
    <x v="0"/>
    <x v="0"/>
    <x v="1"/>
    <x v="1"/>
    <x v="0"/>
    <x v="107"/>
    <x v="0"/>
  </r>
  <r>
    <x v="0"/>
    <x v="127"/>
    <x v="119"/>
    <x v="0"/>
    <x v="2"/>
    <x v="62"/>
    <x v="28"/>
    <x v="0"/>
    <x v="113"/>
    <x v="17"/>
    <x v="0"/>
    <x v="0"/>
    <x v="1"/>
    <x v="0"/>
    <x v="0"/>
    <x v="0"/>
    <x v="0"/>
    <x v="0"/>
    <x v="108"/>
    <x v="0"/>
  </r>
  <r>
    <x v="0"/>
    <x v="128"/>
    <x v="120"/>
    <x v="0"/>
    <x v="2"/>
    <x v="63"/>
    <x v="44"/>
    <x v="0"/>
    <x v="114"/>
    <x v="17"/>
    <x v="0"/>
    <x v="0"/>
    <x v="6"/>
    <x v="0"/>
    <x v="0"/>
    <x v="1"/>
    <x v="1"/>
    <x v="0"/>
    <x v="81"/>
    <x v="1"/>
  </r>
  <r>
    <x v="0"/>
    <x v="129"/>
    <x v="121"/>
    <x v="1"/>
    <x v="19"/>
    <x v="18"/>
    <x v="45"/>
    <x v="0"/>
    <x v="115"/>
    <x v="17"/>
    <x v="0"/>
    <x v="0"/>
    <x v="2"/>
    <x v="0"/>
    <x v="0"/>
    <x v="1"/>
    <x v="1"/>
    <x v="0"/>
    <x v="109"/>
    <x v="0"/>
  </r>
  <r>
    <x v="0"/>
    <x v="130"/>
    <x v="122"/>
    <x v="1"/>
    <x v="19"/>
    <x v="18"/>
    <x v="45"/>
    <x v="0"/>
    <x v="116"/>
    <x v="17"/>
    <x v="0"/>
    <x v="0"/>
    <x v="7"/>
    <x v="0"/>
    <x v="0"/>
    <x v="1"/>
    <x v="1"/>
    <x v="0"/>
    <x v="110"/>
    <x v="1"/>
  </r>
  <r>
    <x v="0"/>
    <x v="131"/>
    <x v="123"/>
    <x v="0"/>
    <x v="2"/>
    <x v="10"/>
    <x v="34"/>
    <x v="2"/>
    <x v="91"/>
    <x v="17"/>
    <x v="0"/>
    <x v="0"/>
    <x v="2"/>
    <x v="0"/>
    <x v="0"/>
    <x v="1"/>
    <x v="1"/>
    <x v="0"/>
    <x v="86"/>
    <x v="1"/>
  </r>
  <r>
    <x v="0"/>
    <x v="132"/>
    <x v="124"/>
    <x v="0"/>
    <x v="2"/>
    <x v="64"/>
    <x v="3"/>
    <x v="0"/>
    <x v="117"/>
    <x v="17"/>
    <x v="0"/>
    <x v="0"/>
    <x v="7"/>
    <x v="0"/>
    <x v="0"/>
    <x v="1"/>
    <x v="1"/>
    <x v="0"/>
    <x v="111"/>
    <x v="0"/>
  </r>
  <r>
    <x v="0"/>
    <x v="133"/>
    <x v="125"/>
    <x v="1"/>
    <x v="19"/>
    <x v="18"/>
    <x v="45"/>
    <x v="0"/>
    <x v="118"/>
    <x v="17"/>
    <x v="0"/>
    <x v="0"/>
    <x v="9"/>
    <x v="0"/>
    <x v="0"/>
    <x v="1"/>
    <x v="1"/>
    <x v="0"/>
    <x v="112"/>
    <x v="1"/>
  </r>
  <r>
    <x v="0"/>
    <x v="134"/>
    <x v="126"/>
    <x v="0"/>
    <x v="2"/>
    <x v="65"/>
    <x v="3"/>
    <x v="0"/>
    <x v="119"/>
    <x v="17"/>
    <x v="0"/>
    <x v="0"/>
    <x v="0"/>
    <x v="0"/>
    <x v="0"/>
    <x v="0"/>
    <x v="0"/>
    <x v="0"/>
    <x v="113"/>
    <x v="1"/>
  </r>
  <r>
    <x v="0"/>
    <x v="135"/>
    <x v="127"/>
    <x v="1"/>
    <x v="1"/>
    <x v="32"/>
    <x v="36"/>
    <x v="1"/>
    <x v="120"/>
    <x v="17"/>
    <x v="0"/>
    <x v="0"/>
    <x v="6"/>
    <x v="0"/>
    <x v="0"/>
    <x v="1"/>
    <x v="1"/>
    <x v="0"/>
    <x v="114"/>
    <x v="0"/>
  </r>
  <r>
    <x v="0"/>
    <x v="136"/>
    <x v="128"/>
    <x v="1"/>
    <x v="1"/>
    <x v="32"/>
    <x v="36"/>
    <x v="1"/>
    <x v="120"/>
    <x v="17"/>
    <x v="0"/>
    <x v="0"/>
    <x v="6"/>
    <x v="0"/>
    <x v="0"/>
    <x v="1"/>
    <x v="1"/>
    <x v="0"/>
    <x v="114"/>
    <x v="0"/>
  </r>
  <r>
    <x v="0"/>
    <x v="137"/>
    <x v="129"/>
    <x v="1"/>
    <x v="1"/>
    <x v="32"/>
    <x v="36"/>
    <x v="1"/>
    <x v="93"/>
    <x v="17"/>
    <x v="0"/>
    <x v="0"/>
    <x v="6"/>
    <x v="0"/>
    <x v="0"/>
    <x v="1"/>
    <x v="1"/>
    <x v="0"/>
    <x v="88"/>
    <x v="0"/>
  </r>
  <r>
    <x v="0"/>
    <x v="138"/>
    <x v="130"/>
    <x v="1"/>
    <x v="42"/>
    <x v="66"/>
    <x v="3"/>
    <x v="0"/>
    <x v="121"/>
    <x v="17"/>
    <x v="0"/>
    <x v="0"/>
    <x v="7"/>
    <x v="0"/>
    <x v="0"/>
    <x v="1"/>
    <x v="1"/>
    <x v="0"/>
    <x v="115"/>
    <x v="0"/>
  </r>
  <r>
    <x v="0"/>
    <x v="139"/>
    <x v="131"/>
    <x v="1"/>
    <x v="43"/>
    <x v="18"/>
    <x v="45"/>
    <x v="0"/>
    <x v="122"/>
    <x v="17"/>
    <x v="0"/>
    <x v="0"/>
    <x v="12"/>
    <x v="0"/>
    <x v="0"/>
    <x v="0"/>
    <x v="0"/>
    <x v="0"/>
    <x v="116"/>
    <x v="1"/>
  </r>
  <r>
    <x v="0"/>
    <x v="140"/>
    <x v="132"/>
    <x v="1"/>
    <x v="1"/>
    <x v="65"/>
    <x v="3"/>
    <x v="0"/>
    <x v="123"/>
    <x v="17"/>
    <x v="0"/>
    <x v="0"/>
    <x v="12"/>
    <x v="0"/>
    <x v="0"/>
    <x v="0"/>
    <x v="0"/>
    <x v="0"/>
    <x v="117"/>
    <x v="1"/>
  </r>
  <r>
    <x v="0"/>
    <x v="141"/>
    <x v="133"/>
    <x v="1"/>
    <x v="43"/>
    <x v="67"/>
    <x v="10"/>
    <x v="2"/>
    <x v="124"/>
    <x v="17"/>
    <x v="0"/>
    <x v="0"/>
    <x v="0"/>
    <x v="0"/>
    <x v="0"/>
    <x v="0"/>
    <x v="0"/>
    <x v="0"/>
    <x v="118"/>
    <x v="1"/>
  </r>
  <r>
    <x v="0"/>
    <x v="142"/>
    <x v="134"/>
    <x v="1"/>
    <x v="1"/>
    <x v="68"/>
    <x v="46"/>
    <x v="1"/>
    <x v="125"/>
    <x v="17"/>
    <x v="0"/>
    <x v="0"/>
    <x v="4"/>
    <x v="0"/>
    <x v="0"/>
    <x v="0"/>
    <x v="0"/>
    <x v="0"/>
    <x v="119"/>
    <x v="1"/>
  </r>
  <r>
    <x v="0"/>
    <x v="143"/>
    <x v="135"/>
    <x v="1"/>
    <x v="44"/>
    <x v="54"/>
    <x v="4"/>
    <x v="0"/>
    <x v="126"/>
    <x v="17"/>
    <x v="0"/>
    <x v="0"/>
    <x v="7"/>
    <x v="0"/>
    <x v="0"/>
    <x v="1"/>
    <x v="1"/>
    <x v="0"/>
    <x v="120"/>
    <x v="0"/>
  </r>
  <r>
    <x v="0"/>
    <x v="144"/>
    <x v="136"/>
    <x v="1"/>
    <x v="15"/>
    <x v="51"/>
    <x v="33"/>
    <x v="1"/>
    <x v="127"/>
    <x v="17"/>
    <x v="0"/>
    <x v="0"/>
    <x v="2"/>
    <x v="0"/>
    <x v="0"/>
    <x v="1"/>
    <x v="1"/>
    <x v="0"/>
    <x v="121"/>
    <x v="0"/>
  </r>
  <r>
    <x v="0"/>
    <x v="145"/>
    <x v="137"/>
    <x v="3"/>
    <x v="45"/>
    <x v="69"/>
    <x v="5"/>
    <x v="2"/>
    <x v="128"/>
    <x v="17"/>
    <x v="0"/>
    <x v="0"/>
    <x v="5"/>
    <x v="0"/>
    <x v="0"/>
    <x v="0"/>
    <x v="0"/>
    <x v="0"/>
    <x v="122"/>
    <x v="0"/>
  </r>
  <r>
    <x v="0"/>
    <x v="146"/>
    <x v="138"/>
    <x v="1"/>
    <x v="1"/>
    <x v="70"/>
    <x v="11"/>
    <x v="1"/>
    <x v="129"/>
    <x v="17"/>
    <x v="0"/>
    <x v="0"/>
    <x v="5"/>
    <x v="0"/>
    <x v="0"/>
    <x v="0"/>
    <x v="0"/>
    <x v="0"/>
    <x v="123"/>
    <x v="0"/>
  </r>
  <r>
    <x v="0"/>
    <x v="147"/>
    <x v="139"/>
    <x v="1"/>
    <x v="1"/>
    <x v="32"/>
    <x v="13"/>
    <x v="1"/>
    <x v="130"/>
    <x v="17"/>
    <x v="0"/>
    <x v="0"/>
    <x v="1"/>
    <x v="0"/>
    <x v="0"/>
    <x v="0"/>
    <x v="0"/>
    <x v="0"/>
    <x v="124"/>
    <x v="0"/>
  </r>
  <r>
    <x v="0"/>
    <x v="148"/>
    <x v="140"/>
    <x v="1"/>
    <x v="1"/>
    <x v="70"/>
    <x v="11"/>
    <x v="1"/>
    <x v="131"/>
    <x v="17"/>
    <x v="0"/>
    <x v="0"/>
    <x v="3"/>
    <x v="0"/>
    <x v="0"/>
    <x v="0"/>
    <x v="0"/>
    <x v="0"/>
    <x v="125"/>
    <x v="0"/>
  </r>
  <r>
    <x v="0"/>
    <x v="149"/>
    <x v="141"/>
    <x v="0"/>
    <x v="43"/>
    <x v="71"/>
    <x v="8"/>
    <x v="0"/>
    <x v="132"/>
    <x v="17"/>
    <x v="0"/>
    <x v="0"/>
    <x v="1"/>
    <x v="0"/>
    <x v="0"/>
    <x v="0"/>
    <x v="0"/>
    <x v="0"/>
    <x v="126"/>
    <x v="0"/>
  </r>
  <r>
    <x v="0"/>
    <x v="150"/>
    <x v="142"/>
    <x v="0"/>
    <x v="43"/>
    <x v="71"/>
    <x v="8"/>
    <x v="0"/>
    <x v="133"/>
    <x v="17"/>
    <x v="0"/>
    <x v="0"/>
    <x v="5"/>
    <x v="0"/>
    <x v="0"/>
    <x v="0"/>
    <x v="0"/>
    <x v="0"/>
    <x v="127"/>
    <x v="1"/>
  </r>
  <r>
    <x v="0"/>
    <x v="151"/>
    <x v="143"/>
    <x v="0"/>
    <x v="46"/>
    <x v="2"/>
    <x v="29"/>
    <x v="2"/>
    <x v="134"/>
    <x v="17"/>
    <x v="0"/>
    <x v="0"/>
    <x v="5"/>
    <x v="0"/>
    <x v="0"/>
    <x v="0"/>
    <x v="0"/>
    <x v="0"/>
    <x v="128"/>
    <x v="0"/>
  </r>
  <r>
    <x v="0"/>
    <x v="152"/>
    <x v="144"/>
    <x v="2"/>
    <x v="47"/>
    <x v="72"/>
    <x v="47"/>
    <x v="1"/>
    <x v="135"/>
    <x v="17"/>
    <x v="0"/>
    <x v="0"/>
    <x v="17"/>
    <x v="0"/>
    <x v="0"/>
    <x v="0"/>
    <x v="0"/>
    <x v="0"/>
    <x v="129"/>
    <x v="0"/>
  </r>
  <r>
    <x v="0"/>
    <x v="153"/>
    <x v="145"/>
    <x v="1"/>
    <x v="1"/>
    <x v="1"/>
    <x v="26"/>
    <x v="1"/>
    <x v="136"/>
    <x v="18"/>
    <x v="0"/>
    <x v="0"/>
    <x v="3"/>
    <x v="0"/>
    <x v="0"/>
    <x v="0"/>
    <x v="0"/>
    <x v="0"/>
    <x v="130"/>
    <x v="0"/>
  </r>
  <r>
    <x v="0"/>
    <x v="154"/>
    <x v="146"/>
    <x v="1"/>
    <x v="42"/>
    <x v="54"/>
    <x v="2"/>
    <x v="0"/>
    <x v="137"/>
    <x v="18"/>
    <x v="0"/>
    <x v="0"/>
    <x v="5"/>
    <x v="0"/>
    <x v="0"/>
    <x v="0"/>
    <x v="0"/>
    <x v="0"/>
    <x v="131"/>
    <x v="0"/>
  </r>
  <r>
    <x v="0"/>
    <x v="155"/>
    <x v="147"/>
    <x v="1"/>
    <x v="1"/>
    <x v="54"/>
    <x v="2"/>
    <x v="0"/>
    <x v="138"/>
    <x v="18"/>
    <x v="0"/>
    <x v="0"/>
    <x v="5"/>
    <x v="0"/>
    <x v="0"/>
    <x v="0"/>
    <x v="0"/>
    <x v="0"/>
    <x v="132"/>
    <x v="1"/>
  </r>
  <r>
    <x v="0"/>
    <x v="156"/>
    <x v="148"/>
    <x v="1"/>
    <x v="1"/>
    <x v="34"/>
    <x v="48"/>
    <x v="1"/>
    <x v="139"/>
    <x v="18"/>
    <x v="0"/>
    <x v="0"/>
    <x v="18"/>
    <x v="0"/>
    <x v="0"/>
    <x v="1"/>
    <x v="1"/>
    <x v="0"/>
    <x v="133"/>
    <x v="1"/>
  </r>
  <r>
    <x v="0"/>
    <x v="157"/>
    <x v="149"/>
    <x v="1"/>
    <x v="4"/>
    <x v="73"/>
    <x v="49"/>
    <x v="0"/>
    <x v="140"/>
    <x v="18"/>
    <x v="0"/>
    <x v="0"/>
    <x v="0"/>
    <x v="0"/>
    <x v="0"/>
    <x v="0"/>
    <x v="0"/>
    <x v="0"/>
    <x v="134"/>
    <x v="0"/>
  </r>
  <r>
    <x v="0"/>
    <x v="158"/>
    <x v="150"/>
    <x v="1"/>
    <x v="33"/>
    <x v="74"/>
    <x v="12"/>
    <x v="1"/>
    <x v="141"/>
    <x v="18"/>
    <x v="0"/>
    <x v="0"/>
    <x v="0"/>
    <x v="0"/>
    <x v="0"/>
    <x v="0"/>
    <x v="0"/>
    <x v="0"/>
    <x v="135"/>
    <x v="0"/>
  </r>
  <r>
    <x v="0"/>
    <x v="159"/>
    <x v="151"/>
    <x v="1"/>
    <x v="48"/>
    <x v="75"/>
    <x v="32"/>
    <x v="1"/>
    <x v="142"/>
    <x v="18"/>
    <x v="0"/>
    <x v="0"/>
    <x v="2"/>
    <x v="0"/>
    <x v="0"/>
    <x v="1"/>
    <x v="1"/>
    <x v="0"/>
    <x v="136"/>
    <x v="0"/>
  </r>
  <r>
    <x v="0"/>
    <x v="160"/>
    <x v="152"/>
    <x v="2"/>
    <x v="49"/>
    <x v="76"/>
    <x v="3"/>
    <x v="0"/>
    <x v="143"/>
    <x v="18"/>
    <x v="0"/>
    <x v="0"/>
    <x v="3"/>
    <x v="0"/>
    <x v="0"/>
    <x v="0"/>
    <x v="0"/>
    <x v="0"/>
    <x v="137"/>
    <x v="1"/>
  </r>
  <r>
    <x v="0"/>
    <x v="161"/>
    <x v="153"/>
    <x v="0"/>
    <x v="2"/>
    <x v="2"/>
    <x v="50"/>
    <x v="2"/>
    <x v="144"/>
    <x v="19"/>
    <x v="0"/>
    <x v="0"/>
    <x v="12"/>
    <x v="0"/>
    <x v="0"/>
    <x v="0"/>
    <x v="0"/>
    <x v="0"/>
    <x v="138"/>
    <x v="0"/>
  </r>
  <r>
    <x v="0"/>
    <x v="162"/>
    <x v="154"/>
    <x v="0"/>
    <x v="2"/>
    <x v="77"/>
    <x v="3"/>
    <x v="0"/>
    <x v="145"/>
    <x v="19"/>
    <x v="0"/>
    <x v="0"/>
    <x v="0"/>
    <x v="0"/>
    <x v="0"/>
    <x v="0"/>
    <x v="0"/>
    <x v="0"/>
    <x v="139"/>
    <x v="0"/>
  </r>
  <r>
    <x v="0"/>
    <x v="163"/>
    <x v="155"/>
    <x v="1"/>
    <x v="50"/>
    <x v="22"/>
    <x v="28"/>
    <x v="0"/>
    <x v="146"/>
    <x v="19"/>
    <x v="0"/>
    <x v="0"/>
    <x v="3"/>
    <x v="0"/>
    <x v="0"/>
    <x v="0"/>
    <x v="0"/>
    <x v="0"/>
    <x v="140"/>
    <x v="0"/>
  </r>
  <r>
    <x v="0"/>
    <x v="164"/>
    <x v="156"/>
    <x v="0"/>
    <x v="2"/>
    <x v="65"/>
    <x v="51"/>
    <x v="0"/>
    <x v="147"/>
    <x v="19"/>
    <x v="0"/>
    <x v="0"/>
    <x v="2"/>
    <x v="0"/>
    <x v="0"/>
    <x v="1"/>
    <x v="1"/>
    <x v="0"/>
    <x v="9"/>
    <x v="0"/>
  </r>
  <r>
    <x v="0"/>
    <x v="165"/>
    <x v="157"/>
    <x v="0"/>
    <x v="2"/>
    <x v="78"/>
    <x v="52"/>
    <x v="2"/>
    <x v="148"/>
    <x v="19"/>
    <x v="0"/>
    <x v="0"/>
    <x v="0"/>
    <x v="0"/>
    <x v="0"/>
    <x v="0"/>
    <x v="0"/>
    <x v="0"/>
    <x v="141"/>
    <x v="0"/>
  </r>
  <r>
    <x v="0"/>
    <x v="166"/>
    <x v="158"/>
    <x v="1"/>
    <x v="51"/>
    <x v="22"/>
    <x v="28"/>
    <x v="0"/>
    <x v="149"/>
    <x v="19"/>
    <x v="0"/>
    <x v="0"/>
    <x v="3"/>
    <x v="0"/>
    <x v="0"/>
    <x v="0"/>
    <x v="0"/>
    <x v="0"/>
    <x v="142"/>
    <x v="0"/>
  </r>
  <r>
    <x v="0"/>
    <x v="167"/>
    <x v="159"/>
    <x v="1"/>
    <x v="33"/>
    <x v="75"/>
    <x v="53"/>
    <x v="1"/>
    <x v="150"/>
    <x v="19"/>
    <x v="0"/>
    <x v="0"/>
    <x v="4"/>
    <x v="0"/>
    <x v="0"/>
    <x v="0"/>
    <x v="0"/>
    <x v="0"/>
    <x v="143"/>
    <x v="0"/>
  </r>
  <r>
    <x v="0"/>
    <x v="168"/>
    <x v="160"/>
    <x v="1"/>
    <x v="1"/>
    <x v="79"/>
    <x v="3"/>
    <x v="0"/>
    <x v="151"/>
    <x v="19"/>
    <x v="0"/>
    <x v="0"/>
    <x v="7"/>
    <x v="0"/>
    <x v="0"/>
    <x v="1"/>
    <x v="1"/>
    <x v="0"/>
    <x v="144"/>
    <x v="1"/>
  </r>
  <r>
    <x v="0"/>
    <x v="169"/>
    <x v="161"/>
    <x v="0"/>
    <x v="43"/>
    <x v="30"/>
    <x v="8"/>
    <x v="0"/>
    <x v="152"/>
    <x v="19"/>
    <x v="0"/>
    <x v="0"/>
    <x v="5"/>
    <x v="0"/>
    <x v="0"/>
    <x v="0"/>
    <x v="0"/>
    <x v="0"/>
    <x v="145"/>
    <x v="0"/>
  </r>
  <r>
    <x v="0"/>
    <x v="170"/>
    <x v="162"/>
    <x v="0"/>
    <x v="14"/>
    <x v="47"/>
    <x v="4"/>
    <x v="1"/>
    <x v="153"/>
    <x v="19"/>
    <x v="0"/>
    <x v="0"/>
    <x v="11"/>
    <x v="0"/>
    <x v="0"/>
    <x v="1"/>
    <x v="1"/>
    <x v="0"/>
    <x v="146"/>
    <x v="0"/>
  </r>
  <r>
    <x v="0"/>
    <x v="171"/>
    <x v="163"/>
    <x v="0"/>
    <x v="52"/>
    <x v="47"/>
    <x v="4"/>
    <x v="1"/>
    <x v="154"/>
    <x v="19"/>
    <x v="0"/>
    <x v="0"/>
    <x v="0"/>
    <x v="0"/>
    <x v="0"/>
    <x v="0"/>
    <x v="0"/>
    <x v="0"/>
    <x v="147"/>
    <x v="0"/>
  </r>
  <r>
    <x v="0"/>
    <x v="172"/>
    <x v="164"/>
    <x v="0"/>
    <x v="43"/>
    <x v="30"/>
    <x v="8"/>
    <x v="0"/>
    <x v="155"/>
    <x v="19"/>
    <x v="0"/>
    <x v="0"/>
    <x v="3"/>
    <x v="0"/>
    <x v="0"/>
    <x v="0"/>
    <x v="0"/>
    <x v="0"/>
    <x v="148"/>
    <x v="1"/>
  </r>
  <r>
    <x v="0"/>
    <x v="173"/>
    <x v="165"/>
    <x v="2"/>
    <x v="7"/>
    <x v="33"/>
    <x v="18"/>
    <x v="1"/>
    <x v="156"/>
    <x v="19"/>
    <x v="0"/>
    <x v="0"/>
    <x v="12"/>
    <x v="0"/>
    <x v="0"/>
    <x v="0"/>
    <x v="0"/>
    <x v="0"/>
    <x v="149"/>
    <x v="1"/>
  </r>
  <r>
    <x v="0"/>
    <x v="174"/>
    <x v="166"/>
    <x v="2"/>
    <x v="28"/>
    <x v="80"/>
    <x v="54"/>
    <x v="1"/>
    <x v="157"/>
    <x v="19"/>
    <x v="0"/>
    <x v="0"/>
    <x v="4"/>
    <x v="0"/>
    <x v="0"/>
    <x v="0"/>
    <x v="0"/>
    <x v="0"/>
    <x v="150"/>
    <x v="1"/>
  </r>
  <r>
    <x v="0"/>
    <x v="175"/>
    <x v="167"/>
    <x v="1"/>
    <x v="8"/>
    <x v="2"/>
    <x v="21"/>
    <x v="2"/>
    <x v="158"/>
    <x v="20"/>
    <x v="0"/>
    <x v="0"/>
    <x v="1"/>
    <x v="0"/>
    <x v="0"/>
    <x v="0"/>
    <x v="0"/>
    <x v="0"/>
    <x v="151"/>
    <x v="0"/>
  </r>
  <r>
    <x v="0"/>
    <x v="176"/>
    <x v="168"/>
    <x v="1"/>
    <x v="53"/>
    <x v="10"/>
    <x v="55"/>
    <x v="2"/>
    <x v="159"/>
    <x v="20"/>
    <x v="0"/>
    <x v="0"/>
    <x v="0"/>
    <x v="0"/>
    <x v="0"/>
    <x v="0"/>
    <x v="0"/>
    <x v="0"/>
    <x v="152"/>
    <x v="0"/>
  </r>
  <r>
    <x v="0"/>
    <x v="177"/>
    <x v="169"/>
    <x v="1"/>
    <x v="53"/>
    <x v="10"/>
    <x v="16"/>
    <x v="2"/>
    <x v="160"/>
    <x v="20"/>
    <x v="0"/>
    <x v="0"/>
    <x v="1"/>
    <x v="0"/>
    <x v="0"/>
    <x v="0"/>
    <x v="0"/>
    <x v="0"/>
    <x v="153"/>
    <x v="0"/>
  </r>
  <r>
    <x v="0"/>
    <x v="178"/>
    <x v="170"/>
    <x v="2"/>
    <x v="12"/>
    <x v="2"/>
    <x v="21"/>
    <x v="2"/>
    <x v="161"/>
    <x v="20"/>
    <x v="0"/>
    <x v="0"/>
    <x v="19"/>
    <x v="0"/>
    <x v="1"/>
    <x v="0"/>
    <x v="1"/>
    <x v="0"/>
    <x v="154"/>
    <x v="1"/>
  </r>
  <r>
    <x v="0"/>
    <x v="179"/>
    <x v="171"/>
    <x v="0"/>
    <x v="2"/>
    <x v="81"/>
    <x v="7"/>
    <x v="2"/>
    <x v="162"/>
    <x v="21"/>
    <x v="0"/>
    <x v="0"/>
    <x v="3"/>
    <x v="0"/>
    <x v="0"/>
    <x v="0"/>
    <x v="0"/>
    <x v="0"/>
    <x v="155"/>
    <x v="0"/>
  </r>
  <r>
    <x v="0"/>
    <x v="180"/>
    <x v="172"/>
    <x v="0"/>
    <x v="2"/>
    <x v="82"/>
    <x v="56"/>
    <x v="2"/>
    <x v="163"/>
    <x v="21"/>
    <x v="0"/>
    <x v="0"/>
    <x v="3"/>
    <x v="0"/>
    <x v="0"/>
    <x v="0"/>
    <x v="0"/>
    <x v="0"/>
    <x v="155"/>
    <x v="0"/>
  </r>
  <r>
    <x v="0"/>
    <x v="181"/>
    <x v="173"/>
    <x v="0"/>
    <x v="2"/>
    <x v="8"/>
    <x v="57"/>
    <x v="2"/>
    <x v="164"/>
    <x v="21"/>
    <x v="0"/>
    <x v="0"/>
    <x v="7"/>
    <x v="0"/>
    <x v="0"/>
    <x v="1"/>
    <x v="1"/>
    <x v="0"/>
    <x v="156"/>
    <x v="1"/>
  </r>
  <r>
    <x v="0"/>
    <x v="182"/>
    <x v="174"/>
    <x v="1"/>
    <x v="1"/>
    <x v="83"/>
    <x v="36"/>
    <x v="1"/>
    <x v="165"/>
    <x v="21"/>
    <x v="0"/>
    <x v="0"/>
    <x v="1"/>
    <x v="0"/>
    <x v="0"/>
    <x v="0"/>
    <x v="0"/>
    <x v="0"/>
    <x v="157"/>
    <x v="0"/>
  </r>
  <r>
    <x v="0"/>
    <x v="183"/>
    <x v="175"/>
    <x v="0"/>
    <x v="16"/>
    <x v="84"/>
    <x v="3"/>
    <x v="0"/>
    <x v="166"/>
    <x v="21"/>
    <x v="0"/>
    <x v="0"/>
    <x v="5"/>
    <x v="0"/>
    <x v="0"/>
    <x v="0"/>
    <x v="0"/>
    <x v="0"/>
    <x v="158"/>
    <x v="1"/>
  </r>
  <r>
    <x v="0"/>
    <x v="184"/>
    <x v="176"/>
    <x v="2"/>
    <x v="54"/>
    <x v="85"/>
    <x v="45"/>
    <x v="0"/>
    <x v="167"/>
    <x v="21"/>
    <x v="0"/>
    <x v="0"/>
    <x v="0"/>
    <x v="0"/>
    <x v="0"/>
    <x v="0"/>
    <x v="0"/>
    <x v="0"/>
    <x v="159"/>
    <x v="1"/>
  </r>
  <r>
    <x v="0"/>
    <x v="185"/>
    <x v="177"/>
    <x v="2"/>
    <x v="27"/>
    <x v="86"/>
    <x v="14"/>
    <x v="0"/>
    <x v="168"/>
    <x v="21"/>
    <x v="0"/>
    <x v="0"/>
    <x v="7"/>
    <x v="0"/>
    <x v="0"/>
    <x v="1"/>
    <x v="1"/>
    <x v="0"/>
    <x v="160"/>
    <x v="1"/>
  </r>
  <r>
    <x v="0"/>
    <x v="186"/>
    <x v="178"/>
    <x v="2"/>
    <x v="55"/>
    <x v="87"/>
    <x v="0"/>
    <x v="1"/>
    <x v="169"/>
    <x v="21"/>
    <x v="0"/>
    <x v="0"/>
    <x v="11"/>
    <x v="0"/>
    <x v="0"/>
    <x v="1"/>
    <x v="1"/>
    <x v="0"/>
    <x v="149"/>
    <x v="1"/>
  </r>
  <r>
    <x v="0"/>
    <x v="187"/>
    <x v="179"/>
    <x v="0"/>
    <x v="2"/>
    <x v="88"/>
    <x v="56"/>
    <x v="2"/>
    <x v="163"/>
    <x v="22"/>
    <x v="0"/>
    <x v="0"/>
    <x v="3"/>
    <x v="0"/>
    <x v="0"/>
    <x v="0"/>
    <x v="0"/>
    <x v="0"/>
    <x v="155"/>
    <x v="0"/>
  </r>
  <r>
    <x v="0"/>
    <x v="188"/>
    <x v="180"/>
    <x v="0"/>
    <x v="2"/>
    <x v="18"/>
    <x v="3"/>
    <x v="0"/>
    <x v="145"/>
    <x v="22"/>
    <x v="0"/>
    <x v="0"/>
    <x v="0"/>
    <x v="0"/>
    <x v="0"/>
    <x v="0"/>
    <x v="0"/>
    <x v="0"/>
    <x v="139"/>
    <x v="0"/>
  </r>
  <r>
    <x v="0"/>
    <x v="189"/>
    <x v="181"/>
    <x v="0"/>
    <x v="2"/>
    <x v="89"/>
    <x v="58"/>
    <x v="0"/>
    <x v="170"/>
    <x v="22"/>
    <x v="0"/>
    <x v="0"/>
    <x v="12"/>
    <x v="0"/>
    <x v="0"/>
    <x v="0"/>
    <x v="0"/>
    <x v="0"/>
    <x v="161"/>
    <x v="0"/>
  </r>
  <r>
    <x v="0"/>
    <x v="190"/>
    <x v="182"/>
    <x v="0"/>
    <x v="2"/>
    <x v="88"/>
    <x v="56"/>
    <x v="2"/>
    <x v="163"/>
    <x v="22"/>
    <x v="0"/>
    <x v="0"/>
    <x v="3"/>
    <x v="0"/>
    <x v="0"/>
    <x v="0"/>
    <x v="0"/>
    <x v="0"/>
    <x v="155"/>
    <x v="0"/>
  </r>
  <r>
    <x v="0"/>
    <x v="191"/>
    <x v="183"/>
    <x v="0"/>
    <x v="2"/>
    <x v="18"/>
    <x v="3"/>
    <x v="0"/>
    <x v="171"/>
    <x v="22"/>
    <x v="0"/>
    <x v="0"/>
    <x v="0"/>
    <x v="0"/>
    <x v="0"/>
    <x v="0"/>
    <x v="0"/>
    <x v="0"/>
    <x v="162"/>
    <x v="1"/>
  </r>
  <r>
    <x v="0"/>
    <x v="192"/>
    <x v="184"/>
    <x v="0"/>
    <x v="2"/>
    <x v="13"/>
    <x v="16"/>
    <x v="2"/>
    <x v="89"/>
    <x v="22"/>
    <x v="0"/>
    <x v="0"/>
    <x v="3"/>
    <x v="0"/>
    <x v="0"/>
    <x v="0"/>
    <x v="0"/>
    <x v="0"/>
    <x v="84"/>
    <x v="0"/>
  </r>
  <r>
    <x v="0"/>
    <x v="193"/>
    <x v="185"/>
    <x v="1"/>
    <x v="19"/>
    <x v="18"/>
    <x v="3"/>
    <x v="0"/>
    <x v="172"/>
    <x v="22"/>
    <x v="0"/>
    <x v="0"/>
    <x v="6"/>
    <x v="0"/>
    <x v="0"/>
    <x v="1"/>
    <x v="1"/>
    <x v="0"/>
    <x v="163"/>
    <x v="1"/>
  </r>
  <r>
    <x v="0"/>
    <x v="194"/>
    <x v="186"/>
    <x v="0"/>
    <x v="2"/>
    <x v="90"/>
    <x v="10"/>
    <x v="2"/>
    <x v="173"/>
    <x v="22"/>
    <x v="0"/>
    <x v="0"/>
    <x v="3"/>
    <x v="0"/>
    <x v="0"/>
    <x v="0"/>
    <x v="0"/>
    <x v="0"/>
    <x v="155"/>
    <x v="0"/>
  </r>
  <r>
    <x v="0"/>
    <x v="195"/>
    <x v="187"/>
    <x v="0"/>
    <x v="2"/>
    <x v="18"/>
    <x v="3"/>
    <x v="0"/>
    <x v="174"/>
    <x v="22"/>
    <x v="0"/>
    <x v="0"/>
    <x v="0"/>
    <x v="0"/>
    <x v="0"/>
    <x v="0"/>
    <x v="0"/>
    <x v="0"/>
    <x v="164"/>
    <x v="0"/>
  </r>
  <r>
    <x v="0"/>
    <x v="196"/>
    <x v="188"/>
    <x v="0"/>
    <x v="2"/>
    <x v="62"/>
    <x v="19"/>
    <x v="0"/>
    <x v="175"/>
    <x v="22"/>
    <x v="0"/>
    <x v="0"/>
    <x v="1"/>
    <x v="0"/>
    <x v="0"/>
    <x v="0"/>
    <x v="0"/>
    <x v="0"/>
    <x v="108"/>
    <x v="0"/>
  </r>
  <r>
    <x v="0"/>
    <x v="197"/>
    <x v="189"/>
    <x v="1"/>
    <x v="8"/>
    <x v="15"/>
    <x v="4"/>
    <x v="1"/>
    <x v="176"/>
    <x v="22"/>
    <x v="0"/>
    <x v="0"/>
    <x v="1"/>
    <x v="0"/>
    <x v="0"/>
    <x v="0"/>
    <x v="0"/>
    <x v="0"/>
    <x v="165"/>
    <x v="1"/>
  </r>
  <r>
    <x v="0"/>
    <x v="198"/>
    <x v="190"/>
    <x v="1"/>
    <x v="15"/>
    <x v="91"/>
    <x v="59"/>
    <x v="1"/>
    <x v="177"/>
    <x v="22"/>
    <x v="0"/>
    <x v="0"/>
    <x v="3"/>
    <x v="0"/>
    <x v="0"/>
    <x v="0"/>
    <x v="0"/>
    <x v="0"/>
    <x v="166"/>
    <x v="0"/>
  </r>
  <r>
    <x v="0"/>
    <x v="199"/>
    <x v="191"/>
    <x v="1"/>
    <x v="1"/>
    <x v="68"/>
    <x v="11"/>
    <x v="1"/>
    <x v="178"/>
    <x v="22"/>
    <x v="0"/>
    <x v="0"/>
    <x v="1"/>
    <x v="0"/>
    <x v="0"/>
    <x v="0"/>
    <x v="0"/>
    <x v="0"/>
    <x v="167"/>
    <x v="0"/>
  </r>
  <r>
    <x v="0"/>
    <x v="200"/>
    <x v="192"/>
    <x v="1"/>
    <x v="1"/>
    <x v="14"/>
    <x v="0"/>
    <x v="1"/>
    <x v="179"/>
    <x v="22"/>
    <x v="0"/>
    <x v="0"/>
    <x v="3"/>
    <x v="0"/>
    <x v="0"/>
    <x v="0"/>
    <x v="0"/>
    <x v="0"/>
    <x v="168"/>
    <x v="0"/>
  </r>
  <r>
    <x v="0"/>
    <x v="201"/>
    <x v="193"/>
    <x v="1"/>
    <x v="43"/>
    <x v="18"/>
    <x v="3"/>
    <x v="0"/>
    <x v="180"/>
    <x v="22"/>
    <x v="0"/>
    <x v="0"/>
    <x v="0"/>
    <x v="0"/>
    <x v="0"/>
    <x v="0"/>
    <x v="0"/>
    <x v="0"/>
    <x v="169"/>
    <x v="0"/>
  </r>
  <r>
    <x v="0"/>
    <x v="202"/>
    <x v="194"/>
    <x v="1"/>
    <x v="1"/>
    <x v="14"/>
    <x v="0"/>
    <x v="1"/>
    <x v="179"/>
    <x v="22"/>
    <x v="0"/>
    <x v="0"/>
    <x v="3"/>
    <x v="0"/>
    <x v="0"/>
    <x v="0"/>
    <x v="0"/>
    <x v="0"/>
    <x v="168"/>
    <x v="0"/>
  </r>
  <r>
    <x v="0"/>
    <x v="203"/>
    <x v="195"/>
    <x v="0"/>
    <x v="24"/>
    <x v="15"/>
    <x v="4"/>
    <x v="1"/>
    <x v="181"/>
    <x v="22"/>
    <x v="0"/>
    <x v="0"/>
    <x v="4"/>
    <x v="0"/>
    <x v="0"/>
    <x v="0"/>
    <x v="0"/>
    <x v="0"/>
    <x v="170"/>
    <x v="0"/>
  </r>
  <r>
    <x v="0"/>
    <x v="204"/>
    <x v="196"/>
    <x v="0"/>
    <x v="13"/>
    <x v="13"/>
    <x v="16"/>
    <x v="2"/>
    <x v="182"/>
    <x v="22"/>
    <x v="0"/>
    <x v="0"/>
    <x v="5"/>
    <x v="0"/>
    <x v="0"/>
    <x v="0"/>
    <x v="0"/>
    <x v="0"/>
    <x v="171"/>
    <x v="0"/>
  </r>
  <r>
    <x v="0"/>
    <x v="205"/>
    <x v="197"/>
    <x v="0"/>
    <x v="11"/>
    <x v="18"/>
    <x v="60"/>
    <x v="0"/>
    <x v="183"/>
    <x v="22"/>
    <x v="0"/>
    <x v="0"/>
    <x v="12"/>
    <x v="0"/>
    <x v="0"/>
    <x v="0"/>
    <x v="0"/>
    <x v="0"/>
    <x v="172"/>
    <x v="0"/>
  </r>
  <r>
    <x v="0"/>
    <x v="206"/>
    <x v="198"/>
    <x v="1"/>
    <x v="56"/>
    <x v="16"/>
    <x v="22"/>
    <x v="1"/>
    <x v="184"/>
    <x v="22"/>
    <x v="0"/>
    <x v="0"/>
    <x v="1"/>
    <x v="0"/>
    <x v="0"/>
    <x v="0"/>
    <x v="0"/>
    <x v="0"/>
    <x v="173"/>
    <x v="0"/>
  </r>
  <r>
    <x v="0"/>
    <x v="207"/>
    <x v="199"/>
    <x v="0"/>
    <x v="57"/>
    <x v="92"/>
    <x v="3"/>
    <x v="0"/>
    <x v="185"/>
    <x v="22"/>
    <x v="0"/>
    <x v="0"/>
    <x v="0"/>
    <x v="0"/>
    <x v="0"/>
    <x v="0"/>
    <x v="0"/>
    <x v="0"/>
    <x v="174"/>
    <x v="0"/>
  </r>
  <r>
    <x v="0"/>
    <x v="208"/>
    <x v="200"/>
    <x v="2"/>
    <x v="49"/>
    <x v="93"/>
    <x v="21"/>
    <x v="0"/>
    <x v="186"/>
    <x v="22"/>
    <x v="0"/>
    <x v="0"/>
    <x v="7"/>
    <x v="0"/>
    <x v="0"/>
    <x v="1"/>
    <x v="1"/>
    <x v="0"/>
    <x v="175"/>
    <x v="1"/>
  </r>
  <r>
    <x v="0"/>
    <x v="209"/>
    <x v="201"/>
    <x v="1"/>
    <x v="8"/>
    <x v="94"/>
    <x v="61"/>
    <x v="0"/>
    <x v="187"/>
    <x v="23"/>
    <x v="0"/>
    <x v="0"/>
    <x v="4"/>
    <x v="0"/>
    <x v="0"/>
    <x v="0"/>
    <x v="0"/>
    <x v="0"/>
    <x v="71"/>
    <x v="0"/>
  </r>
  <r>
    <x v="0"/>
    <x v="210"/>
    <x v="202"/>
    <x v="0"/>
    <x v="2"/>
    <x v="94"/>
    <x v="61"/>
    <x v="0"/>
    <x v="188"/>
    <x v="23"/>
    <x v="0"/>
    <x v="0"/>
    <x v="0"/>
    <x v="0"/>
    <x v="0"/>
    <x v="0"/>
    <x v="0"/>
    <x v="0"/>
    <x v="176"/>
    <x v="0"/>
  </r>
  <r>
    <x v="0"/>
    <x v="211"/>
    <x v="203"/>
    <x v="1"/>
    <x v="19"/>
    <x v="65"/>
    <x v="29"/>
    <x v="0"/>
    <x v="189"/>
    <x v="23"/>
    <x v="0"/>
    <x v="0"/>
    <x v="6"/>
    <x v="0"/>
    <x v="0"/>
    <x v="1"/>
    <x v="1"/>
    <x v="0"/>
    <x v="177"/>
    <x v="0"/>
  </r>
  <r>
    <x v="0"/>
    <x v="212"/>
    <x v="204"/>
    <x v="0"/>
    <x v="2"/>
    <x v="20"/>
    <x v="19"/>
    <x v="0"/>
    <x v="190"/>
    <x v="23"/>
    <x v="0"/>
    <x v="0"/>
    <x v="0"/>
    <x v="0"/>
    <x v="0"/>
    <x v="0"/>
    <x v="0"/>
    <x v="0"/>
    <x v="178"/>
    <x v="1"/>
  </r>
  <r>
    <x v="0"/>
    <x v="213"/>
    <x v="205"/>
    <x v="0"/>
    <x v="2"/>
    <x v="30"/>
    <x v="28"/>
    <x v="0"/>
    <x v="191"/>
    <x v="23"/>
    <x v="0"/>
    <x v="0"/>
    <x v="1"/>
    <x v="0"/>
    <x v="0"/>
    <x v="0"/>
    <x v="0"/>
    <x v="0"/>
    <x v="179"/>
    <x v="0"/>
  </r>
  <r>
    <x v="0"/>
    <x v="214"/>
    <x v="206"/>
    <x v="1"/>
    <x v="1"/>
    <x v="70"/>
    <x v="36"/>
    <x v="1"/>
    <x v="192"/>
    <x v="23"/>
    <x v="0"/>
    <x v="0"/>
    <x v="5"/>
    <x v="0"/>
    <x v="0"/>
    <x v="0"/>
    <x v="0"/>
    <x v="0"/>
    <x v="180"/>
    <x v="1"/>
  </r>
  <r>
    <x v="0"/>
    <x v="215"/>
    <x v="207"/>
    <x v="1"/>
    <x v="58"/>
    <x v="95"/>
    <x v="22"/>
    <x v="1"/>
    <x v="193"/>
    <x v="23"/>
    <x v="0"/>
    <x v="0"/>
    <x v="5"/>
    <x v="0"/>
    <x v="0"/>
    <x v="0"/>
    <x v="0"/>
    <x v="0"/>
    <x v="181"/>
    <x v="0"/>
  </r>
  <r>
    <x v="0"/>
    <x v="216"/>
    <x v="208"/>
    <x v="0"/>
    <x v="59"/>
    <x v="47"/>
    <x v="49"/>
    <x v="1"/>
    <x v="194"/>
    <x v="23"/>
    <x v="0"/>
    <x v="0"/>
    <x v="0"/>
    <x v="0"/>
    <x v="0"/>
    <x v="0"/>
    <x v="0"/>
    <x v="0"/>
    <x v="182"/>
    <x v="0"/>
  </r>
  <r>
    <x v="0"/>
    <x v="217"/>
    <x v="209"/>
    <x v="1"/>
    <x v="15"/>
    <x v="30"/>
    <x v="62"/>
    <x v="0"/>
    <x v="195"/>
    <x v="23"/>
    <x v="0"/>
    <x v="0"/>
    <x v="1"/>
    <x v="0"/>
    <x v="0"/>
    <x v="0"/>
    <x v="0"/>
    <x v="0"/>
    <x v="183"/>
    <x v="1"/>
  </r>
  <r>
    <x v="0"/>
    <x v="218"/>
    <x v="210"/>
    <x v="1"/>
    <x v="15"/>
    <x v="96"/>
    <x v="63"/>
    <x v="0"/>
    <x v="196"/>
    <x v="23"/>
    <x v="0"/>
    <x v="0"/>
    <x v="5"/>
    <x v="0"/>
    <x v="0"/>
    <x v="0"/>
    <x v="0"/>
    <x v="0"/>
    <x v="184"/>
    <x v="0"/>
  </r>
  <r>
    <x v="0"/>
    <x v="219"/>
    <x v="211"/>
    <x v="0"/>
    <x v="16"/>
    <x v="86"/>
    <x v="8"/>
    <x v="0"/>
    <x v="197"/>
    <x v="23"/>
    <x v="0"/>
    <x v="0"/>
    <x v="5"/>
    <x v="0"/>
    <x v="0"/>
    <x v="0"/>
    <x v="0"/>
    <x v="0"/>
    <x v="185"/>
    <x v="1"/>
  </r>
  <r>
    <x v="0"/>
    <x v="220"/>
    <x v="212"/>
    <x v="1"/>
    <x v="15"/>
    <x v="30"/>
    <x v="62"/>
    <x v="0"/>
    <x v="198"/>
    <x v="23"/>
    <x v="0"/>
    <x v="0"/>
    <x v="1"/>
    <x v="0"/>
    <x v="0"/>
    <x v="0"/>
    <x v="0"/>
    <x v="0"/>
    <x v="186"/>
    <x v="0"/>
  </r>
  <r>
    <x v="0"/>
    <x v="221"/>
    <x v="213"/>
    <x v="1"/>
    <x v="60"/>
    <x v="83"/>
    <x v="64"/>
    <x v="1"/>
    <x v="199"/>
    <x v="23"/>
    <x v="0"/>
    <x v="0"/>
    <x v="5"/>
    <x v="0"/>
    <x v="0"/>
    <x v="0"/>
    <x v="0"/>
    <x v="0"/>
    <x v="187"/>
    <x v="0"/>
  </r>
  <r>
    <x v="0"/>
    <x v="222"/>
    <x v="214"/>
    <x v="2"/>
    <x v="12"/>
    <x v="97"/>
    <x v="10"/>
    <x v="2"/>
    <x v="200"/>
    <x v="23"/>
    <x v="0"/>
    <x v="0"/>
    <x v="2"/>
    <x v="0"/>
    <x v="0"/>
    <x v="1"/>
    <x v="1"/>
    <x v="0"/>
    <x v="188"/>
    <x v="0"/>
  </r>
  <r>
    <x v="0"/>
    <x v="223"/>
    <x v="215"/>
    <x v="0"/>
    <x v="2"/>
    <x v="75"/>
    <x v="4"/>
    <x v="1"/>
    <x v="201"/>
    <x v="24"/>
    <x v="0"/>
    <x v="0"/>
    <x v="1"/>
    <x v="0"/>
    <x v="0"/>
    <x v="0"/>
    <x v="0"/>
    <x v="0"/>
    <x v="189"/>
    <x v="0"/>
  </r>
  <r>
    <x v="0"/>
    <x v="224"/>
    <x v="216"/>
    <x v="0"/>
    <x v="2"/>
    <x v="75"/>
    <x v="4"/>
    <x v="1"/>
    <x v="201"/>
    <x v="24"/>
    <x v="0"/>
    <x v="0"/>
    <x v="1"/>
    <x v="0"/>
    <x v="0"/>
    <x v="0"/>
    <x v="0"/>
    <x v="0"/>
    <x v="189"/>
    <x v="0"/>
  </r>
  <r>
    <x v="0"/>
    <x v="225"/>
    <x v="217"/>
    <x v="0"/>
    <x v="2"/>
    <x v="98"/>
    <x v="29"/>
    <x v="0"/>
    <x v="202"/>
    <x v="24"/>
    <x v="0"/>
    <x v="0"/>
    <x v="3"/>
    <x v="0"/>
    <x v="0"/>
    <x v="0"/>
    <x v="0"/>
    <x v="0"/>
    <x v="190"/>
    <x v="0"/>
  </r>
  <r>
    <x v="0"/>
    <x v="226"/>
    <x v="218"/>
    <x v="1"/>
    <x v="33"/>
    <x v="15"/>
    <x v="2"/>
    <x v="1"/>
    <x v="203"/>
    <x v="24"/>
    <x v="0"/>
    <x v="0"/>
    <x v="0"/>
    <x v="0"/>
    <x v="0"/>
    <x v="0"/>
    <x v="0"/>
    <x v="0"/>
    <x v="191"/>
    <x v="0"/>
  </r>
  <r>
    <x v="0"/>
    <x v="227"/>
    <x v="219"/>
    <x v="1"/>
    <x v="1"/>
    <x v="99"/>
    <x v="0"/>
    <x v="1"/>
    <x v="204"/>
    <x v="24"/>
    <x v="0"/>
    <x v="0"/>
    <x v="3"/>
    <x v="0"/>
    <x v="0"/>
    <x v="0"/>
    <x v="0"/>
    <x v="0"/>
    <x v="192"/>
    <x v="0"/>
  </r>
  <r>
    <x v="0"/>
    <x v="228"/>
    <x v="220"/>
    <x v="0"/>
    <x v="61"/>
    <x v="100"/>
    <x v="42"/>
    <x v="0"/>
    <x v="205"/>
    <x v="24"/>
    <x v="0"/>
    <x v="0"/>
    <x v="1"/>
    <x v="0"/>
    <x v="0"/>
    <x v="0"/>
    <x v="0"/>
    <x v="0"/>
    <x v="193"/>
    <x v="0"/>
  </r>
  <r>
    <x v="0"/>
    <x v="229"/>
    <x v="221"/>
    <x v="0"/>
    <x v="62"/>
    <x v="101"/>
    <x v="65"/>
    <x v="1"/>
    <x v="206"/>
    <x v="24"/>
    <x v="0"/>
    <x v="0"/>
    <x v="4"/>
    <x v="0"/>
    <x v="0"/>
    <x v="0"/>
    <x v="0"/>
    <x v="0"/>
    <x v="194"/>
    <x v="0"/>
  </r>
  <r>
    <x v="0"/>
    <x v="230"/>
    <x v="222"/>
    <x v="2"/>
    <x v="63"/>
    <x v="102"/>
    <x v="19"/>
    <x v="0"/>
    <x v="207"/>
    <x v="24"/>
    <x v="0"/>
    <x v="0"/>
    <x v="7"/>
    <x v="0"/>
    <x v="0"/>
    <x v="1"/>
    <x v="1"/>
    <x v="0"/>
    <x v="195"/>
    <x v="0"/>
  </r>
  <r>
    <x v="0"/>
    <x v="231"/>
    <x v="223"/>
    <x v="2"/>
    <x v="64"/>
    <x v="103"/>
    <x v="66"/>
    <x v="1"/>
    <x v="208"/>
    <x v="24"/>
    <x v="0"/>
    <x v="0"/>
    <x v="5"/>
    <x v="0"/>
    <x v="0"/>
    <x v="0"/>
    <x v="0"/>
    <x v="0"/>
    <x v="196"/>
    <x v="0"/>
  </r>
  <r>
    <x v="0"/>
    <x v="232"/>
    <x v="224"/>
    <x v="0"/>
    <x v="2"/>
    <x v="104"/>
    <x v="3"/>
    <x v="0"/>
    <x v="209"/>
    <x v="25"/>
    <x v="0"/>
    <x v="0"/>
    <x v="8"/>
    <x v="0"/>
    <x v="0"/>
    <x v="1"/>
    <x v="1"/>
    <x v="0"/>
    <x v="197"/>
    <x v="0"/>
  </r>
  <r>
    <x v="0"/>
    <x v="233"/>
    <x v="225"/>
    <x v="1"/>
    <x v="19"/>
    <x v="18"/>
    <x v="44"/>
    <x v="0"/>
    <x v="210"/>
    <x v="25"/>
    <x v="0"/>
    <x v="0"/>
    <x v="3"/>
    <x v="0"/>
    <x v="0"/>
    <x v="0"/>
    <x v="0"/>
    <x v="0"/>
    <x v="198"/>
    <x v="0"/>
  </r>
  <r>
    <x v="0"/>
    <x v="234"/>
    <x v="226"/>
    <x v="0"/>
    <x v="2"/>
    <x v="62"/>
    <x v="3"/>
    <x v="0"/>
    <x v="174"/>
    <x v="25"/>
    <x v="0"/>
    <x v="0"/>
    <x v="0"/>
    <x v="0"/>
    <x v="0"/>
    <x v="0"/>
    <x v="0"/>
    <x v="0"/>
    <x v="164"/>
    <x v="0"/>
  </r>
  <r>
    <x v="0"/>
    <x v="235"/>
    <x v="227"/>
    <x v="1"/>
    <x v="19"/>
    <x v="18"/>
    <x v="44"/>
    <x v="0"/>
    <x v="211"/>
    <x v="25"/>
    <x v="0"/>
    <x v="0"/>
    <x v="6"/>
    <x v="0"/>
    <x v="0"/>
    <x v="1"/>
    <x v="1"/>
    <x v="0"/>
    <x v="43"/>
    <x v="1"/>
  </r>
  <r>
    <x v="0"/>
    <x v="236"/>
    <x v="228"/>
    <x v="1"/>
    <x v="15"/>
    <x v="15"/>
    <x v="67"/>
    <x v="1"/>
    <x v="212"/>
    <x v="25"/>
    <x v="0"/>
    <x v="0"/>
    <x v="9"/>
    <x v="0"/>
    <x v="0"/>
    <x v="1"/>
    <x v="1"/>
    <x v="0"/>
    <x v="199"/>
    <x v="0"/>
  </r>
  <r>
    <x v="0"/>
    <x v="237"/>
    <x v="229"/>
    <x v="1"/>
    <x v="20"/>
    <x v="105"/>
    <x v="3"/>
    <x v="0"/>
    <x v="213"/>
    <x v="25"/>
    <x v="0"/>
    <x v="0"/>
    <x v="1"/>
    <x v="0"/>
    <x v="0"/>
    <x v="0"/>
    <x v="0"/>
    <x v="0"/>
    <x v="200"/>
    <x v="0"/>
  </r>
  <r>
    <x v="0"/>
    <x v="238"/>
    <x v="230"/>
    <x v="1"/>
    <x v="15"/>
    <x v="14"/>
    <x v="68"/>
    <x v="1"/>
    <x v="214"/>
    <x v="25"/>
    <x v="0"/>
    <x v="0"/>
    <x v="2"/>
    <x v="0"/>
    <x v="0"/>
    <x v="1"/>
    <x v="1"/>
    <x v="0"/>
    <x v="201"/>
    <x v="0"/>
  </r>
  <r>
    <x v="0"/>
    <x v="239"/>
    <x v="231"/>
    <x v="1"/>
    <x v="15"/>
    <x v="105"/>
    <x v="3"/>
    <x v="0"/>
    <x v="215"/>
    <x v="25"/>
    <x v="0"/>
    <x v="0"/>
    <x v="2"/>
    <x v="0"/>
    <x v="0"/>
    <x v="1"/>
    <x v="1"/>
    <x v="0"/>
    <x v="202"/>
    <x v="0"/>
  </r>
  <r>
    <x v="0"/>
    <x v="240"/>
    <x v="232"/>
    <x v="0"/>
    <x v="65"/>
    <x v="2"/>
    <x v="10"/>
    <x v="2"/>
    <x v="216"/>
    <x v="25"/>
    <x v="0"/>
    <x v="0"/>
    <x v="12"/>
    <x v="0"/>
    <x v="0"/>
    <x v="0"/>
    <x v="0"/>
    <x v="0"/>
    <x v="203"/>
    <x v="0"/>
  </r>
  <r>
    <x v="0"/>
    <x v="241"/>
    <x v="233"/>
    <x v="1"/>
    <x v="15"/>
    <x v="54"/>
    <x v="8"/>
    <x v="0"/>
    <x v="217"/>
    <x v="25"/>
    <x v="0"/>
    <x v="0"/>
    <x v="11"/>
    <x v="0"/>
    <x v="0"/>
    <x v="1"/>
    <x v="1"/>
    <x v="0"/>
    <x v="204"/>
    <x v="0"/>
  </r>
  <r>
    <x v="0"/>
    <x v="242"/>
    <x v="234"/>
    <x v="2"/>
    <x v="66"/>
    <x v="106"/>
    <x v="18"/>
    <x v="1"/>
    <x v="218"/>
    <x v="25"/>
    <x v="0"/>
    <x v="0"/>
    <x v="14"/>
    <x v="0"/>
    <x v="0"/>
    <x v="0"/>
    <x v="0"/>
    <x v="0"/>
    <x v="205"/>
    <x v="1"/>
  </r>
  <r>
    <x v="0"/>
    <x v="243"/>
    <x v="235"/>
    <x v="0"/>
    <x v="30"/>
    <x v="25"/>
    <x v="5"/>
    <x v="0"/>
    <x v="219"/>
    <x v="26"/>
    <x v="0"/>
    <x v="0"/>
    <x v="11"/>
    <x v="0"/>
    <x v="0"/>
    <x v="1"/>
    <x v="1"/>
    <x v="0"/>
    <x v="206"/>
    <x v="0"/>
  </r>
  <r>
    <x v="0"/>
    <x v="244"/>
    <x v="236"/>
    <x v="0"/>
    <x v="2"/>
    <x v="20"/>
    <x v="3"/>
    <x v="0"/>
    <x v="220"/>
    <x v="26"/>
    <x v="0"/>
    <x v="0"/>
    <x v="0"/>
    <x v="0"/>
    <x v="0"/>
    <x v="0"/>
    <x v="0"/>
    <x v="0"/>
    <x v="207"/>
    <x v="0"/>
  </r>
  <r>
    <x v="0"/>
    <x v="245"/>
    <x v="237"/>
    <x v="0"/>
    <x v="2"/>
    <x v="71"/>
    <x v="19"/>
    <x v="0"/>
    <x v="221"/>
    <x v="26"/>
    <x v="0"/>
    <x v="0"/>
    <x v="0"/>
    <x v="0"/>
    <x v="0"/>
    <x v="0"/>
    <x v="0"/>
    <x v="0"/>
    <x v="208"/>
    <x v="0"/>
  </r>
  <r>
    <x v="0"/>
    <x v="246"/>
    <x v="238"/>
    <x v="1"/>
    <x v="19"/>
    <x v="107"/>
    <x v="21"/>
    <x v="0"/>
    <x v="222"/>
    <x v="26"/>
    <x v="0"/>
    <x v="0"/>
    <x v="4"/>
    <x v="0"/>
    <x v="0"/>
    <x v="0"/>
    <x v="0"/>
    <x v="0"/>
    <x v="209"/>
    <x v="0"/>
  </r>
  <r>
    <x v="0"/>
    <x v="247"/>
    <x v="239"/>
    <x v="1"/>
    <x v="19"/>
    <x v="108"/>
    <x v="10"/>
    <x v="0"/>
    <x v="223"/>
    <x v="26"/>
    <x v="0"/>
    <x v="0"/>
    <x v="11"/>
    <x v="0"/>
    <x v="0"/>
    <x v="1"/>
    <x v="1"/>
    <x v="0"/>
    <x v="210"/>
    <x v="1"/>
  </r>
  <r>
    <x v="0"/>
    <x v="248"/>
    <x v="240"/>
    <x v="0"/>
    <x v="2"/>
    <x v="20"/>
    <x v="3"/>
    <x v="0"/>
    <x v="220"/>
    <x v="26"/>
    <x v="0"/>
    <x v="0"/>
    <x v="0"/>
    <x v="0"/>
    <x v="0"/>
    <x v="0"/>
    <x v="0"/>
    <x v="0"/>
    <x v="207"/>
    <x v="0"/>
  </r>
  <r>
    <x v="0"/>
    <x v="249"/>
    <x v="241"/>
    <x v="0"/>
    <x v="2"/>
    <x v="71"/>
    <x v="19"/>
    <x v="0"/>
    <x v="224"/>
    <x v="26"/>
    <x v="0"/>
    <x v="0"/>
    <x v="0"/>
    <x v="0"/>
    <x v="0"/>
    <x v="0"/>
    <x v="0"/>
    <x v="0"/>
    <x v="211"/>
    <x v="0"/>
  </r>
  <r>
    <x v="0"/>
    <x v="250"/>
    <x v="242"/>
    <x v="1"/>
    <x v="67"/>
    <x v="109"/>
    <x v="14"/>
    <x v="1"/>
    <x v="225"/>
    <x v="26"/>
    <x v="0"/>
    <x v="0"/>
    <x v="6"/>
    <x v="0"/>
    <x v="0"/>
    <x v="1"/>
    <x v="1"/>
    <x v="0"/>
    <x v="212"/>
    <x v="0"/>
  </r>
  <r>
    <x v="0"/>
    <x v="251"/>
    <x v="243"/>
    <x v="1"/>
    <x v="43"/>
    <x v="46"/>
    <x v="69"/>
    <x v="1"/>
    <x v="226"/>
    <x v="26"/>
    <x v="0"/>
    <x v="0"/>
    <x v="14"/>
    <x v="0"/>
    <x v="0"/>
    <x v="0"/>
    <x v="0"/>
    <x v="0"/>
    <x v="213"/>
    <x v="0"/>
  </r>
  <r>
    <x v="0"/>
    <x v="252"/>
    <x v="244"/>
    <x v="1"/>
    <x v="43"/>
    <x v="46"/>
    <x v="69"/>
    <x v="1"/>
    <x v="227"/>
    <x v="26"/>
    <x v="0"/>
    <x v="0"/>
    <x v="20"/>
    <x v="0"/>
    <x v="0"/>
    <x v="0"/>
    <x v="0"/>
    <x v="0"/>
    <x v="214"/>
    <x v="0"/>
  </r>
  <r>
    <x v="0"/>
    <x v="253"/>
    <x v="245"/>
    <x v="1"/>
    <x v="43"/>
    <x v="46"/>
    <x v="69"/>
    <x v="1"/>
    <x v="228"/>
    <x v="26"/>
    <x v="0"/>
    <x v="0"/>
    <x v="14"/>
    <x v="0"/>
    <x v="0"/>
    <x v="0"/>
    <x v="0"/>
    <x v="0"/>
    <x v="215"/>
    <x v="0"/>
  </r>
  <r>
    <x v="0"/>
    <x v="254"/>
    <x v="246"/>
    <x v="1"/>
    <x v="68"/>
    <x v="110"/>
    <x v="4"/>
    <x v="1"/>
    <x v="229"/>
    <x v="26"/>
    <x v="0"/>
    <x v="0"/>
    <x v="0"/>
    <x v="0"/>
    <x v="0"/>
    <x v="0"/>
    <x v="0"/>
    <x v="0"/>
    <x v="109"/>
    <x v="0"/>
  </r>
  <r>
    <x v="0"/>
    <x v="255"/>
    <x v="247"/>
    <x v="0"/>
    <x v="69"/>
    <x v="111"/>
    <x v="33"/>
    <x v="1"/>
    <x v="230"/>
    <x v="26"/>
    <x v="0"/>
    <x v="0"/>
    <x v="1"/>
    <x v="0"/>
    <x v="0"/>
    <x v="0"/>
    <x v="0"/>
    <x v="0"/>
    <x v="216"/>
    <x v="0"/>
  </r>
  <r>
    <x v="0"/>
    <x v="256"/>
    <x v="248"/>
    <x v="0"/>
    <x v="70"/>
    <x v="16"/>
    <x v="70"/>
    <x v="1"/>
    <x v="231"/>
    <x v="26"/>
    <x v="0"/>
    <x v="0"/>
    <x v="5"/>
    <x v="0"/>
    <x v="0"/>
    <x v="0"/>
    <x v="0"/>
    <x v="0"/>
    <x v="217"/>
    <x v="0"/>
  </r>
  <r>
    <x v="0"/>
    <x v="257"/>
    <x v="249"/>
    <x v="0"/>
    <x v="71"/>
    <x v="112"/>
    <x v="21"/>
    <x v="0"/>
    <x v="232"/>
    <x v="26"/>
    <x v="0"/>
    <x v="0"/>
    <x v="4"/>
    <x v="0"/>
    <x v="0"/>
    <x v="0"/>
    <x v="0"/>
    <x v="0"/>
    <x v="218"/>
    <x v="0"/>
  </r>
  <r>
    <x v="0"/>
    <x v="258"/>
    <x v="250"/>
    <x v="0"/>
    <x v="72"/>
    <x v="30"/>
    <x v="71"/>
    <x v="0"/>
    <x v="233"/>
    <x v="26"/>
    <x v="0"/>
    <x v="0"/>
    <x v="5"/>
    <x v="0"/>
    <x v="0"/>
    <x v="0"/>
    <x v="0"/>
    <x v="0"/>
    <x v="219"/>
    <x v="0"/>
  </r>
  <r>
    <x v="0"/>
    <x v="259"/>
    <x v="251"/>
    <x v="0"/>
    <x v="73"/>
    <x v="113"/>
    <x v="72"/>
    <x v="1"/>
    <x v="234"/>
    <x v="26"/>
    <x v="0"/>
    <x v="0"/>
    <x v="5"/>
    <x v="0"/>
    <x v="0"/>
    <x v="0"/>
    <x v="0"/>
    <x v="0"/>
    <x v="220"/>
    <x v="0"/>
  </r>
  <r>
    <x v="0"/>
    <x v="260"/>
    <x v="252"/>
    <x v="1"/>
    <x v="74"/>
    <x v="114"/>
    <x v="20"/>
    <x v="1"/>
    <x v="235"/>
    <x v="26"/>
    <x v="0"/>
    <x v="0"/>
    <x v="1"/>
    <x v="0"/>
    <x v="0"/>
    <x v="0"/>
    <x v="0"/>
    <x v="0"/>
    <x v="221"/>
    <x v="0"/>
  </r>
  <r>
    <x v="0"/>
    <x v="261"/>
    <x v="253"/>
    <x v="0"/>
    <x v="2"/>
    <x v="71"/>
    <x v="19"/>
    <x v="0"/>
    <x v="221"/>
    <x v="26"/>
    <x v="0"/>
    <x v="0"/>
    <x v="0"/>
    <x v="0"/>
    <x v="0"/>
    <x v="0"/>
    <x v="0"/>
    <x v="0"/>
    <x v="208"/>
    <x v="0"/>
  </r>
  <r>
    <x v="0"/>
    <x v="262"/>
    <x v="254"/>
    <x v="1"/>
    <x v="58"/>
    <x v="23"/>
    <x v="73"/>
    <x v="1"/>
    <x v="236"/>
    <x v="26"/>
    <x v="0"/>
    <x v="0"/>
    <x v="1"/>
    <x v="0"/>
    <x v="0"/>
    <x v="0"/>
    <x v="0"/>
    <x v="0"/>
    <x v="222"/>
    <x v="0"/>
  </r>
  <r>
    <x v="0"/>
    <x v="263"/>
    <x v="255"/>
    <x v="2"/>
    <x v="54"/>
    <x v="16"/>
    <x v="74"/>
    <x v="1"/>
    <x v="237"/>
    <x v="26"/>
    <x v="0"/>
    <x v="0"/>
    <x v="0"/>
    <x v="0"/>
    <x v="0"/>
    <x v="0"/>
    <x v="0"/>
    <x v="0"/>
    <x v="223"/>
    <x v="0"/>
  </r>
  <r>
    <x v="0"/>
    <x v="264"/>
    <x v="256"/>
    <x v="0"/>
    <x v="2"/>
    <x v="115"/>
    <x v="16"/>
    <x v="2"/>
    <x v="238"/>
    <x v="27"/>
    <x v="0"/>
    <x v="0"/>
    <x v="5"/>
    <x v="0"/>
    <x v="0"/>
    <x v="0"/>
    <x v="0"/>
    <x v="0"/>
    <x v="224"/>
    <x v="0"/>
  </r>
  <r>
    <x v="0"/>
    <x v="265"/>
    <x v="257"/>
    <x v="0"/>
    <x v="2"/>
    <x v="116"/>
    <x v="19"/>
    <x v="0"/>
    <x v="190"/>
    <x v="27"/>
    <x v="0"/>
    <x v="0"/>
    <x v="0"/>
    <x v="0"/>
    <x v="0"/>
    <x v="0"/>
    <x v="0"/>
    <x v="0"/>
    <x v="178"/>
    <x v="1"/>
  </r>
  <r>
    <x v="0"/>
    <x v="266"/>
    <x v="258"/>
    <x v="1"/>
    <x v="75"/>
    <x v="117"/>
    <x v="75"/>
    <x v="1"/>
    <x v="239"/>
    <x v="27"/>
    <x v="0"/>
    <x v="0"/>
    <x v="5"/>
    <x v="0"/>
    <x v="0"/>
    <x v="0"/>
    <x v="0"/>
    <x v="0"/>
    <x v="225"/>
    <x v="1"/>
  </r>
  <r>
    <x v="0"/>
    <x v="267"/>
    <x v="259"/>
    <x v="0"/>
    <x v="2"/>
    <x v="118"/>
    <x v="3"/>
    <x v="0"/>
    <x v="240"/>
    <x v="27"/>
    <x v="0"/>
    <x v="0"/>
    <x v="7"/>
    <x v="0"/>
    <x v="0"/>
    <x v="1"/>
    <x v="1"/>
    <x v="0"/>
    <x v="226"/>
    <x v="0"/>
  </r>
  <r>
    <x v="0"/>
    <x v="268"/>
    <x v="260"/>
    <x v="0"/>
    <x v="2"/>
    <x v="22"/>
    <x v="3"/>
    <x v="0"/>
    <x v="241"/>
    <x v="27"/>
    <x v="0"/>
    <x v="0"/>
    <x v="1"/>
    <x v="0"/>
    <x v="0"/>
    <x v="0"/>
    <x v="0"/>
    <x v="0"/>
    <x v="179"/>
    <x v="0"/>
  </r>
  <r>
    <x v="0"/>
    <x v="269"/>
    <x v="261"/>
    <x v="0"/>
    <x v="2"/>
    <x v="119"/>
    <x v="28"/>
    <x v="0"/>
    <x v="242"/>
    <x v="27"/>
    <x v="0"/>
    <x v="0"/>
    <x v="1"/>
    <x v="0"/>
    <x v="0"/>
    <x v="0"/>
    <x v="0"/>
    <x v="0"/>
    <x v="189"/>
    <x v="0"/>
  </r>
  <r>
    <x v="0"/>
    <x v="270"/>
    <x v="262"/>
    <x v="0"/>
    <x v="2"/>
    <x v="120"/>
    <x v="3"/>
    <x v="0"/>
    <x v="243"/>
    <x v="27"/>
    <x v="0"/>
    <x v="0"/>
    <x v="9"/>
    <x v="0"/>
    <x v="0"/>
    <x v="1"/>
    <x v="1"/>
    <x v="0"/>
    <x v="227"/>
    <x v="0"/>
  </r>
  <r>
    <x v="0"/>
    <x v="271"/>
    <x v="263"/>
    <x v="0"/>
    <x v="2"/>
    <x v="121"/>
    <x v="4"/>
    <x v="1"/>
    <x v="244"/>
    <x v="27"/>
    <x v="0"/>
    <x v="0"/>
    <x v="5"/>
    <x v="0"/>
    <x v="0"/>
    <x v="0"/>
    <x v="0"/>
    <x v="0"/>
    <x v="228"/>
    <x v="0"/>
  </r>
  <r>
    <x v="0"/>
    <x v="272"/>
    <x v="264"/>
    <x v="1"/>
    <x v="19"/>
    <x v="22"/>
    <x v="3"/>
    <x v="0"/>
    <x v="245"/>
    <x v="27"/>
    <x v="0"/>
    <x v="0"/>
    <x v="3"/>
    <x v="0"/>
    <x v="0"/>
    <x v="0"/>
    <x v="0"/>
    <x v="0"/>
    <x v="229"/>
    <x v="1"/>
  </r>
  <r>
    <x v="0"/>
    <x v="273"/>
    <x v="265"/>
    <x v="1"/>
    <x v="9"/>
    <x v="89"/>
    <x v="76"/>
    <x v="0"/>
    <x v="246"/>
    <x v="27"/>
    <x v="0"/>
    <x v="0"/>
    <x v="4"/>
    <x v="0"/>
    <x v="0"/>
    <x v="0"/>
    <x v="0"/>
    <x v="0"/>
    <x v="230"/>
    <x v="0"/>
  </r>
  <r>
    <x v="0"/>
    <x v="274"/>
    <x v="266"/>
    <x v="1"/>
    <x v="19"/>
    <x v="22"/>
    <x v="3"/>
    <x v="0"/>
    <x v="247"/>
    <x v="27"/>
    <x v="0"/>
    <x v="0"/>
    <x v="1"/>
    <x v="0"/>
    <x v="0"/>
    <x v="0"/>
    <x v="0"/>
    <x v="0"/>
    <x v="231"/>
    <x v="1"/>
  </r>
  <r>
    <x v="0"/>
    <x v="275"/>
    <x v="267"/>
    <x v="0"/>
    <x v="2"/>
    <x v="22"/>
    <x v="3"/>
    <x v="0"/>
    <x v="248"/>
    <x v="27"/>
    <x v="0"/>
    <x v="0"/>
    <x v="0"/>
    <x v="0"/>
    <x v="0"/>
    <x v="0"/>
    <x v="0"/>
    <x v="0"/>
    <x v="232"/>
    <x v="1"/>
  </r>
  <r>
    <x v="0"/>
    <x v="276"/>
    <x v="268"/>
    <x v="1"/>
    <x v="15"/>
    <x v="22"/>
    <x v="3"/>
    <x v="0"/>
    <x v="249"/>
    <x v="27"/>
    <x v="0"/>
    <x v="0"/>
    <x v="5"/>
    <x v="0"/>
    <x v="0"/>
    <x v="0"/>
    <x v="0"/>
    <x v="0"/>
    <x v="233"/>
    <x v="0"/>
  </r>
  <r>
    <x v="0"/>
    <x v="277"/>
    <x v="269"/>
    <x v="1"/>
    <x v="39"/>
    <x v="22"/>
    <x v="3"/>
    <x v="0"/>
    <x v="250"/>
    <x v="27"/>
    <x v="0"/>
    <x v="0"/>
    <x v="2"/>
    <x v="0"/>
    <x v="0"/>
    <x v="1"/>
    <x v="1"/>
    <x v="0"/>
    <x v="234"/>
    <x v="0"/>
  </r>
  <r>
    <x v="0"/>
    <x v="278"/>
    <x v="270"/>
    <x v="1"/>
    <x v="20"/>
    <x v="122"/>
    <x v="8"/>
    <x v="1"/>
    <x v="251"/>
    <x v="27"/>
    <x v="0"/>
    <x v="0"/>
    <x v="5"/>
    <x v="0"/>
    <x v="0"/>
    <x v="0"/>
    <x v="0"/>
    <x v="0"/>
    <x v="235"/>
    <x v="0"/>
  </r>
  <r>
    <x v="0"/>
    <x v="279"/>
    <x v="271"/>
    <x v="1"/>
    <x v="74"/>
    <x v="123"/>
    <x v="20"/>
    <x v="1"/>
    <x v="252"/>
    <x v="27"/>
    <x v="0"/>
    <x v="0"/>
    <x v="0"/>
    <x v="0"/>
    <x v="0"/>
    <x v="0"/>
    <x v="0"/>
    <x v="0"/>
    <x v="236"/>
    <x v="0"/>
  </r>
  <r>
    <x v="0"/>
    <x v="280"/>
    <x v="272"/>
    <x v="1"/>
    <x v="74"/>
    <x v="22"/>
    <x v="3"/>
    <x v="0"/>
    <x v="253"/>
    <x v="27"/>
    <x v="0"/>
    <x v="0"/>
    <x v="6"/>
    <x v="0"/>
    <x v="0"/>
    <x v="1"/>
    <x v="1"/>
    <x v="0"/>
    <x v="237"/>
    <x v="0"/>
  </r>
  <r>
    <x v="0"/>
    <x v="281"/>
    <x v="273"/>
    <x v="1"/>
    <x v="74"/>
    <x v="22"/>
    <x v="3"/>
    <x v="0"/>
    <x v="253"/>
    <x v="27"/>
    <x v="0"/>
    <x v="0"/>
    <x v="6"/>
    <x v="0"/>
    <x v="0"/>
    <x v="1"/>
    <x v="1"/>
    <x v="0"/>
    <x v="237"/>
    <x v="0"/>
  </r>
  <r>
    <x v="0"/>
    <x v="282"/>
    <x v="274"/>
    <x v="1"/>
    <x v="15"/>
    <x v="51"/>
    <x v="22"/>
    <x v="1"/>
    <x v="254"/>
    <x v="27"/>
    <x v="0"/>
    <x v="0"/>
    <x v="5"/>
    <x v="0"/>
    <x v="0"/>
    <x v="0"/>
    <x v="0"/>
    <x v="0"/>
    <x v="238"/>
    <x v="0"/>
  </r>
  <r>
    <x v="0"/>
    <x v="283"/>
    <x v="275"/>
    <x v="1"/>
    <x v="15"/>
    <x v="119"/>
    <x v="62"/>
    <x v="0"/>
    <x v="255"/>
    <x v="27"/>
    <x v="0"/>
    <x v="0"/>
    <x v="5"/>
    <x v="0"/>
    <x v="0"/>
    <x v="0"/>
    <x v="0"/>
    <x v="0"/>
    <x v="239"/>
    <x v="0"/>
  </r>
  <r>
    <x v="0"/>
    <x v="284"/>
    <x v="276"/>
    <x v="1"/>
    <x v="76"/>
    <x v="22"/>
    <x v="77"/>
    <x v="0"/>
    <x v="256"/>
    <x v="27"/>
    <x v="0"/>
    <x v="0"/>
    <x v="1"/>
    <x v="0"/>
    <x v="0"/>
    <x v="0"/>
    <x v="0"/>
    <x v="0"/>
    <x v="240"/>
    <x v="0"/>
  </r>
  <r>
    <x v="0"/>
    <x v="285"/>
    <x v="277"/>
    <x v="0"/>
    <x v="16"/>
    <x v="124"/>
    <x v="16"/>
    <x v="2"/>
    <x v="257"/>
    <x v="27"/>
    <x v="0"/>
    <x v="0"/>
    <x v="5"/>
    <x v="0"/>
    <x v="0"/>
    <x v="0"/>
    <x v="0"/>
    <x v="0"/>
    <x v="241"/>
    <x v="1"/>
  </r>
  <r>
    <x v="0"/>
    <x v="286"/>
    <x v="278"/>
    <x v="0"/>
    <x v="77"/>
    <x v="22"/>
    <x v="3"/>
    <x v="0"/>
    <x v="258"/>
    <x v="27"/>
    <x v="0"/>
    <x v="0"/>
    <x v="2"/>
    <x v="0"/>
    <x v="0"/>
    <x v="1"/>
    <x v="1"/>
    <x v="0"/>
    <x v="242"/>
    <x v="1"/>
  </r>
  <r>
    <x v="0"/>
    <x v="287"/>
    <x v="279"/>
    <x v="0"/>
    <x v="61"/>
    <x v="119"/>
    <x v="78"/>
    <x v="0"/>
    <x v="259"/>
    <x v="27"/>
    <x v="0"/>
    <x v="0"/>
    <x v="1"/>
    <x v="0"/>
    <x v="0"/>
    <x v="0"/>
    <x v="0"/>
    <x v="0"/>
    <x v="243"/>
    <x v="0"/>
  </r>
  <r>
    <x v="0"/>
    <x v="288"/>
    <x v="280"/>
    <x v="2"/>
    <x v="63"/>
    <x v="102"/>
    <x v="3"/>
    <x v="0"/>
    <x v="260"/>
    <x v="27"/>
    <x v="0"/>
    <x v="0"/>
    <x v="3"/>
    <x v="0"/>
    <x v="0"/>
    <x v="0"/>
    <x v="0"/>
    <x v="0"/>
    <x v="244"/>
    <x v="0"/>
  </r>
  <r>
    <x v="0"/>
    <x v="289"/>
    <x v="281"/>
    <x v="2"/>
    <x v="54"/>
    <x v="22"/>
    <x v="3"/>
    <x v="0"/>
    <x v="261"/>
    <x v="27"/>
    <x v="0"/>
    <x v="0"/>
    <x v="3"/>
    <x v="0"/>
    <x v="0"/>
    <x v="0"/>
    <x v="0"/>
    <x v="0"/>
    <x v="245"/>
    <x v="0"/>
  </r>
  <r>
    <x v="0"/>
    <x v="290"/>
    <x v="282"/>
    <x v="0"/>
    <x v="2"/>
    <x v="30"/>
    <x v="19"/>
    <x v="0"/>
    <x v="262"/>
    <x v="28"/>
    <x v="0"/>
    <x v="0"/>
    <x v="1"/>
    <x v="0"/>
    <x v="0"/>
    <x v="0"/>
    <x v="0"/>
    <x v="0"/>
    <x v="189"/>
    <x v="0"/>
  </r>
  <r>
    <x v="0"/>
    <x v="291"/>
    <x v="283"/>
    <x v="0"/>
    <x v="2"/>
    <x v="40"/>
    <x v="79"/>
    <x v="2"/>
    <x v="263"/>
    <x v="28"/>
    <x v="0"/>
    <x v="0"/>
    <x v="1"/>
    <x v="0"/>
    <x v="0"/>
    <x v="0"/>
    <x v="0"/>
    <x v="0"/>
    <x v="246"/>
    <x v="0"/>
  </r>
  <r>
    <x v="0"/>
    <x v="292"/>
    <x v="284"/>
    <x v="1"/>
    <x v="19"/>
    <x v="125"/>
    <x v="12"/>
    <x v="1"/>
    <x v="264"/>
    <x v="28"/>
    <x v="0"/>
    <x v="0"/>
    <x v="3"/>
    <x v="0"/>
    <x v="0"/>
    <x v="0"/>
    <x v="0"/>
    <x v="0"/>
    <x v="247"/>
    <x v="1"/>
  </r>
  <r>
    <x v="0"/>
    <x v="293"/>
    <x v="285"/>
    <x v="0"/>
    <x v="2"/>
    <x v="30"/>
    <x v="19"/>
    <x v="0"/>
    <x v="262"/>
    <x v="28"/>
    <x v="0"/>
    <x v="0"/>
    <x v="1"/>
    <x v="0"/>
    <x v="0"/>
    <x v="0"/>
    <x v="0"/>
    <x v="0"/>
    <x v="189"/>
    <x v="0"/>
  </r>
  <r>
    <x v="0"/>
    <x v="294"/>
    <x v="286"/>
    <x v="1"/>
    <x v="75"/>
    <x v="126"/>
    <x v="80"/>
    <x v="1"/>
    <x v="265"/>
    <x v="28"/>
    <x v="0"/>
    <x v="0"/>
    <x v="1"/>
    <x v="0"/>
    <x v="0"/>
    <x v="0"/>
    <x v="0"/>
    <x v="0"/>
    <x v="248"/>
    <x v="0"/>
  </r>
  <r>
    <x v="0"/>
    <x v="295"/>
    <x v="287"/>
    <x v="0"/>
    <x v="2"/>
    <x v="30"/>
    <x v="19"/>
    <x v="0"/>
    <x v="266"/>
    <x v="28"/>
    <x v="0"/>
    <x v="0"/>
    <x v="5"/>
    <x v="0"/>
    <x v="0"/>
    <x v="0"/>
    <x v="0"/>
    <x v="0"/>
    <x v="249"/>
    <x v="0"/>
  </r>
  <r>
    <x v="0"/>
    <x v="296"/>
    <x v="288"/>
    <x v="0"/>
    <x v="2"/>
    <x v="30"/>
    <x v="19"/>
    <x v="0"/>
    <x v="266"/>
    <x v="28"/>
    <x v="0"/>
    <x v="0"/>
    <x v="5"/>
    <x v="0"/>
    <x v="0"/>
    <x v="0"/>
    <x v="0"/>
    <x v="0"/>
    <x v="249"/>
    <x v="0"/>
  </r>
  <r>
    <x v="0"/>
    <x v="297"/>
    <x v="289"/>
    <x v="0"/>
    <x v="2"/>
    <x v="30"/>
    <x v="19"/>
    <x v="0"/>
    <x v="267"/>
    <x v="28"/>
    <x v="0"/>
    <x v="0"/>
    <x v="1"/>
    <x v="0"/>
    <x v="0"/>
    <x v="0"/>
    <x v="0"/>
    <x v="0"/>
    <x v="250"/>
    <x v="0"/>
  </r>
  <r>
    <x v="0"/>
    <x v="298"/>
    <x v="290"/>
    <x v="0"/>
    <x v="61"/>
    <x v="127"/>
    <x v="81"/>
    <x v="1"/>
    <x v="268"/>
    <x v="28"/>
    <x v="0"/>
    <x v="0"/>
    <x v="0"/>
    <x v="0"/>
    <x v="0"/>
    <x v="0"/>
    <x v="0"/>
    <x v="0"/>
    <x v="251"/>
    <x v="0"/>
  </r>
  <r>
    <x v="0"/>
    <x v="299"/>
    <x v="291"/>
    <x v="1"/>
    <x v="48"/>
    <x v="1"/>
    <x v="0"/>
    <x v="1"/>
    <x v="269"/>
    <x v="28"/>
    <x v="0"/>
    <x v="0"/>
    <x v="5"/>
    <x v="0"/>
    <x v="0"/>
    <x v="0"/>
    <x v="0"/>
    <x v="0"/>
    <x v="252"/>
    <x v="0"/>
  </r>
  <r>
    <x v="0"/>
    <x v="300"/>
    <x v="292"/>
    <x v="0"/>
    <x v="78"/>
    <x v="40"/>
    <x v="16"/>
    <x v="2"/>
    <x v="270"/>
    <x v="28"/>
    <x v="0"/>
    <x v="0"/>
    <x v="16"/>
    <x v="0"/>
    <x v="0"/>
    <x v="1"/>
    <x v="1"/>
    <x v="0"/>
    <x v="253"/>
    <x v="0"/>
  </r>
  <r>
    <x v="0"/>
    <x v="301"/>
    <x v="293"/>
    <x v="1"/>
    <x v="56"/>
    <x v="1"/>
    <x v="82"/>
    <x v="1"/>
    <x v="271"/>
    <x v="28"/>
    <x v="0"/>
    <x v="0"/>
    <x v="1"/>
    <x v="0"/>
    <x v="0"/>
    <x v="0"/>
    <x v="0"/>
    <x v="0"/>
    <x v="254"/>
    <x v="0"/>
  </r>
  <r>
    <x v="0"/>
    <x v="302"/>
    <x v="294"/>
    <x v="0"/>
    <x v="2"/>
    <x v="40"/>
    <x v="16"/>
    <x v="2"/>
    <x v="272"/>
    <x v="28"/>
    <x v="0"/>
    <x v="0"/>
    <x v="3"/>
    <x v="0"/>
    <x v="0"/>
    <x v="0"/>
    <x v="0"/>
    <x v="0"/>
    <x v="255"/>
    <x v="0"/>
  </r>
  <r>
    <x v="0"/>
    <x v="303"/>
    <x v="295"/>
    <x v="0"/>
    <x v="17"/>
    <x v="40"/>
    <x v="16"/>
    <x v="2"/>
    <x v="273"/>
    <x v="28"/>
    <x v="0"/>
    <x v="0"/>
    <x v="5"/>
    <x v="0"/>
    <x v="0"/>
    <x v="0"/>
    <x v="0"/>
    <x v="0"/>
    <x v="256"/>
    <x v="0"/>
  </r>
  <r>
    <x v="0"/>
    <x v="304"/>
    <x v="296"/>
    <x v="1"/>
    <x v="79"/>
    <x v="128"/>
    <x v="32"/>
    <x v="1"/>
    <x v="274"/>
    <x v="28"/>
    <x v="0"/>
    <x v="0"/>
    <x v="3"/>
    <x v="0"/>
    <x v="0"/>
    <x v="0"/>
    <x v="0"/>
    <x v="0"/>
    <x v="257"/>
    <x v="0"/>
  </r>
  <r>
    <x v="0"/>
    <x v="305"/>
    <x v="297"/>
    <x v="0"/>
    <x v="16"/>
    <x v="54"/>
    <x v="83"/>
    <x v="0"/>
    <x v="275"/>
    <x v="28"/>
    <x v="0"/>
    <x v="0"/>
    <x v="2"/>
    <x v="0"/>
    <x v="0"/>
    <x v="1"/>
    <x v="1"/>
    <x v="0"/>
    <x v="258"/>
    <x v="0"/>
  </r>
  <r>
    <x v="0"/>
    <x v="306"/>
    <x v="298"/>
    <x v="2"/>
    <x v="80"/>
    <x v="73"/>
    <x v="28"/>
    <x v="0"/>
    <x v="276"/>
    <x v="28"/>
    <x v="0"/>
    <x v="0"/>
    <x v="5"/>
    <x v="0"/>
    <x v="0"/>
    <x v="0"/>
    <x v="0"/>
    <x v="0"/>
    <x v="259"/>
    <x v="1"/>
  </r>
  <r>
    <x v="0"/>
    <x v="307"/>
    <x v="299"/>
    <x v="2"/>
    <x v="66"/>
    <x v="129"/>
    <x v="18"/>
    <x v="1"/>
    <x v="277"/>
    <x v="28"/>
    <x v="0"/>
    <x v="0"/>
    <x v="9"/>
    <x v="0"/>
    <x v="0"/>
    <x v="1"/>
    <x v="1"/>
    <x v="0"/>
    <x v="260"/>
    <x v="1"/>
  </r>
  <r>
    <x v="0"/>
    <x v="308"/>
    <x v="300"/>
    <x v="0"/>
    <x v="2"/>
    <x v="18"/>
    <x v="29"/>
    <x v="0"/>
    <x v="278"/>
    <x v="29"/>
    <x v="0"/>
    <x v="0"/>
    <x v="1"/>
    <x v="0"/>
    <x v="0"/>
    <x v="0"/>
    <x v="0"/>
    <x v="0"/>
    <x v="261"/>
    <x v="0"/>
  </r>
  <r>
    <x v="0"/>
    <x v="309"/>
    <x v="301"/>
    <x v="0"/>
    <x v="2"/>
    <x v="18"/>
    <x v="29"/>
    <x v="0"/>
    <x v="279"/>
    <x v="29"/>
    <x v="0"/>
    <x v="0"/>
    <x v="4"/>
    <x v="0"/>
    <x v="0"/>
    <x v="0"/>
    <x v="0"/>
    <x v="0"/>
    <x v="262"/>
    <x v="0"/>
  </r>
  <r>
    <x v="0"/>
    <x v="310"/>
    <x v="302"/>
    <x v="1"/>
    <x v="81"/>
    <x v="130"/>
    <x v="84"/>
    <x v="1"/>
    <x v="280"/>
    <x v="29"/>
    <x v="0"/>
    <x v="0"/>
    <x v="5"/>
    <x v="0"/>
    <x v="0"/>
    <x v="0"/>
    <x v="0"/>
    <x v="0"/>
    <x v="263"/>
    <x v="0"/>
  </r>
  <r>
    <x v="0"/>
    <x v="311"/>
    <x v="303"/>
    <x v="1"/>
    <x v="19"/>
    <x v="14"/>
    <x v="12"/>
    <x v="1"/>
    <x v="281"/>
    <x v="29"/>
    <x v="0"/>
    <x v="0"/>
    <x v="7"/>
    <x v="0"/>
    <x v="0"/>
    <x v="1"/>
    <x v="1"/>
    <x v="0"/>
    <x v="264"/>
    <x v="1"/>
  </r>
  <r>
    <x v="0"/>
    <x v="312"/>
    <x v="304"/>
    <x v="0"/>
    <x v="2"/>
    <x v="13"/>
    <x v="38"/>
    <x v="2"/>
    <x v="282"/>
    <x v="29"/>
    <x v="0"/>
    <x v="0"/>
    <x v="2"/>
    <x v="0"/>
    <x v="0"/>
    <x v="1"/>
    <x v="1"/>
    <x v="0"/>
    <x v="260"/>
    <x v="1"/>
  </r>
  <r>
    <x v="0"/>
    <x v="313"/>
    <x v="305"/>
    <x v="0"/>
    <x v="2"/>
    <x v="13"/>
    <x v="38"/>
    <x v="2"/>
    <x v="283"/>
    <x v="29"/>
    <x v="0"/>
    <x v="0"/>
    <x v="3"/>
    <x v="0"/>
    <x v="0"/>
    <x v="0"/>
    <x v="0"/>
    <x v="0"/>
    <x v="265"/>
    <x v="0"/>
  </r>
  <r>
    <x v="0"/>
    <x v="314"/>
    <x v="306"/>
    <x v="0"/>
    <x v="2"/>
    <x v="76"/>
    <x v="21"/>
    <x v="0"/>
    <x v="284"/>
    <x v="29"/>
    <x v="0"/>
    <x v="0"/>
    <x v="6"/>
    <x v="0"/>
    <x v="0"/>
    <x v="1"/>
    <x v="1"/>
    <x v="0"/>
    <x v="266"/>
    <x v="0"/>
  </r>
  <r>
    <x v="0"/>
    <x v="315"/>
    <x v="307"/>
    <x v="1"/>
    <x v="75"/>
    <x v="131"/>
    <x v="85"/>
    <x v="1"/>
    <x v="285"/>
    <x v="29"/>
    <x v="0"/>
    <x v="0"/>
    <x v="1"/>
    <x v="0"/>
    <x v="0"/>
    <x v="0"/>
    <x v="0"/>
    <x v="0"/>
    <x v="267"/>
    <x v="1"/>
  </r>
  <r>
    <x v="0"/>
    <x v="316"/>
    <x v="308"/>
    <x v="0"/>
    <x v="2"/>
    <x v="18"/>
    <x v="5"/>
    <x v="0"/>
    <x v="286"/>
    <x v="29"/>
    <x v="0"/>
    <x v="0"/>
    <x v="12"/>
    <x v="0"/>
    <x v="0"/>
    <x v="0"/>
    <x v="0"/>
    <x v="0"/>
    <x v="268"/>
    <x v="0"/>
  </r>
  <r>
    <x v="0"/>
    <x v="317"/>
    <x v="309"/>
    <x v="0"/>
    <x v="2"/>
    <x v="18"/>
    <x v="86"/>
    <x v="0"/>
    <x v="287"/>
    <x v="29"/>
    <x v="0"/>
    <x v="0"/>
    <x v="4"/>
    <x v="0"/>
    <x v="0"/>
    <x v="0"/>
    <x v="0"/>
    <x v="0"/>
    <x v="262"/>
    <x v="0"/>
  </r>
  <r>
    <x v="0"/>
    <x v="318"/>
    <x v="310"/>
    <x v="0"/>
    <x v="2"/>
    <x v="18"/>
    <x v="29"/>
    <x v="0"/>
    <x v="288"/>
    <x v="29"/>
    <x v="0"/>
    <x v="0"/>
    <x v="1"/>
    <x v="0"/>
    <x v="0"/>
    <x v="0"/>
    <x v="0"/>
    <x v="0"/>
    <x v="269"/>
    <x v="0"/>
  </r>
  <r>
    <x v="0"/>
    <x v="319"/>
    <x v="311"/>
    <x v="0"/>
    <x v="2"/>
    <x v="18"/>
    <x v="29"/>
    <x v="0"/>
    <x v="278"/>
    <x v="29"/>
    <x v="0"/>
    <x v="0"/>
    <x v="1"/>
    <x v="0"/>
    <x v="0"/>
    <x v="0"/>
    <x v="0"/>
    <x v="0"/>
    <x v="261"/>
    <x v="0"/>
  </r>
  <r>
    <x v="0"/>
    <x v="320"/>
    <x v="312"/>
    <x v="1"/>
    <x v="8"/>
    <x v="97"/>
    <x v="16"/>
    <x v="2"/>
    <x v="289"/>
    <x v="29"/>
    <x v="0"/>
    <x v="0"/>
    <x v="1"/>
    <x v="0"/>
    <x v="0"/>
    <x v="0"/>
    <x v="0"/>
    <x v="0"/>
    <x v="270"/>
    <x v="1"/>
  </r>
  <r>
    <x v="0"/>
    <x v="321"/>
    <x v="313"/>
    <x v="1"/>
    <x v="8"/>
    <x v="132"/>
    <x v="2"/>
    <x v="1"/>
    <x v="290"/>
    <x v="29"/>
    <x v="0"/>
    <x v="0"/>
    <x v="4"/>
    <x v="0"/>
    <x v="0"/>
    <x v="0"/>
    <x v="0"/>
    <x v="0"/>
    <x v="271"/>
    <x v="1"/>
  </r>
  <r>
    <x v="0"/>
    <x v="322"/>
    <x v="314"/>
    <x v="0"/>
    <x v="2"/>
    <x v="18"/>
    <x v="29"/>
    <x v="0"/>
    <x v="291"/>
    <x v="29"/>
    <x v="0"/>
    <x v="0"/>
    <x v="3"/>
    <x v="0"/>
    <x v="0"/>
    <x v="0"/>
    <x v="0"/>
    <x v="0"/>
    <x v="272"/>
    <x v="1"/>
  </r>
  <r>
    <x v="0"/>
    <x v="323"/>
    <x v="315"/>
    <x v="0"/>
    <x v="2"/>
    <x v="18"/>
    <x v="29"/>
    <x v="0"/>
    <x v="292"/>
    <x v="29"/>
    <x v="0"/>
    <x v="0"/>
    <x v="0"/>
    <x v="0"/>
    <x v="0"/>
    <x v="0"/>
    <x v="0"/>
    <x v="0"/>
    <x v="273"/>
    <x v="0"/>
  </r>
  <r>
    <x v="0"/>
    <x v="324"/>
    <x v="316"/>
    <x v="1"/>
    <x v="74"/>
    <x v="133"/>
    <x v="87"/>
    <x v="1"/>
    <x v="293"/>
    <x v="29"/>
    <x v="0"/>
    <x v="0"/>
    <x v="12"/>
    <x v="0"/>
    <x v="0"/>
    <x v="0"/>
    <x v="0"/>
    <x v="0"/>
    <x v="274"/>
    <x v="0"/>
  </r>
  <r>
    <x v="0"/>
    <x v="325"/>
    <x v="317"/>
    <x v="1"/>
    <x v="15"/>
    <x v="134"/>
    <x v="3"/>
    <x v="0"/>
    <x v="294"/>
    <x v="29"/>
    <x v="0"/>
    <x v="0"/>
    <x v="5"/>
    <x v="0"/>
    <x v="0"/>
    <x v="0"/>
    <x v="0"/>
    <x v="0"/>
    <x v="275"/>
    <x v="0"/>
  </r>
  <r>
    <x v="0"/>
    <x v="326"/>
    <x v="318"/>
    <x v="1"/>
    <x v="15"/>
    <x v="13"/>
    <x v="38"/>
    <x v="2"/>
    <x v="295"/>
    <x v="29"/>
    <x v="0"/>
    <x v="0"/>
    <x v="9"/>
    <x v="0"/>
    <x v="0"/>
    <x v="1"/>
    <x v="1"/>
    <x v="0"/>
    <x v="276"/>
    <x v="0"/>
  </r>
  <r>
    <x v="0"/>
    <x v="327"/>
    <x v="319"/>
    <x v="1"/>
    <x v="15"/>
    <x v="44"/>
    <x v="48"/>
    <x v="1"/>
    <x v="296"/>
    <x v="29"/>
    <x v="0"/>
    <x v="0"/>
    <x v="2"/>
    <x v="0"/>
    <x v="0"/>
    <x v="1"/>
    <x v="1"/>
    <x v="0"/>
    <x v="277"/>
    <x v="0"/>
  </r>
  <r>
    <x v="0"/>
    <x v="328"/>
    <x v="320"/>
    <x v="0"/>
    <x v="0"/>
    <x v="13"/>
    <x v="38"/>
    <x v="2"/>
    <x v="297"/>
    <x v="29"/>
    <x v="0"/>
    <x v="0"/>
    <x v="3"/>
    <x v="0"/>
    <x v="0"/>
    <x v="0"/>
    <x v="0"/>
    <x v="0"/>
    <x v="278"/>
    <x v="0"/>
  </r>
  <r>
    <x v="0"/>
    <x v="329"/>
    <x v="321"/>
    <x v="0"/>
    <x v="31"/>
    <x v="47"/>
    <x v="8"/>
    <x v="1"/>
    <x v="298"/>
    <x v="29"/>
    <x v="0"/>
    <x v="0"/>
    <x v="0"/>
    <x v="0"/>
    <x v="0"/>
    <x v="0"/>
    <x v="0"/>
    <x v="0"/>
    <x v="279"/>
    <x v="0"/>
  </r>
  <r>
    <x v="0"/>
    <x v="330"/>
    <x v="322"/>
    <x v="1"/>
    <x v="58"/>
    <x v="14"/>
    <x v="12"/>
    <x v="1"/>
    <x v="299"/>
    <x v="29"/>
    <x v="0"/>
    <x v="0"/>
    <x v="1"/>
    <x v="0"/>
    <x v="0"/>
    <x v="0"/>
    <x v="0"/>
    <x v="0"/>
    <x v="280"/>
    <x v="0"/>
  </r>
  <r>
    <x v="0"/>
    <x v="331"/>
    <x v="323"/>
    <x v="2"/>
    <x v="82"/>
    <x v="44"/>
    <x v="74"/>
    <x v="1"/>
    <x v="300"/>
    <x v="29"/>
    <x v="0"/>
    <x v="0"/>
    <x v="6"/>
    <x v="0"/>
    <x v="0"/>
    <x v="1"/>
    <x v="1"/>
    <x v="0"/>
    <x v="281"/>
    <x v="0"/>
  </r>
  <r>
    <x v="0"/>
    <x v="332"/>
    <x v="324"/>
    <x v="2"/>
    <x v="83"/>
    <x v="135"/>
    <x v="88"/>
    <x v="1"/>
    <x v="301"/>
    <x v="29"/>
    <x v="0"/>
    <x v="0"/>
    <x v="2"/>
    <x v="0"/>
    <x v="0"/>
    <x v="1"/>
    <x v="1"/>
    <x v="0"/>
    <x v="282"/>
    <x v="0"/>
  </r>
  <r>
    <x v="0"/>
    <x v="333"/>
    <x v="325"/>
    <x v="0"/>
    <x v="2"/>
    <x v="33"/>
    <x v="89"/>
    <x v="1"/>
    <x v="302"/>
    <x v="30"/>
    <x v="0"/>
    <x v="0"/>
    <x v="0"/>
    <x v="0"/>
    <x v="0"/>
    <x v="0"/>
    <x v="0"/>
    <x v="0"/>
    <x v="283"/>
    <x v="0"/>
  </r>
  <r>
    <x v="0"/>
    <x v="334"/>
    <x v="326"/>
    <x v="0"/>
    <x v="2"/>
    <x v="136"/>
    <x v="21"/>
    <x v="0"/>
    <x v="303"/>
    <x v="30"/>
    <x v="0"/>
    <x v="0"/>
    <x v="5"/>
    <x v="0"/>
    <x v="0"/>
    <x v="0"/>
    <x v="0"/>
    <x v="0"/>
    <x v="284"/>
    <x v="1"/>
  </r>
  <r>
    <x v="0"/>
    <x v="335"/>
    <x v="327"/>
    <x v="1"/>
    <x v="75"/>
    <x v="137"/>
    <x v="90"/>
    <x v="1"/>
    <x v="304"/>
    <x v="30"/>
    <x v="0"/>
    <x v="0"/>
    <x v="16"/>
    <x v="0"/>
    <x v="0"/>
    <x v="1"/>
    <x v="1"/>
    <x v="0"/>
    <x v="285"/>
    <x v="1"/>
  </r>
  <r>
    <x v="0"/>
    <x v="336"/>
    <x v="328"/>
    <x v="1"/>
    <x v="8"/>
    <x v="138"/>
    <x v="52"/>
    <x v="0"/>
    <x v="305"/>
    <x v="30"/>
    <x v="0"/>
    <x v="0"/>
    <x v="0"/>
    <x v="0"/>
    <x v="0"/>
    <x v="0"/>
    <x v="0"/>
    <x v="0"/>
    <x v="286"/>
    <x v="0"/>
  </r>
  <r>
    <x v="0"/>
    <x v="337"/>
    <x v="329"/>
    <x v="0"/>
    <x v="2"/>
    <x v="54"/>
    <x v="28"/>
    <x v="0"/>
    <x v="306"/>
    <x v="30"/>
    <x v="0"/>
    <x v="0"/>
    <x v="0"/>
    <x v="0"/>
    <x v="0"/>
    <x v="0"/>
    <x v="0"/>
    <x v="0"/>
    <x v="287"/>
    <x v="0"/>
  </r>
  <r>
    <x v="0"/>
    <x v="338"/>
    <x v="330"/>
    <x v="1"/>
    <x v="8"/>
    <x v="71"/>
    <x v="3"/>
    <x v="0"/>
    <x v="307"/>
    <x v="30"/>
    <x v="0"/>
    <x v="0"/>
    <x v="1"/>
    <x v="0"/>
    <x v="0"/>
    <x v="0"/>
    <x v="0"/>
    <x v="0"/>
    <x v="151"/>
    <x v="0"/>
  </r>
  <r>
    <x v="0"/>
    <x v="339"/>
    <x v="331"/>
    <x v="1"/>
    <x v="1"/>
    <x v="139"/>
    <x v="0"/>
    <x v="1"/>
    <x v="308"/>
    <x v="30"/>
    <x v="0"/>
    <x v="0"/>
    <x v="5"/>
    <x v="0"/>
    <x v="0"/>
    <x v="0"/>
    <x v="0"/>
    <x v="0"/>
    <x v="288"/>
    <x v="0"/>
  </r>
  <r>
    <x v="0"/>
    <x v="340"/>
    <x v="332"/>
    <x v="1"/>
    <x v="15"/>
    <x v="71"/>
    <x v="3"/>
    <x v="0"/>
    <x v="249"/>
    <x v="30"/>
    <x v="0"/>
    <x v="0"/>
    <x v="5"/>
    <x v="0"/>
    <x v="0"/>
    <x v="0"/>
    <x v="0"/>
    <x v="0"/>
    <x v="233"/>
    <x v="0"/>
  </r>
  <r>
    <x v="0"/>
    <x v="341"/>
    <x v="333"/>
    <x v="1"/>
    <x v="1"/>
    <x v="68"/>
    <x v="36"/>
    <x v="1"/>
    <x v="309"/>
    <x v="30"/>
    <x v="0"/>
    <x v="0"/>
    <x v="5"/>
    <x v="0"/>
    <x v="0"/>
    <x v="0"/>
    <x v="0"/>
    <x v="0"/>
    <x v="289"/>
    <x v="0"/>
  </r>
  <r>
    <x v="0"/>
    <x v="342"/>
    <x v="334"/>
    <x v="1"/>
    <x v="20"/>
    <x v="65"/>
    <x v="91"/>
    <x v="0"/>
    <x v="310"/>
    <x v="30"/>
    <x v="0"/>
    <x v="0"/>
    <x v="3"/>
    <x v="0"/>
    <x v="0"/>
    <x v="0"/>
    <x v="0"/>
    <x v="0"/>
    <x v="290"/>
    <x v="0"/>
  </r>
  <r>
    <x v="0"/>
    <x v="343"/>
    <x v="335"/>
    <x v="1"/>
    <x v="1"/>
    <x v="68"/>
    <x v="36"/>
    <x v="1"/>
    <x v="192"/>
    <x v="30"/>
    <x v="0"/>
    <x v="0"/>
    <x v="5"/>
    <x v="0"/>
    <x v="0"/>
    <x v="0"/>
    <x v="0"/>
    <x v="0"/>
    <x v="180"/>
    <x v="1"/>
  </r>
  <r>
    <x v="0"/>
    <x v="344"/>
    <x v="336"/>
    <x v="0"/>
    <x v="14"/>
    <x v="136"/>
    <x v="21"/>
    <x v="0"/>
    <x v="311"/>
    <x v="30"/>
    <x v="0"/>
    <x v="0"/>
    <x v="9"/>
    <x v="0"/>
    <x v="0"/>
    <x v="1"/>
    <x v="1"/>
    <x v="0"/>
    <x v="291"/>
    <x v="1"/>
  </r>
  <r>
    <x v="0"/>
    <x v="345"/>
    <x v="337"/>
    <x v="0"/>
    <x v="61"/>
    <x v="140"/>
    <x v="92"/>
    <x v="1"/>
    <x v="312"/>
    <x v="30"/>
    <x v="0"/>
    <x v="0"/>
    <x v="0"/>
    <x v="0"/>
    <x v="0"/>
    <x v="0"/>
    <x v="0"/>
    <x v="0"/>
    <x v="292"/>
    <x v="0"/>
  </r>
  <r>
    <x v="0"/>
    <x v="346"/>
    <x v="338"/>
    <x v="1"/>
    <x v="15"/>
    <x v="14"/>
    <x v="22"/>
    <x v="1"/>
    <x v="313"/>
    <x v="30"/>
    <x v="0"/>
    <x v="0"/>
    <x v="5"/>
    <x v="0"/>
    <x v="0"/>
    <x v="0"/>
    <x v="0"/>
    <x v="0"/>
    <x v="293"/>
    <x v="0"/>
  </r>
  <r>
    <x v="0"/>
    <x v="347"/>
    <x v="339"/>
    <x v="0"/>
    <x v="16"/>
    <x v="141"/>
    <x v="3"/>
    <x v="0"/>
    <x v="314"/>
    <x v="30"/>
    <x v="0"/>
    <x v="0"/>
    <x v="5"/>
    <x v="0"/>
    <x v="0"/>
    <x v="0"/>
    <x v="0"/>
    <x v="0"/>
    <x v="294"/>
    <x v="0"/>
  </r>
  <r>
    <x v="0"/>
    <x v="348"/>
    <x v="340"/>
    <x v="0"/>
    <x v="14"/>
    <x v="25"/>
    <x v="21"/>
    <x v="0"/>
    <x v="315"/>
    <x v="30"/>
    <x v="0"/>
    <x v="0"/>
    <x v="3"/>
    <x v="0"/>
    <x v="0"/>
    <x v="0"/>
    <x v="0"/>
    <x v="0"/>
    <x v="295"/>
    <x v="1"/>
  </r>
  <r>
    <x v="0"/>
    <x v="349"/>
    <x v="341"/>
    <x v="1"/>
    <x v="15"/>
    <x v="54"/>
    <x v="28"/>
    <x v="0"/>
    <x v="316"/>
    <x v="30"/>
    <x v="0"/>
    <x v="0"/>
    <x v="2"/>
    <x v="0"/>
    <x v="0"/>
    <x v="1"/>
    <x v="1"/>
    <x v="0"/>
    <x v="24"/>
    <x v="0"/>
  </r>
  <r>
    <x v="0"/>
    <x v="350"/>
    <x v="342"/>
    <x v="0"/>
    <x v="14"/>
    <x v="54"/>
    <x v="28"/>
    <x v="0"/>
    <x v="317"/>
    <x v="30"/>
    <x v="0"/>
    <x v="0"/>
    <x v="12"/>
    <x v="0"/>
    <x v="0"/>
    <x v="0"/>
    <x v="0"/>
    <x v="0"/>
    <x v="296"/>
    <x v="1"/>
  </r>
  <r>
    <x v="0"/>
    <x v="351"/>
    <x v="343"/>
    <x v="0"/>
    <x v="14"/>
    <x v="54"/>
    <x v="28"/>
    <x v="0"/>
    <x v="318"/>
    <x v="30"/>
    <x v="0"/>
    <x v="0"/>
    <x v="5"/>
    <x v="0"/>
    <x v="0"/>
    <x v="0"/>
    <x v="0"/>
    <x v="0"/>
    <x v="297"/>
    <x v="0"/>
  </r>
  <r>
    <x v="0"/>
    <x v="352"/>
    <x v="344"/>
    <x v="2"/>
    <x v="54"/>
    <x v="71"/>
    <x v="3"/>
    <x v="0"/>
    <x v="319"/>
    <x v="30"/>
    <x v="0"/>
    <x v="0"/>
    <x v="0"/>
    <x v="0"/>
    <x v="0"/>
    <x v="0"/>
    <x v="0"/>
    <x v="0"/>
    <x v="298"/>
    <x v="0"/>
  </r>
  <r>
    <x v="0"/>
    <x v="353"/>
    <x v="345"/>
    <x v="2"/>
    <x v="82"/>
    <x v="142"/>
    <x v="93"/>
    <x v="1"/>
    <x v="320"/>
    <x v="30"/>
    <x v="0"/>
    <x v="0"/>
    <x v="5"/>
    <x v="0"/>
    <x v="0"/>
    <x v="0"/>
    <x v="0"/>
    <x v="0"/>
    <x v="299"/>
    <x v="0"/>
  </r>
  <r>
    <x v="0"/>
    <x v="354"/>
    <x v="346"/>
    <x v="2"/>
    <x v="55"/>
    <x v="143"/>
    <x v="94"/>
    <x v="1"/>
    <x v="321"/>
    <x v="30"/>
    <x v="0"/>
    <x v="0"/>
    <x v="3"/>
    <x v="0"/>
    <x v="0"/>
    <x v="0"/>
    <x v="0"/>
    <x v="0"/>
    <x v="300"/>
    <x v="0"/>
  </r>
  <r>
    <x v="0"/>
    <x v="355"/>
    <x v="347"/>
    <x v="2"/>
    <x v="49"/>
    <x v="54"/>
    <x v="28"/>
    <x v="0"/>
    <x v="322"/>
    <x v="30"/>
    <x v="0"/>
    <x v="0"/>
    <x v="20"/>
    <x v="0"/>
    <x v="0"/>
    <x v="0"/>
    <x v="0"/>
    <x v="0"/>
    <x v="301"/>
    <x v="1"/>
  </r>
  <r>
    <x v="0"/>
    <x v="356"/>
    <x v="348"/>
    <x v="2"/>
    <x v="55"/>
    <x v="46"/>
    <x v="95"/>
    <x v="1"/>
    <x v="323"/>
    <x v="30"/>
    <x v="0"/>
    <x v="0"/>
    <x v="16"/>
    <x v="0"/>
    <x v="0"/>
    <x v="1"/>
    <x v="1"/>
    <x v="0"/>
    <x v="302"/>
    <x v="1"/>
  </r>
  <r>
    <x v="0"/>
    <x v="357"/>
    <x v="349"/>
    <x v="2"/>
    <x v="49"/>
    <x v="144"/>
    <x v="3"/>
    <x v="0"/>
    <x v="324"/>
    <x v="30"/>
    <x v="0"/>
    <x v="0"/>
    <x v="11"/>
    <x v="0"/>
    <x v="0"/>
    <x v="1"/>
    <x v="1"/>
    <x v="0"/>
    <x v="303"/>
    <x v="0"/>
  </r>
  <r>
    <x v="0"/>
    <x v="358"/>
    <x v="350"/>
    <x v="2"/>
    <x v="84"/>
    <x v="145"/>
    <x v="96"/>
    <x v="1"/>
    <x v="325"/>
    <x v="30"/>
    <x v="0"/>
    <x v="0"/>
    <x v="1"/>
    <x v="0"/>
    <x v="0"/>
    <x v="0"/>
    <x v="0"/>
    <x v="0"/>
    <x v="304"/>
    <x v="1"/>
  </r>
  <r>
    <x v="0"/>
    <x v="359"/>
    <x v="351"/>
    <x v="2"/>
    <x v="7"/>
    <x v="146"/>
    <x v="4"/>
    <x v="1"/>
    <x v="326"/>
    <x v="30"/>
    <x v="0"/>
    <x v="0"/>
    <x v="0"/>
    <x v="0"/>
    <x v="0"/>
    <x v="0"/>
    <x v="0"/>
    <x v="0"/>
    <x v="305"/>
    <x v="1"/>
  </r>
  <r>
    <x v="0"/>
    <x v="360"/>
    <x v="352"/>
    <x v="2"/>
    <x v="35"/>
    <x v="54"/>
    <x v="28"/>
    <x v="0"/>
    <x v="327"/>
    <x v="30"/>
    <x v="0"/>
    <x v="0"/>
    <x v="2"/>
    <x v="0"/>
    <x v="0"/>
    <x v="1"/>
    <x v="1"/>
    <x v="0"/>
    <x v="306"/>
    <x v="1"/>
  </r>
  <r>
    <x v="0"/>
    <x v="361"/>
    <x v="353"/>
    <x v="0"/>
    <x v="2"/>
    <x v="147"/>
    <x v="38"/>
    <x v="2"/>
    <x v="328"/>
    <x v="31"/>
    <x v="0"/>
    <x v="0"/>
    <x v="1"/>
    <x v="0"/>
    <x v="0"/>
    <x v="0"/>
    <x v="0"/>
    <x v="0"/>
    <x v="307"/>
    <x v="0"/>
  </r>
  <r>
    <x v="0"/>
    <x v="362"/>
    <x v="354"/>
    <x v="0"/>
    <x v="2"/>
    <x v="148"/>
    <x v="44"/>
    <x v="0"/>
    <x v="329"/>
    <x v="31"/>
    <x v="0"/>
    <x v="0"/>
    <x v="1"/>
    <x v="0"/>
    <x v="0"/>
    <x v="0"/>
    <x v="0"/>
    <x v="0"/>
    <x v="308"/>
    <x v="0"/>
  </r>
  <r>
    <x v="0"/>
    <x v="363"/>
    <x v="355"/>
    <x v="0"/>
    <x v="2"/>
    <x v="105"/>
    <x v="97"/>
    <x v="0"/>
    <x v="330"/>
    <x v="31"/>
    <x v="0"/>
    <x v="0"/>
    <x v="1"/>
    <x v="0"/>
    <x v="0"/>
    <x v="0"/>
    <x v="0"/>
    <x v="0"/>
    <x v="309"/>
    <x v="0"/>
  </r>
  <r>
    <x v="0"/>
    <x v="364"/>
    <x v="356"/>
    <x v="0"/>
    <x v="2"/>
    <x v="22"/>
    <x v="44"/>
    <x v="0"/>
    <x v="331"/>
    <x v="31"/>
    <x v="0"/>
    <x v="0"/>
    <x v="12"/>
    <x v="0"/>
    <x v="0"/>
    <x v="0"/>
    <x v="0"/>
    <x v="0"/>
    <x v="310"/>
    <x v="1"/>
  </r>
  <r>
    <x v="0"/>
    <x v="365"/>
    <x v="357"/>
    <x v="1"/>
    <x v="19"/>
    <x v="149"/>
    <x v="16"/>
    <x v="2"/>
    <x v="332"/>
    <x v="31"/>
    <x v="0"/>
    <x v="0"/>
    <x v="7"/>
    <x v="0"/>
    <x v="0"/>
    <x v="1"/>
    <x v="1"/>
    <x v="0"/>
    <x v="311"/>
    <x v="0"/>
  </r>
  <r>
    <x v="0"/>
    <x v="366"/>
    <x v="358"/>
    <x v="1"/>
    <x v="19"/>
    <x v="17"/>
    <x v="10"/>
    <x v="0"/>
    <x v="333"/>
    <x v="31"/>
    <x v="0"/>
    <x v="0"/>
    <x v="9"/>
    <x v="0"/>
    <x v="0"/>
    <x v="1"/>
    <x v="1"/>
    <x v="0"/>
    <x v="30"/>
    <x v="1"/>
  </r>
  <r>
    <x v="0"/>
    <x v="367"/>
    <x v="359"/>
    <x v="0"/>
    <x v="2"/>
    <x v="150"/>
    <x v="4"/>
    <x v="1"/>
    <x v="334"/>
    <x v="31"/>
    <x v="0"/>
    <x v="0"/>
    <x v="1"/>
    <x v="0"/>
    <x v="0"/>
    <x v="0"/>
    <x v="0"/>
    <x v="0"/>
    <x v="312"/>
    <x v="0"/>
  </r>
  <r>
    <x v="0"/>
    <x v="368"/>
    <x v="360"/>
    <x v="0"/>
    <x v="2"/>
    <x v="22"/>
    <x v="44"/>
    <x v="0"/>
    <x v="335"/>
    <x v="31"/>
    <x v="0"/>
    <x v="0"/>
    <x v="5"/>
    <x v="0"/>
    <x v="0"/>
    <x v="0"/>
    <x v="0"/>
    <x v="0"/>
    <x v="313"/>
    <x v="0"/>
  </r>
  <r>
    <x v="0"/>
    <x v="369"/>
    <x v="361"/>
    <x v="0"/>
    <x v="2"/>
    <x v="116"/>
    <x v="3"/>
    <x v="0"/>
    <x v="248"/>
    <x v="31"/>
    <x v="0"/>
    <x v="0"/>
    <x v="0"/>
    <x v="0"/>
    <x v="0"/>
    <x v="0"/>
    <x v="0"/>
    <x v="0"/>
    <x v="232"/>
    <x v="1"/>
  </r>
  <r>
    <x v="0"/>
    <x v="370"/>
    <x v="362"/>
    <x v="1"/>
    <x v="19"/>
    <x v="151"/>
    <x v="16"/>
    <x v="2"/>
    <x v="336"/>
    <x v="31"/>
    <x v="0"/>
    <x v="0"/>
    <x v="6"/>
    <x v="0"/>
    <x v="0"/>
    <x v="1"/>
    <x v="1"/>
    <x v="0"/>
    <x v="314"/>
    <x v="1"/>
  </r>
  <r>
    <x v="0"/>
    <x v="371"/>
    <x v="363"/>
    <x v="2"/>
    <x v="35"/>
    <x v="152"/>
    <x v="98"/>
    <x v="1"/>
    <x v="337"/>
    <x v="31"/>
    <x v="0"/>
    <x v="0"/>
    <x v="5"/>
    <x v="0"/>
    <x v="0"/>
    <x v="0"/>
    <x v="0"/>
    <x v="0"/>
    <x v="315"/>
    <x v="0"/>
  </r>
  <r>
    <x v="0"/>
    <x v="372"/>
    <x v="364"/>
    <x v="2"/>
    <x v="63"/>
    <x v="153"/>
    <x v="44"/>
    <x v="0"/>
    <x v="338"/>
    <x v="31"/>
    <x v="0"/>
    <x v="0"/>
    <x v="5"/>
    <x v="0"/>
    <x v="0"/>
    <x v="0"/>
    <x v="0"/>
    <x v="0"/>
    <x v="316"/>
    <x v="0"/>
  </r>
  <r>
    <x v="0"/>
    <x v="373"/>
    <x v="365"/>
    <x v="2"/>
    <x v="41"/>
    <x v="154"/>
    <x v="99"/>
    <x v="1"/>
    <x v="339"/>
    <x v="31"/>
    <x v="0"/>
    <x v="0"/>
    <x v="1"/>
    <x v="0"/>
    <x v="0"/>
    <x v="0"/>
    <x v="0"/>
    <x v="0"/>
    <x v="317"/>
    <x v="0"/>
  </r>
  <r>
    <x v="0"/>
    <x v="374"/>
    <x v="366"/>
    <x v="2"/>
    <x v="63"/>
    <x v="102"/>
    <x v="44"/>
    <x v="0"/>
    <x v="340"/>
    <x v="31"/>
    <x v="0"/>
    <x v="0"/>
    <x v="2"/>
    <x v="0"/>
    <x v="0"/>
    <x v="1"/>
    <x v="1"/>
    <x v="0"/>
    <x v="318"/>
    <x v="1"/>
  </r>
  <r>
    <x v="0"/>
    <x v="375"/>
    <x v="367"/>
    <x v="0"/>
    <x v="2"/>
    <x v="78"/>
    <x v="38"/>
    <x v="2"/>
    <x v="341"/>
    <x v="32"/>
    <x v="0"/>
    <x v="0"/>
    <x v="5"/>
    <x v="0"/>
    <x v="0"/>
    <x v="0"/>
    <x v="0"/>
    <x v="0"/>
    <x v="319"/>
    <x v="0"/>
  </r>
  <r>
    <x v="0"/>
    <x v="376"/>
    <x v="368"/>
    <x v="0"/>
    <x v="2"/>
    <x v="2"/>
    <x v="16"/>
    <x v="2"/>
    <x v="342"/>
    <x v="32"/>
    <x v="0"/>
    <x v="0"/>
    <x v="5"/>
    <x v="0"/>
    <x v="0"/>
    <x v="0"/>
    <x v="0"/>
    <x v="0"/>
    <x v="320"/>
    <x v="0"/>
  </r>
  <r>
    <x v="0"/>
    <x v="377"/>
    <x v="369"/>
    <x v="1"/>
    <x v="19"/>
    <x v="30"/>
    <x v="3"/>
    <x v="0"/>
    <x v="343"/>
    <x v="32"/>
    <x v="0"/>
    <x v="0"/>
    <x v="11"/>
    <x v="0"/>
    <x v="0"/>
    <x v="1"/>
    <x v="1"/>
    <x v="0"/>
    <x v="321"/>
    <x v="1"/>
  </r>
  <r>
    <x v="0"/>
    <x v="378"/>
    <x v="370"/>
    <x v="0"/>
    <x v="2"/>
    <x v="30"/>
    <x v="3"/>
    <x v="0"/>
    <x v="344"/>
    <x v="32"/>
    <x v="0"/>
    <x v="0"/>
    <x v="5"/>
    <x v="0"/>
    <x v="0"/>
    <x v="0"/>
    <x v="0"/>
    <x v="0"/>
    <x v="322"/>
    <x v="0"/>
  </r>
  <r>
    <x v="0"/>
    <x v="379"/>
    <x v="371"/>
    <x v="0"/>
    <x v="2"/>
    <x v="2"/>
    <x v="16"/>
    <x v="2"/>
    <x v="345"/>
    <x v="32"/>
    <x v="0"/>
    <x v="0"/>
    <x v="5"/>
    <x v="0"/>
    <x v="0"/>
    <x v="0"/>
    <x v="0"/>
    <x v="0"/>
    <x v="323"/>
    <x v="1"/>
  </r>
  <r>
    <x v="0"/>
    <x v="380"/>
    <x v="372"/>
    <x v="0"/>
    <x v="2"/>
    <x v="30"/>
    <x v="3"/>
    <x v="0"/>
    <x v="346"/>
    <x v="32"/>
    <x v="0"/>
    <x v="0"/>
    <x v="0"/>
    <x v="0"/>
    <x v="0"/>
    <x v="0"/>
    <x v="0"/>
    <x v="0"/>
    <x v="208"/>
    <x v="0"/>
  </r>
  <r>
    <x v="0"/>
    <x v="381"/>
    <x v="373"/>
    <x v="0"/>
    <x v="2"/>
    <x v="30"/>
    <x v="3"/>
    <x v="0"/>
    <x v="344"/>
    <x v="32"/>
    <x v="0"/>
    <x v="0"/>
    <x v="5"/>
    <x v="0"/>
    <x v="0"/>
    <x v="0"/>
    <x v="0"/>
    <x v="0"/>
    <x v="322"/>
    <x v="0"/>
  </r>
  <r>
    <x v="0"/>
    <x v="382"/>
    <x v="374"/>
    <x v="0"/>
    <x v="2"/>
    <x v="30"/>
    <x v="3"/>
    <x v="0"/>
    <x v="346"/>
    <x v="32"/>
    <x v="0"/>
    <x v="0"/>
    <x v="0"/>
    <x v="0"/>
    <x v="0"/>
    <x v="0"/>
    <x v="0"/>
    <x v="0"/>
    <x v="208"/>
    <x v="0"/>
  </r>
  <r>
    <x v="0"/>
    <x v="383"/>
    <x v="375"/>
    <x v="0"/>
    <x v="30"/>
    <x v="2"/>
    <x v="16"/>
    <x v="2"/>
    <x v="347"/>
    <x v="32"/>
    <x v="0"/>
    <x v="0"/>
    <x v="7"/>
    <x v="0"/>
    <x v="0"/>
    <x v="1"/>
    <x v="1"/>
    <x v="0"/>
    <x v="324"/>
    <x v="1"/>
  </r>
  <r>
    <x v="0"/>
    <x v="384"/>
    <x v="376"/>
    <x v="1"/>
    <x v="19"/>
    <x v="33"/>
    <x v="4"/>
    <x v="1"/>
    <x v="348"/>
    <x v="32"/>
    <x v="0"/>
    <x v="0"/>
    <x v="8"/>
    <x v="0"/>
    <x v="0"/>
    <x v="1"/>
    <x v="1"/>
    <x v="0"/>
    <x v="41"/>
    <x v="1"/>
  </r>
  <r>
    <x v="0"/>
    <x v="385"/>
    <x v="377"/>
    <x v="0"/>
    <x v="2"/>
    <x v="33"/>
    <x v="4"/>
    <x v="1"/>
    <x v="349"/>
    <x v="32"/>
    <x v="0"/>
    <x v="0"/>
    <x v="1"/>
    <x v="0"/>
    <x v="0"/>
    <x v="0"/>
    <x v="0"/>
    <x v="0"/>
    <x v="325"/>
    <x v="0"/>
  </r>
  <r>
    <x v="0"/>
    <x v="386"/>
    <x v="378"/>
    <x v="1"/>
    <x v="38"/>
    <x v="30"/>
    <x v="3"/>
    <x v="0"/>
    <x v="350"/>
    <x v="32"/>
    <x v="0"/>
    <x v="0"/>
    <x v="3"/>
    <x v="0"/>
    <x v="0"/>
    <x v="0"/>
    <x v="0"/>
    <x v="0"/>
    <x v="326"/>
    <x v="0"/>
  </r>
  <r>
    <x v="0"/>
    <x v="387"/>
    <x v="379"/>
    <x v="1"/>
    <x v="19"/>
    <x v="155"/>
    <x v="4"/>
    <x v="1"/>
    <x v="351"/>
    <x v="32"/>
    <x v="0"/>
    <x v="0"/>
    <x v="18"/>
    <x v="0"/>
    <x v="0"/>
    <x v="1"/>
    <x v="1"/>
    <x v="0"/>
    <x v="327"/>
    <x v="1"/>
  </r>
  <r>
    <x v="0"/>
    <x v="388"/>
    <x v="380"/>
    <x v="1"/>
    <x v="85"/>
    <x v="156"/>
    <x v="100"/>
    <x v="1"/>
    <x v="352"/>
    <x v="32"/>
    <x v="0"/>
    <x v="0"/>
    <x v="1"/>
    <x v="0"/>
    <x v="0"/>
    <x v="0"/>
    <x v="0"/>
    <x v="0"/>
    <x v="328"/>
    <x v="0"/>
  </r>
  <r>
    <x v="0"/>
    <x v="389"/>
    <x v="381"/>
    <x v="1"/>
    <x v="19"/>
    <x v="30"/>
    <x v="3"/>
    <x v="0"/>
    <x v="353"/>
    <x v="32"/>
    <x v="0"/>
    <x v="0"/>
    <x v="8"/>
    <x v="0"/>
    <x v="0"/>
    <x v="1"/>
    <x v="1"/>
    <x v="0"/>
    <x v="329"/>
    <x v="1"/>
  </r>
  <r>
    <x v="0"/>
    <x v="390"/>
    <x v="382"/>
    <x v="0"/>
    <x v="2"/>
    <x v="58"/>
    <x v="7"/>
    <x v="2"/>
    <x v="354"/>
    <x v="32"/>
    <x v="0"/>
    <x v="0"/>
    <x v="6"/>
    <x v="0"/>
    <x v="0"/>
    <x v="1"/>
    <x v="1"/>
    <x v="0"/>
    <x v="330"/>
    <x v="1"/>
  </r>
  <r>
    <x v="0"/>
    <x v="391"/>
    <x v="383"/>
    <x v="1"/>
    <x v="19"/>
    <x v="2"/>
    <x v="16"/>
    <x v="2"/>
    <x v="355"/>
    <x v="32"/>
    <x v="0"/>
    <x v="0"/>
    <x v="6"/>
    <x v="0"/>
    <x v="0"/>
    <x v="1"/>
    <x v="1"/>
    <x v="0"/>
    <x v="331"/>
    <x v="1"/>
  </r>
  <r>
    <x v="0"/>
    <x v="392"/>
    <x v="384"/>
    <x v="1"/>
    <x v="1"/>
    <x v="99"/>
    <x v="12"/>
    <x v="1"/>
    <x v="356"/>
    <x v="32"/>
    <x v="0"/>
    <x v="0"/>
    <x v="3"/>
    <x v="0"/>
    <x v="0"/>
    <x v="0"/>
    <x v="0"/>
    <x v="0"/>
    <x v="332"/>
    <x v="0"/>
  </r>
  <r>
    <x v="0"/>
    <x v="393"/>
    <x v="385"/>
    <x v="1"/>
    <x v="1"/>
    <x v="45"/>
    <x v="11"/>
    <x v="1"/>
    <x v="357"/>
    <x v="32"/>
    <x v="0"/>
    <x v="0"/>
    <x v="4"/>
    <x v="0"/>
    <x v="0"/>
    <x v="0"/>
    <x v="0"/>
    <x v="0"/>
    <x v="333"/>
    <x v="1"/>
  </r>
  <r>
    <x v="0"/>
    <x v="394"/>
    <x v="386"/>
    <x v="1"/>
    <x v="13"/>
    <x v="2"/>
    <x v="16"/>
    <x v="2"/>
    <x v="358"/>
    <x v="32"/>
    <x v="0"/>
    <x v="0"/>
    <x v="5"/>
    <x v="0"/>
    <x v="0"/>
    <x v="0"/>
    <x v="0"/>
    <x v="0"/>
    <x v="334"/>
    <x v="0"/>
  </r>
  <r>
    <x v="0"/>
    <x v="395"/>
    <x v="387"/>
    <x v="1"/>
    <x v="18"/>
    <x v="58"/>
    <x v="7"/>
    <x v="2"/>
    <x v="359"/>
    <x v="32"/>
    <x v="0"/>
    <x v="0"/>
    <x v="5"/>
    <x v="0"/>
    <x v="0"/>
    <x v="0"/>
    <x v="0"/>
    <x v="0"/>
    <x v="335"/>
    <x v="0"/>
  </r>
  <r>
    <x v="0"/>
    <x v="396"/>
    <x v="388"/>
    <x v="1"/>
    <x v="15"/>
    <x v="15"/>
    <x v="63"/>
    <x v="1"/>
    <x v="360"/>
    <x v="32"/>
    <x v="0"/>
    <x v="0"/>
    <x v="5"/>
    <x v="0"/>
    <x v="0"/>
    <x v="0"/>
    <x v="0"/>
    <x v="0"/>
    <x v="336"/>
    <x v="0"/>
  </r>
  <r>
    <x v="0"/>
    <x v="397"/>
    <x v="389"/>
    <x v="1"/>
    <x v="1"/>
    <x v="32"/>
    <x v="0"/>
    <x v="1"/>
    <x v="361"/>
    <x v="32"/>
    <x v="0"/>
    <x v="0"/>
    <x v="2"/>
    <x v="0"/>
    <x v="0"/>
    <x v="1"/>
    <x v="1"/>
    <x v="0"/>
    <x v="337"/>
    <x v="0"/>
  </r>
  <r>
    <x v="0"/>
    <x v="398"/>
    <x v="390"/>
    <x v="1"/>
    <x v="20"/>
    <x v="107"/>
    <x v="10"/>
    <x v="0"/>
    <x v="362"/>
    <x v="32"/>
    <x v="0"/>
    <x v="0"/>
    <x v="2"/>
    <x v="0"/>
    <x v="0"/>
    <x v="1"/>
    <x v="1"/>
    <x v="0"/>
    <x v="338"/>
    <x v="0"/>
  </r>
  <r>
    <x v="0"/>
    <x v="399"/>
    <x v="391"/>
    <x v="4"/>
    <x v="86"/>
    <x v="157"/>
    <x v="101"/>
    <x v="1"/>
    <x v="363"/>
    <x v="32"/>
    <x v="0"/>
    <x v="0"/>
    <x v="3"/>
    <x v="0"/>
    <x v="0"/>
    <x v="0"/>
    <x v="0"/>
    <x v="0"/>
    <x v="339"/>
    <x v="0"/>
  </r>
  <r>
    <x v="0"/>
    <x v="400"/>
    <x v="392"/>
    <x v="1"/>
    <x v="76"/>
    <x v="30"/>
    <x v="77"/>
    <x v="0"/>
    <x v="364"/>
    <x v="32"/>
    <x v="0"/>
    <x v="0"/>
    <x v="2"/>
    <x v="0"/>
    <x v="0"/>
    <x v="1"/>
    <x v="1"/>
    <x v="0"/>
    <x v="340"/>
    <x v="0"/>
  </r>
  <r>
    <x v="0"/>
    <x v="401"/>
    <x v="393"/>
    <x v="1"/>
    <x v="87"/>
    <x v="33"/>
    <x v="4"/>
    <x v="1"/>
    <x v="365"/>
    <x v="32"/>
    <x v="0"/>
    <x v="0"/>
    <x v="6"/>
    <x v="0"/>
    <x v="0"/>
    <x v="1"/>
    <x v="1"/>
    <x v="0"/>
    <x v="341"/>
    <x v="0"/>
  </r>
  <r>
    <x v="0"/>
    <x v="402"/>
    <x v="394"/>
    <x v="0"/>
    <x v="61"/>
    <x v="158"/>
    <x v="102"/>
    <x v="1"/>
    <x v="366"/>
    <x v="32"/>
    <x v="0"/>
    <x v="0"/>
    <x v="0"/>
    <x v="0"/>
    <x v="0"/>
    <x v="0"/>
    <x v="0"/>
    <x v="0"/>
    <x v="342"/>
    <x v="0"/>
  </r>
  <r>
    <x v="0"/>
    <x v="403"/>
    <x v="395"/>
    <x v="1"/>
    <x v="1"/>
    <x v="159"/>
    <x v="103"/>
    <x v="1"/>
    <x v="367"/>
    <x v="32"/>
    <x v="0"/>
    <x v="0"/>
    <x v="0"/>
    <x v="0"/>
    <x v="0"/>
    <x v="0"/>
    <x v="0"/>
    <x v="0"/>
    <x v="343"/>
    <x v="0"/>
  </r>
  <r>
    <x v="0"/>
    <x v="404"/>
    <x v="396"/>
    <x v="0"/>
    <x v="14"/>
    <x v="46"/>
    <x v="32"/>
    <x v="1"/>
    <x v="368"/>
    <x v="32"/>
    <x v="0"/>
    <x v="0"/>
    <x v="0"/>
    <x v="0"/>
    <x v="0"/>
    <x v="0"/>
    <x v="0"/>
    <x v="0"/>
    <x v="344"/>
    <x v="0"/>
  </r>
  <r>
    <x v="0"/>
    <x v="405"/>
    <x v="397"/>
    <x v="0"/>
    <x v="88"/>
    <x v="2"/>
    <x v="16"/>
    <x v="2"/>
    <x v="369"/>
    <x v="32"/>
    <x v="0"/>
    <x v="0"/>
    <x v="8"/>
    <x v="0"/>
    <x v="0"/>
    <x v="1"/>
    <x v="1"/>
    <x v="0"/>
    <x v="345"/>
    <x v="0"/>
  </r>
  <r>
    <x v="0"/>
    <x v="406"/>
    <x v="398"/>
    <x v="1"/>
    <x v="89"/>
    <x v="46"/>
    <x v="73"/>
    <x v="1"/>
    <x v="370"/>
    <x v="32"/>
    <x v="0"/>
    <x v="0"/>
    <x v="5"/>
    <x v="0"/>
    <x v="0"/>
    <x v="0"/>
    <x v="0"/>
    <x v="0"/>
    <x v="346"/>
    <x v="0"/>
  </r>
  <r>
    <x v="0"/>
    <x v="407"/>
    <x v="399"/>
    <x v="1"/>
    <x v="15"/>
    <x v="2"/>
    <x v="16"/>
    <x v="2"/>
    <x v="371"/>
    <x v="32"/>
    <x v="0"/>
    <x v="0"/>
    <x v="11"/>
    <x v="0"/>
    <x v="0"/>
    <x v="1"/>
    <x v="1"/>
    <x v="0"/>
    <x v="347"/>
    <x v="0"/>
  </r>
  <r>
    <x v="0"/>
    <x v="408"/>
    <x v="400"/>
    <x v="0"/>
    <x v="11"/>
    <x v="2"/>
    <x v="16"/>
    <x v="2"/>
    <x v="372"/>
    <x v="32"/>
    <x v="0"/>
    <x v="0"/>
    <x v="0"/>
    <x v="0"/>
    <x v="0"/>
    <x v="0"/>
    <x v="0"/>
    <x v="0"/>
    <x v="348"/>
    <x v="0"/>
  </r>
  <r>
    <x v="0"/>
    <x v="409"/>
    <x v="401"/>
    <x v="1"/>
    <x v="90"/>
    <x v="37"/>
    <x v="104"/>
    <x v="1"/>
    <x v="373"/>
    <x v="32"/>
    <x v="0"/>
    <x v="0"/>
    <x v="1"/>
    <x v="0"/>
    <x v="0"/>
    <x v="0"/>
    <x v="0"/>
    <x v="0"/>
    <x v="349"/>
    <x v="0"/>
  </r>
  <r>
    <x v="0"/>
    <x v="410"/>
    <x v="402"/>
    <x v="0"/>
    <x v="91"/>
    <x v="16"/>
    <x v="18"/>
    <x v="1"/>
    <x v="374"/>
    <x v="32"/>
    <x v="0"/>
    <x v="0"/>
    <x v="5"/>
    <x v="0"/>
    <x v="0"/>
    <x v="0"/>
    <x v="0"/>
    <x v="0"/>
    <x v="350"/>
    <x v="0"/>
  </r>
  <r>
    <x v="0"/>
    <x v="411"/>
    <x v="403"/>
    <x v="1"/>
    <x v="89"/>
    <x v="33"/>
    <x v="4"/>
    <x v="1"/>
    <x v="375"/>
    <x v="32"/>
    <x v="0"/>
    <x v="0"/>
    <x v="7"/>
    <x v="0"/>
    <x v="0"/>
    <x v="1"/>
    <x v="1"/>
    <x v="0"/>
    <x v="351"/>
    <x v="1"/>
  </r>
  <r>
    <x v="0"/>
    <x v="412"/>
    <x v="404"/>
    <x v="2"/>
    <x v="92"/>
    <x v="2"/>
    <x v="55"/>
    <x v="2"/>
    <x v="376"/>
    <x v="32"/>
    <x v="0"/>
    <x v="0"/>
    <x v="5"/>
    <x v="0"/>
    <x v="0"/>
    <x v="0"/>
    <x v="0"/>
    <x v="0"/>
    <x v="352"/>
    <x v="0"/>
  </r>
  <r>
    <x v="0"/>
    <x v="413"/>
    <x v="405"/>
    <x v="2"/>
    <x v="93"/>
    <x v="33"/>
    <x v="105"/>
    <x v="1"/>
    <x v="377"/>
    <x v="32"/>
    <x v="0"/>
    <x v="0"/>
    <x v="0"/>
    <x v="0"/>
    <x v="0"/>
    <x v="0"/>
    <x v="0"/>
    <x v="0"/>
    <x v="353"/>
    <x v="1"/>
  </r>
  <r>
    <x v="0"/>
    <x v="414"/>
    <x v="406"/>
    <x v="2"/>
    <x v="7"/>
    <x v="33"/>
    <x v="4"/>
    <x v="1"/>
    <x v="378"/>
    <x v="32"/>
    <x v="0"/>
    <x v="0"/>
    <x v="5"/>
    <x v="0"/>
    <x v="0"/>
    <x v="0"/>
    <x v="0"/>
    <x v="0"/>
    <x v="354"/>
    <x v="0"/>
  </r>
  <r>
    <x v="0"/>
    <x v="415"/>
    <x v="407"/>
    <x v="2"/>
    <x v="94"/>
    <x v="2"/>
    <x v="16"/>
    <x v="2"/>
    <x v="379"/>
    <x v="32"/>
    <x v="0"/>
    <x v="0"/>
    <x v="8"/>
    <x v="0"/>
    <x v="0"/>
    <x v="1"/>
    <x v="1"/>
    <x v="0"/>
    <x v="355"/>
    <x v="1"/>
  </r>
  <r>
    <x v="0"/>
    <x v="416"/>
    <x v="408"/>
    <x v="2"/>
    <x v="95"/>
    <x v="160"/>
    <x v="29"/>
    <x v="0"/>
    <x v="380"/>
    <x v="32"/>
    <x v="0"/>
    <x v="0"/>
    <x v="1"/>
    <x v="0"/>
    <x v="0"/>
    <x v="0"/>
    <x v="0"/>
    <x v="0"/>
    <x v="356"/>
    <x v="0"/>
  </r>
  <r>
    <x v="0"/>
    <x v="417"/>
    <x v="409"/>
    <x v="2"/>
    <x v="63"/>
    <x v="2"/>
    <x v="16"/>
    <x v="2"/>
    <x v="381"/>
    <x v="32"/>
    <x v="0"/>
    <x v="0"/>
    <x v="5"/>
    <x v="0"/>
    <x v="0"/>
    <x v="0"/>
    <x v="0"/>
    <x v="0"/>
    <x v="357"/>
    <x v="0"/>
  </r>
  <r>
    <x v="0"/>
    <x v="418"/>
    <x v="410"/>
    <x v="2"/>
    <x v="63"/>
    <x v="2"/>
    <x v="16"/>
    <x v="2"/>
    <x v="382"/>
    <x v="32"/>
    <x v="0"/>
    <x v="0"/>
    <x v="3"/>
    <x v="0"/>
    <x v="0"/>
    <x v="0"/>
    <x v="0"/>
    <x v="0"/>
    <x v="358"/>
    <x v="0"/>
  </r>
  <r>
    <x v="0"/>
    <x v="419"/>
    <x v="411"/>
    <x v="2"/>
    <x v="96"/>
    <x v="161"/>
    <x v="106"/>
    <x v="1"/>
    <x v="383"/>
    <x v="32"/>
    <x v="0"/>
    <x v="0"/>
    <x v="5"/>
    <x v="0"/>
    <x v="0"/>
    <x v="0"/>
    <x v="0"/>
    <x v="0"/>
    <x v="359"/>
    <x v="0"/>
  </r>
  <r>
    <x v="0"/>
    <x v="420"/>
    <x v="412"/>
    <x v="2"/>
    <x v="97"/>
    <x v="28"/>
    <x v="21"/>
    <x v="0"/>
    <x v="384"/>
    <x v="32"/>
    <x v="0"/>
    <x v="0"/>
    <x v="0"/>
    <x v="0"/>
    <x v="0"/>
    <x v="0"/>
    <x v="0"/>
    <x v="0"/>
    <x v="360"/>
    <x v="0"/>
  </r>
  <r>
    <x v="0"/>
    <x v="421"/>
    <x v="413"/>
    <x v="2"/>
    <x v="82"/>
    <x v="16"/>
    <x v="107"/>
    <x v="1"/>
    <x v="385"/>
    <x v="32"/>
    <x v="0"/>
    <x v="0"/>
    <x v="6"/>
    <x v="0"/>
    <x v="0"/>
    <x v="1"/>
    <x v="1"/>
    <x v="0"/>
    <x v="361"/>
    <x v="1"/>
  </r>
  <r>
    <x v="0"/>
    <x v="422"/>
    <x v="414"/>
    <x v="1"/>
    <x v="98"/>
    <x v="57"/>
    <x v="108"/>
    <x v="0"/>
    <x v="386"/>
    <x v="33"/>
    <x v="0"/>
    <x v="0"/>
    <x v="4"/>
    <x v="0"/>
    <x v="0"/>
    <x v="0"/>
    <x v="0"/>
    <x v="0"/>
    <x v="362"/>
    <x v="0"/>
  </r>
  <r>
    <x v="0"/>
    <x v="423"/>
    <x v="415"/>
    <x v="1"/>
    <x v="19"/>
    <x v="162"/>
    <x v="16"/>
    <x v="0"/>
    <x v="387"/>
    <x v="33"/>
    <x v="0"/>
    <x v="0"/>
    <x v="6"/>
    <x v="0"/>
    <x v="0"/>
    <x v="1"/>
    <x v="1"/>
    <x v="0"/>
    <x v="363"/>
    <x v="1"/>
  </r>
  <r>
    <x v="0"/>
    <x v="424"/>
    <x v="416"/>
    <x v="1"/>
    <x v="81"/>
    <x v="163"/>
    <x v="109"/>
    <x v="1"/>
    <x v="388"/>
    <x v="33"/>
    <x v="0"/>
    <x v="0"/>
    <x v="6"/>
    <x v="0"/>
    <x v="0"/>
    <x v="1"/>
    <x v="1"/>
    <x v="0"/>
    <x v="364"/>
    <x v="1"/>
  </r>
  <r>
    <x v="0"/>
    <x v="425"/>
    <x v="417"/>
    <x v="0"/>
    <x v="2"/>
    <x v="119"/>
    <x v="19"/>
    <x v="0"/>
    <x v="389"/>
    <x v="33"/>
    <x v="0"/>
    <x v="0"/>
    <x v="3"/>
    <x v="0"/>
    <x v="0"/>
    <x v="0"/>
    <x v="0"/>
    <x v="0"/>
    <x v="365"/>
    <x v="1"/>
  </r>
  <r>
    <x v="0"/>
    <x v="426"/>
    <x v="418"/>
    <x v="1"/>
    <x v="8"/>
    <x v="25"/>
    <x v="110"/>
    <x v="0"/>
    <x v="390"/>
    <x v="33"/>
    <x v="0"/>
    <x v="0"/>
    <x v="4"/>
    <x v="0"/>
    <x v="0"/>
    <x v="0"/>
    <x v="0"/>
    <x v="0"/>
    <x v="366"/>
    <x v="0"/>
  </r>
  <r>
    <x v="0"/>
    <x v="427"/>
    <x v="419"/>
    <x v="0"/>
    <x v="2"/>
    <x v="75"/>
    <x v="35"/>
    <x v="1"/>
    <x v="391"/>
    <x v="33"/>
    <x v="0"/>
    <x v="0"/>
    <x v="0"/>
    <x v="0"/>
    <x v="0"/>
    <x v="0"/>
    <x v="0"/>
    <x v="0"/>
    <x v="367"/>
    <x v="0"/>
  </r>
  <r>
    <x v="0"/>
    <x v="428"/>
    <x v="420"/>
    <x v="1"/>
    <x v="8"/>
    <x v="164"/>
    <x v="42"/>
    <x v="1"/>
    <x v="392"/>
    <x v="33"/>
    <x v="0"/>
    <x v="0"/>
    <x v="12"/>
    <x v="0"/>
    <x v="0"/>
    <x v="0"/>
    <x v="0"/>
    <x v="0"/>
    <x v="368"/>
    <x v="0"/>
  </r>
  <r>
    <x v="0"/>
    <x v="429"/>
    <x v="421"/>
    <x v="1"/>
    <x v="38"/>
    <x v="165"/>
    <x v="111"/>
    <x v="1"/>
    <x v="393"/>
    <x v="33"/>
    <x v="0"/>
    <x v="0"/>
    <x v="3"/>
    <x v="0"/>
    <x v="0"/>
    <x v="0"/>
    <x v="0"/>
    <x v="0"/>
    <x v="369"/>
    <x v="1"/>
  </r>
  <r>
    <x v="0"/>
    <x v="430"/>
    <x v="422"/>
    <x v="1"/>
    <x v="19"/>
    <x v="166"/>
    <x v="76"/>
    <x v="0"/>
    <x v="394"/>
    <x v="33"/>
    <x v="0"/>
    <x v="0"/>
    <x v="1"/>
    <x v="0"/>
    <x v="0"/>
    <x v="0"/>
    <x v="0"/>
    <x v="0"/>
    <x v="370"/>
    <x v="1"/>
  </r>
  <r>
    <x v="0"/>
    <x v="431"/>
    <x v="423"/>
    <x v="0"/>
    <x v="72"/>
    <x v="25"/>
    <x v="91"/>
    <x v="0"/>
    <x v="395"/>
    <x v="33"/>
    <x v="0"/>
    <x v="0"/>
    <x v="0"/>
    <x v="0"/>
    <x v="0"/>
    <x v="0"/>
    <x v="0"/>
    <x v="0"/>
    <x v="371"/>
    <x v="0"/>
  </r>
  <r>
    <x v="0"/>
    <x v="432"/>
    <x v="424"/>
    <x v="0"/>
    <x v="61"/>
    <x v="167"/>
    <x v="30"/>
    <x v="1"/>
    <x v="396"/>
    <x v="33"/>
    <x v="0"/>
    <x v="0"/>
    <x v="0"/>
    <x v="0"/>
    <x v="0"/>
    <x v="0"/>
    <x v="0"/>
    <x v="0"/>
    <x v="372"/>
    <x v="0"/>
  </r>
  <r>
    <x v="0"/>
    <x v="433"/>
    <x v="425"/>
    <x v="0"/>
    <x v="16"/>
    <x v="65"/>
    <x v="76"/>
    <x v="0"/>
    <x v="397"/>
    <x v="33"/>
    <x v="0"/>
    <x v="0"/>
    <x v="3"/>
    <x v="0"/>
    <x v="0"/>
    <x v="0"/>
    <x v="0"/>
    <x v="0"/>
    <x v="373"/>
    <x v="0"/>
  </r>
  <r>
    <x v="0"/>
    <x v="434"/>
    <x v="426"/>
    <x v="1"/>
    <x v="23"/>
    <x v="168"/>
    <x v="29"/>
    <x v="0"/>
    <x v="398"/>
    <x v="33"/>
    <x v="0"/>
    <x v="0"/>
    <x v="4"/>
    <x v="0"/>
    <x v="0"/>
    <x v="0"/>
    <x v="0"/>
    <x v="0"/>
    <x v="374"/>
    <x v="0"/>
  </r>
  <r>
    <x v="0"/>
    <x v="435"/>
    <x v="427"/>
    <x v="2"/>
    <x v="99"/>
    <x v="169"/>
    <x v="112"/>
    <x v="1"/>
    <x v="399"/>
    <x v="33"/>
    <x v="0"/>
    <x v="0"/>
    <x v="5"/>
    <x v="0"/>
    <x v="0"/>
    <x v="0"/>
    <x v="0"/>
    <x v="0"/>
    <x v="375"/>
    <x v="0"/>
  </r>
  <r>
    <x v="0"/>
    <x v="436"/>
    <x v="428"/>
    <x v="2"/>
    <x v="82"/>
    <x v="170"/>
    <x v="113"/>
    <x v="1"/>
    <x v="400"/>
    <x v="33"/>
    <x v="0"/>
    <x v="0"/>
    <x v="5"/>
    <x v="0"/>
    <x v="0"/>
    <x v="0"/>
    <x v="0"/>
    <x v="0"/>
    <x v="376"/>
    <x v="0"/>
  </r>
  <r>
    <x v="0"/>
    <x v="437"/>
    <x v="429"/>
    <x v="2"/>
    <x v="97"/>
    <x v="171"/>
    <x v="114"/>
    <x v="2"/>
    <x v="401"/>
    <x v="33"/>
    <x v="0"/>
    <x v="0"/>
    <x v="1"/>
    <x v="0"/>
    <x v="0"/>
    <x v="0"/>
    <x v="0"/>
    <x v="0"/>
    <x v="153"/>
    <x v="0"/>
  </r>
  <r>
    <x v="0"/>
    <x v="438"/>
    <x v="430"/>
    <x v="2"/>
    <x v="100"/>
    <x v="132"/>
    <x v="115"/>
    <x v="1"/>
    <x v="402"/>
    <x v="33"/>
    <x v="0"/>
    <x v="0"/>
    <x v="5"/>
    <x v="0"/>
    <x v="0"/>
    <x v="0"/>
    <x v="0"/>
    <x v="0"/>
    <x v="377"/>
    <x v="0"/>
  </r>
  <r>
    <x v="0"/>
    <x v="439"/>
    <x v="431"/>
    <x v="2"/>
    <x v="101"/>
    <x v="172"/>
    <x v="116"/>
    <x v="1"/>
    <x v="403"/>
    <x v="33"/>
    <x v="0"/>
    <x v="0"/>
    <x v="1"/>
    <x v="0"/>
    <x v="0"/>
    <x v="0"/>
    <x v="0"/>
    <x v="0"/>
    <x v="378"/>
    <x v="1"/>
  </r>
  <r>
    <x v="0"/>
    <x v="440"/>
    <x v="432"/>
    <x v="2"/>
    <x v="96"/>
    <x v="173"/>
    <x v="117"/>
    <x v="1"/>
    <x v="404"/>
    <x v="33"/>
    <x v="0"/>
    <x v="0"/>
    <x v="2"/>
    <x v="0"/>
    <x v="0"/>
    <x v="1"/>
    <x v="1"/>
    <x v="0"/>
    <x v="379"/>
    <x v="1"/>
  </r>
  <r>
    <x v="0"/>
    <x v="441"/>
    <x v="433"/>
    <x v="2"/>
    <x v="102"/>
    <x v="174"/>
    <x v="108"/>
    <x v="0"/>
    <x v="405"/>
    <x v="33"/>
    <x v="0"/>
    <x v="0"/>
    <x v="21"/>
    <x v="0"/>
    <x v="0"/>
    <x v="1"/>
    <x v="1"/>
    <x v="0"/>
    <x v="380"/>
    <x v="1"/>
  </r>
  <r>
    <x v="0"/>
    <x v="442"/>
    <x v="434"/>
    <x v="2"/>
    <x v="93"/>
    <x v="161"/>
    <x v="100"/>
    <x v="1"/>
    <x v="406"/>
    <x v="33"/>
    <x v="0"/>
    <x v="0"/>
    <x v="11"/>
    <x v="0"/>
    <x v="0"/>
    <x v="1"/>
    <x v="1"/>
    <x v="0"/>
    <x v="259"/>
    <x v="1"/>
  </r>
  <r>
    <x v="0"/>
    <x v="443"/>
    <x v="435"/>
    <x v="2"/>
    <x v="12"/>
    <x v="71"/>
    <x v="118"/>
    <x v="0"/>
    <x v="407"/>
    <x v="33"/>
    <x v="0"/>
    <x v="0"/>
    <x v="3"/>
    <x v="0"/>
    <x v="0"/>
    <x v="0"/>
    <x v="0"/>
    <x v="0"/>
    <x v="381"/>
    <x v="0"/>
  </r>
  <r>
    <x v="0"/>
    <x v="444"/>
    <x v="436"/>
    <x v="0"/>
    <x v="30"/>
    <x v="175"/>
    <x v="119"/>
    <x v="1"/>
    <x v="408"/>
    <x v="34"/>
    <x v="0"/>
    <x v="0"/>
    <x v="5"/>
    <x v="0"/>
    <x v="0"/>
    <x v="0"/>
    <x v="0"/>
    <x v="0"/>
    <x v="382"/>
    <x v="0"/>
  </r>
  <r>
    <x v="0"/>
    <x v="445"/>
    <x v="437"/>
    <x v="0"/>
    <x v="2"/>
    <x v="89"/>
    <x v="16"/>
    <x v="0"/>
    <x v="409"/>
    <x v="34"/>
    <x v="0"/>
    <x v="0"/>
    <x v="2"/>
    <x v="0"/>
    <x v="0"/>
    <x v="1"/>
    <x v="1"/>
    <x v="0"/>
    <x v="383"/>
    <x v="1"/>
  </r>
  <r>
    <x v="0"/>
    <x v="446"/>
    <x v="438"/>
    <x v="1"/>
    <x v="8"/>
    <x v="46"/>
    <x v="120"/>
    <x v="1"/>
    <x v="410"/>
    <x v="34"/>
    <x v="0"/>
    <x v="0"/>
    <x v="14"/>
    <x v="0"/>
    <x v="0"/>
    <x v="0"/>
    <x v="0"/>
    <x v="0"/>
    <x v="384"/>
    <x v="0"/>
  </r>
  <r>
    <x v="0"/>
    <x v="447"/>
    <x v="439"/>
    <x v="1"/>
    <x v="8"/>
    <x v="176"/>
    <x v="8"/>
    <x v="1"/>
    <x v="411"/>
    <x v="34"/>
    <x v="0"/>
    <x v="0"/>
    <x v="5"/>
    <x v="0"/>
    <x v="0"/>
    <x v="0"/>
    <x v="0"/>
    <x v="0"/>
    <x v="385"/>
    <x v="1"/>
  </r>
  <r>
    <x v="0"/>
    <x v="448"/>
    <x v="440"/>
    <x v="0"/>
    <x v="2"/>
    <x v="54"/>
    <x v="108"/>
    <x v="0"/>
    <x v="412"/>
    <x v="34"/>
    <x v="0"/>
    <x v="0"/>
    <x v="0"/>
    <x v="0"/>
    <x v="0"/>
    <x v="0"/>
    <x v="0"/>
    <x v="0"/>
    <x v="367"/>
    <x v="0"/>
  </r>
  <r>
    <x v="0"/>
    <x v="449"/>
    <x v="441"/>
    <x v="1"/>
    <x v="19"/>
    <x v="89"/>
    <x v="16"/>
    <x v="0"/>
    <x v="413"/>
    <x v="34"/>
    <x v="0"/>
    <x v="0"/>
    <x v="3"/>
    <x v="0"/>
    <x v="0"/>
    <x v="0"/>
    <x v="0"/>
    <x v="0"/>
    <x v="386"/>
    <x v="1"/>
  </r>
  <r>
    <x v="0"/>
    <x v="450"/>
    <x v="442"/>
    <x v="1"/>
    <x v="1"/>
    <x v="70"/>
    <x v="20"/>
    <x v="1"/>
    <x v="414"/>
    <x v="34"/>
    <x v="0"/>
    <x v="0"/>
    <x v="7"/>
    <x v="0"/>
    <x v="0"/>
    <x v="1"/>
    <x v="1"/>
    <x v="0"/>
    <x v="387"/>
    <x v="1"/>
  </r>
  <r>
    <x v="0"/>
    <x v="451"/>
    <x v="443"/>
    <x v="1"/>
    <x v="20"/>
    <x v="65"/>
    <x v="10"/>
    <x v="0"/>
    <x v="362"/>
    <x v="34"/>
    <x v="0"/>
    <x v="0"/>
    <x v="2"/>
    <x v="0"/>
    <x v="0"/>
    <x v="1"/>
    <x v="1"/>
    <x v="0"/>
    <x v="338"/>
    <x v="0"/>
  </r>
  <r>
    <x v="0"/>
    <x v="452"/>
    <x v="444"/>
    <x v="1"/>
    <x v="13"/>
    <x v="89"/>
    <x v="16"/>
    <x v="0"/>
    <x v="415"/>
    <x v="34"/>
    <x v="0"/>
    <x v="0"/>
    <x v="11"/>
    <x v="0"/>
    <x v="0"/>
    <x v="1"/>
    <x v="1"/>
    <x v="0"/>
    <x v="388"/>
    <x v="1"/>
  </r>
  <r>
    <x v="0"/>
    <x v="453"/>
    <x v="445"/>
    <x v="0"/>
    <x v="103"/>
    <x v="177"/>
    <x v="12"/>
    <x v="1"/>
    <x v="416"/>
    <x v="34"/>
    <x v="0"/>
    <x v="0"/>
    <x v="1"/>
    <x v="0"/>
    <x v="0"/>
    <x v="0"/>
    <x v="0"/>
    <x v="0"/>
    <x v="389"/>
    <x v="0"/>
  </r>
  <r>
    <x v="0"/>
    <x v="454"/>
    <x v="446"/>
    <x v="1"/>
    <x v="1"/>
    <x v="70"/>
    <x v="20"/>
    <x v="1"/>
    <x v="417"/>
    <x v="34"/>
    <x v="0"/>
    <x v="0"/>
    <x v="5"/>
    <x v="0"/>
    <x v="0"/>
    <x v="0"/>
    <x v="0"/>
    <x v="0"/>
    <x v="390"/>
    <x v="0"/>
  </r>
  <r>
    <x v="0"/>
    <x v="455"/>
    <x v="447"/>
    <x v="1"/>
    <x v="1"/>
    <x v="70"/>
    <x v="20"/>
    <x v="1"/>
    <x v="418"/>
    <x v="34"/>
    <x v="0"/>
    <x v="0"/>
    <x v="5"/>
    <x v="0"/>
    <x v="0"/>
    <x v="0"/>
    <x v="0"/>
    <x v="0"/>
    <x v="391"/>
    <x v="0"/>
  </r>
  <r>
    <x v="0"/>
    <x v="456"/>
    <x v="448"/>
    <x v="0"/>
    <x v="32"/>
    <x v="178"/>
    <x v="49"/>
    <x v="1"/>
    <x v="419"/>
    <x v="34"/>
    <x v="0"/>
    <x v="0"/>
    <x v="3"/>
    <x v="0"/>
    <x v="0"/>
    <x v="0"/>
    <x v="0"/>
    <x v="0"/>
    <x v="392"/>
    <x v="0"/>
  </r>
  <r>
    <x v="0"/>
    <x v="457"/>
    <x v="449"/>
    <x v="5"/>
    <x v="104"/>
    <x v="65"/>
    <x v="10"/>
    <x v="0"/>
    <x v="420"/>
    <x v="34"/>
    <x v="0"/>
    <x v="0"/>
    <x v="12"/>
    <x v="0"/>
    <x v="0"/>
    <x v="0"/>
    <x v="0"/>
    <x v="0"/>
    <x v="393"/>
    <x v="0"/>
  </r>
  <r>
    <x v="0"/>
    <x v="458"/>
    <x v="450"/>
    <x v="2"/>
    <x v="99"/>
    <x v="179"/>
    <x v="121"/>
    <x v="1"/>
    <x v="421"/>
    <x v="34"/>
    <x v="0"/>
    <x v="0"/>
    <x v="1"/>
    <x v="0"/>
    <x v="0"/>
    <x v="0"/>
    <x v="0"/>
    <x v="0"/>
    <x v="394"/>
    <x v="0"/>
  </r>
  <r>
    <x v="0"/>
    <x v="459"/>
    <x v="451"/>
    <x v="2"/>
    <x v="82"/>
    <x v="180"/>
    <x v="122"/>
    <x v="1"/>
    <x v="422"/>
    <x v="34"/>
    <x v="0"/>
    <x v="0"/>
    <x v="1"/>
    <x v="0"/>
    <x v="0"/>
    <x v="0"/>
    <x v="0"/>
    <x v="0"/>
    <x v="395"/>
    <x v="0"/>
  </r>
  <r>
    <x v="0"/>
    <x v="460"/>
    <x v="452"/>
    <x v="2"/>
    <x v="105"/>
    <x v="32"/>
    <x v="123"/>
    <x v="1"/>
    <x v="423"/>
    <x v="34"/>
    <x v="0"/>
    <x v="0"/>
    <x v="1"/>
    <x v="0"/>
    <x v="0"/>
    <x v="0"/>
    <x v="0"/>
    <x v="0"/>
    <x v="396"/>
    <x v="0"/>
  </r>
  <r>
    <x v="0"/>
    <x v="461"/>
    <x v="453"/>
    <x v="2"/>
    <x v="55"/>
    <x v="181"/>
    <x v="32"/>
    <x v="1"/>
    <x v="424"/>
    <x v="34"/>
    <x v="0"/>
    <x v="0"/>
    <x v="11"/>
    <x v="0"/>
    <x v="0"/>
    <x v="1"/>
    <x v="1"/>
    <x v="0"/>
    <x v="397"/>
    <x v="1"/>
  </r>
  <r>
    <x v="0"/>
    <x v="462"/>
    <x v="454"/>
    <x v="2"/>
    <x v="55"/>
    <x v="181"/>
    <x v="32"/>
    <x v="1"/>
    <x v="425"/>
    <x v="34"/>
    <x v="0"/>
    <x v="0"/>
    <x v="7"/>
    <x v="0"/>
    <x v="0"/>
    <x v="1"/>
    <x v="1"/>
    <x v="0"/>
    <x v="398"/>
    <x v="1"/>
  </r>
  <r>
    <x v="0"/>
    <x v="463"/>
    <x v="455"/>
    <x v="2"/>
    <x v="54"/>
    <x v="182"/>
    <x v="3"/>
    <x v="0"/>
    <x v="426"/>
    <x v="34"/>
    <x v="0"/>
    <x v="0"/>
    <x v="4"/>
    <x v="0"/>
    <x v="0"/>
    <x v="0"/>
    <x v="0"/>
    <x v="0"/>
    <x v="399"/>
    <x v="1"/>
  </r>
  <r>
    <x v="0"/>
    <x v="464"/>
    <x v="456"/>
    <x v="2"/>
    <x v="93"/>
    <x v="183"/>
    <x v="37"/>
    <x v="1"/>
    <x v="427"/>
    <x v="34"/>
    <x v="0"/>
    <x v="0"/>
    <x v="7"/>
    <x v="0"/>
    <x v="0"/>
    <x v="1"/>
    <x v="1"/>
    <x v="0"/>
    <x v="400"/>
    <x v="1"/>
  </r>
  <r>
    <x v="0"/>
    <x v="465"/>
    <x v="457"/>
    <x v="0"/>
    <x v="2"/>
    <x v="18"/>
    <x v="21"/>
    <x v="0"/>
    <x v="428"/>
    <x v="35"/>
    <x v="0"/>
    <x v="0"/>
    <x v="1"/>
    <x v="0"/>
    <x v="0"/>
    <x v="0"/>
    <x v="0"/>
    <x v="0"/>
    <x v="261"/>
    <x v="0"/>
  </r>
  <r>
    <x v="0"/>
    <x v="466"/>
    <x v="458"/>
    <x v="0"/>
    <x v="2"/>
    <x v="18"/>
    <x v="21"/>
    <x v="0"/>
    <x v="429"/>
    <x v="35"/>
    <x v="0"/>
    <x v="0"/>
    <x v="5"/>
    <x v="0"/>
    <x v="0"/>
    <x v="0"/>
    <x v="0"/>
    <x v="0"/>
    <x v="401"/>
    <x v="0"/>
  </r>
  <r>
    <x v="0"/>
    <x v="467"/>
    <x v="459"/>
    <x v="1"/>
    <x v="19"/>
    <x v="184"/>
    <x v="16"/>
    <x v="0"/>
    <x v="430"/>
    <x v="35"/>
    <x v="0"/>
    <x v="0"/>
    <x v="7"/>
    <x v="0"/>
    <x v="0"/>
    <x v="1"/>
    <x v="1"/>
    <x v="0"/>
    <x v="402"/>
    <x v="1"/>
  </r>
  <r>
    <x v="0"/>
    <x v="468"/>
    <x v="460"/>
    <x v="1"/>
    <x v="8"/>
    <x v="18"/>
    <x v="61"/>
    <x v="0"/>
    <x v="431"/>
    <x v="35"/>
    <x v="0"/>
    <x v="0"/>
    <x v="4"/>
    <x v="0"/>
    <x v="0"/>
    <x v="0"/>
    <x v="0"/>
    <x v="0"/>
    <x v="403"/>
    <x v="0"/>
  </r>
  <r>
    <x v="0"/>
    <x v="469"/>
    <x v="461"/>
    <x v="1"/>
    <x v="19"/>
    <x v="12"/>
    <x v="16"/>
    <x v="0"/>
    <x v="432"/>
    <x v="35"/>
    <x v="0"/>
    <x v="0"/>
    <x v="9"/>
    <x v="0"/>
    <x v="0"/>
    <x v="1"/>
    <x v="1"/>
    <x v="0"/>
    <x v="404"/>
    <x v="1"/>
  </r>
  <r>
    <x v="0"/>
    <x v="470"/>
    <x v="462"/>
    <x v="0"/>
    <x v="2"/>
    <x v="18"/>
    <x v="21"/>
    <x v="0"/>
    <x v="433"/>
    <x v="35"/>
    <x v="0"/>
    <x v="0"/>
    <x v="2"/>
    <x v="0"/>
    <x v="0"/>
    <x v="1"/>
    <x v="1"/>
    <x v="0"/>
    <x v="134"/>
    <x v="0"/>
  </r>
  <r>
    <x v="0"/>
    <x v="471"/>
    <x v="463"/>
    <x v="1"/>
    <x v="1"/>
    <x v="185"/>
    <x v="124"/>
    <x v="1"/>
    <x v="434"/>
    <x v="35"/>
    <x v="0"/>
    <x v="0"/>
    <x v="5"/>
    <x v="0"/>
    <x v="0"/>
    <x v="0"/>
    <x v="0"/>
    <x v="0"/>
    <x v="391"/>
    <x v="0"/>
  </r>
  <r>
    <x v="0"/>
    <x v="472"/>
    <x v="464"/>
    <x v="1"/>
    <x v="22"/>
    <x v="15"/>
    <x v="83"/>
    <x v="1"/>
    <x v="435"/>
    <x v="35"/>
    <x v="0"/>
    <x v="0"/>
    <x v="5"/>
    <x v="0"/>
    <x v="0"/>
    <x v="0"/>
    <x v="0"/>
    <x v="0"/>
    <x v="405"/>
    <x v="0"/>
  </r>
  <r>
    <x v="0"/>
    <x v="473"/>
    <x v="465"/>
    <x v="1"/>
    <x v="15"/>
    <x v="44"/>
    <x v="107"/>
    <x v="1"/>
    <x v="436"/>
    <x v="35"/>
    <x v="0"/>
    <x v="0"/>
    <x v="6"/>
    <x v="0"/>
    <x v="0"/>
    <x v="1"/>
    <x v="1"/>
    <x v="0"/>
    <x v="406"/>
    <x v="0"/>
  </r>
  <r>
    <x v="0"/>
    <x v="474"/>
    <x v="466"/>
    <x v="1"/>
    <x v="58"/>
    <x v="15"/>
    <x v="83"/>
    <x v="1"/>
    <x v="437"/>
    <x v="35"/>
    <x v="0"/>
    <x v="0"/>
    <x v="6"/>
    <x v="0"/>
    <x v="0"/>
    <x v="1"/>
    <x v="1"/>
    <x v="0"/>
    <x v="407"/>
    <x v="0"/>
  </r>
  <r>
    <x v="0"/>
    <x v="475"/>
    <x v="467"/>
    <x v="0"/>
    <x v="61"/>
    <x v="44"/>
    <x v="125"/>
    <x v="1"/>
    <x v="438"/>
    <x v="35"/>
    <x v="0"/>
    <x v="0"/>
    <x v="0"/>
    <x v="0"/>
    <x v="0"/>
    <x v="0"/>
    <x v="0"/>
    <x v="0"/>
    <x v="408"/>
    <x v="0"/>
  </r>
  <r>
    <x v="0"/>
    <x v="476"/>
    <x v="468"/>
    <x v="1"/>
    <x v="15"/>
    <x v="44"/>
    <x v="18"/>
    <x v="1"/>
    <x v="439"/>
    <x v="35"/>
    <x v="0"/>
    <x v="0"/>
    <x v="6"/>
    <x v="0"/>
    <x v="0"/>
    <x v="1"/>
    <x v="1"/>
    <x v="0"/>
    <x v="409"/>
    <x v="0"/>
  </r>
  <r>
    <x v="0"/>
    <x v="477"/>
    <x v="469"/>
    <x v="5"/>
    <x v="106"/>
    <x v="186"/>
    <x v="3"/>
    <x v="0"/>
    <x v="440"/>
    <x v="35"/>
    <x v="0"/>
    <x v="0"/>
    <x v="3"/>
    <x v="0"/>
    <x v="0"/>
    <x v="0"/>
    <x v="0"/>
    <x v="0"/>
    <x v="263"/>
    <x v="0"/>
  </r>
  <r>
    <x v="0"/>
    <x v="478"/>
    <x v="470"/>
    <x v="1"/>
    <x v="60"/>
    <x v="32"/>
    <x v="126"/>
    <x v="1"/>
    <x v="441"/>
    <x v="35"/>
    <x v="0"/>
    <x v="0"/>
    <x v="6"/>
    <x v="0"/>
    <x v="0"/>
    <x v="1"/>
    <x v="1"/>
    <x v="0"/>
    <x v="410"/>
    <x v="0"/>
  </r>
  <r>
    <x v="0"/>
    <x v="479"/>
    <x v="471"/>
    <x v="0"/>
    <x v="107"/>
    <x v="187"/>
    <x v="127"/>
    <x v="1"/>
    <x v="442"/>
    <x v="35"/>
    <x v="0"/>
    <x v="0"/>
    <x v="4"/>
    <x v="0"/>
    <x v="0"/>
    <x v="0"/>
    <x v="0"/>
    <x v="0"/>
    <x v="411"/>
    <x v="0"/>
  </r>
  <r>
    <x v="0"/>
    <x v="480"/>
    <x v="472"/>
    <x v="0"/>
    <x v="108"/>
    <x v="188"/>
    <x v="48"/>
    <x v="1"/>
    <x v="443"/>
    <x v="35"/>
    <x v="0"/>
    <x v="0"/>
    <x v="0"/>
    <x v="0"/>
    <x v="0"/>
    <x v="0"/>
    <x v="0"/>
    <x v="0"/>
    <x v="412"/>
    <x v="1"/>
  </r>
  <r>
    <x v="0"/>
    <x v="481"/>
    <x v="473"/>
    <x v="2"/>
    <x v="27"/>
    <x v="189"/>
    <x v="128"/>
    <x v="0"/>
    <x v="444"/>
    <x v="35"/>
    <x v="0"/>
    <x v="0"/>
    <x v="14"/>
    <x v="0"/>
    <x v="0"/>
    <x v="0"/>
    <x v="0"/>
    <x v="0"/>
    <x v="63"/>
    <x v="1"/>
  </r>
  <r>
    <x v="0"/>
    <x v="482"/>
    <x v="474"/>
    <x v="2"/>
    <x v="109"/>
    <x v="14"/>
    <x v="74"/>
    <x v="1"/>
    <x v="445"/>
    <x v="35"/>
    <x v="0"/>
    <x v="0"/>
    <x v="5"/>
    <x v="0"/>
    <x v="0"/>
    <x v="0"/>
    <x v="0"/>
    <x v="0"/>
    <x v="413"/>
    <x v="1"/>
  </r>
  <r>
    <x v="0"/>
    <x v="483"/>
    <x v="475"/>
    <x v="2"/>
    <x v="94"/>
    <x v="190"/>
    <x v="3"/>
    <x v="0"/>
    <x v="446"/>
    <x v="35"/>
    <x v="0"/>
    <x v="0"/>
    <x v="18"/>
    <x v="0"/>
    <x v="0"/>
    <x v="1"/>
    <x v="1"/>
    <x v="0"/>
    <x v="414"/>
    <x v="1"/>
  </r>
  <r>
    <x v="0"/>
    <x v="484"/>
    <x v="476"/>
    <x v="2"/>
    <x v="55"/>
    <x v="14"/>
    <x v="74"/>
    <x v="1"/>
    <x v="447"/>
    <x v="35"/>
    <x v="0"/>
    <x v="0"/>
    <x v="20"/>
    <x v="0"/>
    <x v="0"/>
    <x v="0"/>
    <x v="0"/>
    <x v="0"/>
    <x v="415"/>
    <x v="0"/>
  </r>
  <r>
    <x v="0"/>
    <x v="485"/>
    <x v="477"/>
    <x v="2"/>
    <x v="110"/>
    <x v="191"/>
    <x v="56"/>
    <x v="2"/>
    <x v="448"/>
    <x v="35"/>
    <x v="0"/>
    <x v="0"/>
    <x v="5"/>
    <x v="0"/>
    <x v="0"/>
    <x v="0"/>
    <x v="0"/>
    <x v="0"/>
    <x v="416"/>
    <x v="1"/>
  </r>
  <r>
    <x v="0"/>
    <x v="486"/>
    <x v="478"/>
    <x v="2"/>
    <x v="49"/>
    <x v="192"/>
    <x v="3"/>
    <x v="0"/>
    <x v="449"/>
    <x v="35"/>
    <x v="0"/>
    <x v="0"/>
    <x v="5"/>
    <x v="0"/>
    <x v="0"/>
    <x v="0"/>
    <x v="0"/>
    <x v="0"/>
    <x v="417"/>
    <x v="1"/>
  </r>
  <r>
    <x v="0"/>
    <x v="487"/>
    <x v="479"/>
    <x v="0"/>
    <x v="2"/>
    <x v="147"/>
    <x v="129"/>
    <x v="2"/>
    <x v="450"/>
    <x v="36"/>
    <x v="0"/>
    <x v="0"/>
    <x v="0"/>
    <x v="0"/>
    <x v="0"/>
    <x v="0"/>
    <x v="0"/>
    <x v="0"/>
    <x v="418"/>
    <x v="0"/>
  </r>
  <r>
    <x v="0"/>
    <x v="488"/>
    <x v="480"/>
    <x v="1"/>
    <x v="19"/>
    <x v="30"/>
    <x v="44"/>
    <x v="0"/>
    <x v="451"/>
    <x v="36"/>
    <x v="0"/>
    <x v="0"/>
    <x v="2"/>
    <x v="0"/>
    <x v="0"/>
    <x v="1"/>
    <x v="1"/>
    <x v="0"/>
    <x v="419"/>
    <x v="1"/>
  </r>
  <r>
    <x v="0"/>
    <x v="489"/>
    <x v="481"/>
    <x v="1"/>
    <x v="19"/>
    <x v="30"/>
    <x v="44"/>
    <x v="0"/>
    <x v="452"/>
    <x v="36"/>
    <x v="0"/>
    <x v="0"/>
    <x v="16"/>
    <x v="0"/>
    <x v="0"/>
    <x v="1"/>
    <x v="1"/>
    <x v="0"/>
    <x v="420"/>
    <x v="1"/>
  </r>
  <r>
    <x v="0"/>
    <x v="490"/>
    <x v="482"/>
    <x v="1"/>
    <x v="19"/>
    <x v="22"/>
    <x v="29"/>
    <x v="0"/>
    <x v="453"/>
    <x v="36"/>
    <x v="0"/>
    <x v="0"/>
    <x v="11"/>
    <x v="0"/>
    <x v="0"/>
    <x v="1"/>
    <x v="1"/>
    <x v="0"/>
    <x v="421"/>
    <x v="1"/>
  </r>
  <r>
    <x v="0"/>
    <x v="491"/>
    <x v="483"/>
    <x v="1"/>
    <x v="20"/>
    <x v="94"/>
    <x v="16"/>
    <x v="0"/>
    <x v="454"/>
    <x v="36"/>
    <x v="0"/>
    <x v="0"/>
    <x v="4"/>
    <x v="0"/>
    <x v="0"/>
    <x v="0"/>
    <x v="0"/>
    <x v="0"/>
    <x v="422"/>
    <x v="1"/>
  </r>
  <r>
    <x v="0"/>
    <x v="492"/>
    <x v="484"/>
    <x v="0"/>
    <x v="61"/>
    <x v="84"/>
    <x v="110"/>
    <x v="0"/>
    <x v="455"/>
    <x v="36"/>
    <x v="0"/>
    <x v="0"/>
    <x v="0"/>
    <x v="0"/>
    <x v="0"/>
    <x v="0"/>
    <x v="0"/>
    <x v="0"/>
    <x v="423"/>
    <x v="0"/>
  </r>
  <r>
    <x v="0"/>
    <x v="493"/>
    <x v="485"/>
    <x v="0"/>
    <x v="72"/>
    <x v="193"/>
    <x v="28"/>
    <x v="1"/>
    <x v="456"/>
    <x v="36"/>
    <x v="0"/>
    <x v="0"/>
    <x v="4"/>
    <x v="0"/>
    <x v="0"/>
    <x v="0"/>
    <x v="0"/>
    <x v="0"/>
    <x v="424"/>
    <x v="0"/>
  </r>
  <r>
    <x v="0"/>
    <x v="494"/>
    <x v="486"/>
    <x v="0"/>
    <x v="14"/>
    <x v="194"/>
    <x v="8"/>
    <x v="1"/>
    <x v="457"/>
    <x v="36"/>
    <x v="0"/>
    <x v="0"/>
    <x v="0"/>
    <x v="0"/>
    <x v="0"/>
    <x v="0"/>
    <x v="0"/>
    <x v="0"/>
    <x v="425"/>
    <x v="0"/>
  </r>
  <r>
    <x v="0"/>
    <x v="495"/>
    <x v="487"/>
    <x v="0"/>
    <x v="61"/>
    <x v="195"/>
    <x v="130"/>
    <x v="1"/>
    <x v="458"/>
    <x v="36"/>
    <x v="0"/>
    <x v="0"/>
    <x v="0"/>
    <x v="0"/>
    <x v="0"/>
    <x v="0"/>
    <x v="0"/>
    <x v="0"/>
    <x v="426"/>
    <x v="0"/>
  </r>
  <r>
    <x v="0"/>
    <x v="496"/>
    <x v="488"/>
    <x v="0"/>
    <x v="65"/>
    <x v="196"/>
    <x v="44"/>
    <x v="0"/>
    <x v="459"/>
    <x v="36"/>
    <x v="0"/>
    <x v="0"/>
    <x v="3"/>
    <x v="0"/>
    <x v="0"/>
    <x v="0"/>
    <x v="0"/>
    <x v="0"/>
    <x v="427"/>
    <x v="0"/>
  </r>
  <r>
    <x v="0"/>
    <x v="497"/>
    <x v="489"/>
    <x v="1"/>
    <x v="15"/>
    <x v="127"/>
    <x v="4"/>
    <x v="1"/>
    <x v="460"/>
    <x v="36"/>
    <x v="0"/>
    <x v="0"/>
    <x v="1"/>
    <x v="0"/>
    <x v="0"/>
    <x v="0"/>
    <x v="0"/>
    <x v="0"/>
    <x v="428"/>
    <x v="0"/>
  </r>
  <r>
    <x v="0"/>
    <x v="498"/>
    <x v="490"/>
    <x v="0"/>
    <x v="69"/>
    <x v="99"/>
    <x v="131"/>
    <x v="1"/>
    <x v="461"/>
    <x v="36"/>
    <x v="0"/>
    <x v="0"/>
    <x v="1"/>
    <x v="0"/>
    <x v="0"/>
    <x v="0"/>
    <x v="0"/>
    <x v="0"/>
    <x v="429"/>
    <x v="0"/>
  </r>
  <r>
    <x v="0"/>
    <x v="499"/>
    <x v="491"/>
    <x v="2"/>
    <x v="55"/>
    <x v="133"/>
    <x v="132"/>
    <x v="1"/>
    <x v="462"/>
    <x v="36"/>
    <x v="0"/>
    <x v="0"/>
    <x v="5"/>
    <x v="0"/>
    <x v="0"/>
    <x v="0"/>
    <x v="0"/>
    <x v="0"/>
    <x v="430"/>
    <x v="0"/>
  </r>
  <r>
    <x v="0"/>
    <x v="500"/>
    <x v="492"/>
    <x v="2"/>
    <x v="96"/>
    <x v="132"/>
    <x v="133"/>
    <x v="1"/>
    <x v="463"/>
    <x v="36"/>
    <x v="0"/>
    <x v="0"/>
    <x v="5"/>
    <x v="0"/>
    <x v="0"/>
    <x v="0"/>
    <x v="0"/>
    <x v="0"/>
    <x v="431"/>
    <x v="0"/>
  </r>
  <r>
    <x v="0"/>
    <x v="501"/>
    <x v="493"/>
    <x v="2"/>
    <x v="49"/>
    <x v="132"/>
    <x v="14"/>
    <x v="1"/>
    <x v="464"/>
    <x v="36"/>
    <x v="0"/>
    <x v="0"/>
    <x v="20"/>
    <x v="0"/>
    <x v="0"/>
    <x v="0"/>
    <x v="0"/>
    <x v="0"/>
    <x v="432"/>
    <x v="0"/>
  </r>
  <r>
    <x v="0"/>
    <x v="502"/>
    <x v="494"/>
    <x v="2"/>
    <x v="54"/>
    <x v="132"/>
    <x v="14"/>
    <x v="1"/>
    <x v="465"/>
    <x v="36"/>
    <x v="0"/>
    <x v="0"/>
    <x v="20"/>
    <x v="0"/>
    <x v="0"/>
    <x v="0"/>
    <x v="0"/>
    <x v="0"/>
    <x v="433"/>
    <x v="0"/>
  </r>
  <r>
    <x v="0"/>
    <x v="503"/>
    <x v="495"/>
    <x v="0"/>
    <x v="2"/>
    <x v="147"/>
    <x v="134"/>
    <x v="2"/>
    <x v="466"/>
    <x v="37"/>
    <x v="0"/>
    <x v="0"/>
    <x v="0"/>
    <x v="0"/>
    <x v="0"/>
    <x v="0"/>
    <x v="0"/>
    <x v="0"/>
    <x v="434"/>
    <x v="0"/>
  </r>
  <r>
    <x v="0"/>
    <x v="504"/>
    <x v="496"/>
    <x v="0"/>
    <x v="2"/>
    <x v="40"/>
    <x v="38"/>
    <x v="2"/>
    <x v="283"/>
    <x v="37"/>
    <x v="0"/>
    <x v="0"/>
    <x v="3"/>
    <x v="0"/>
    <x v="0"/>
    <x v="0"/>
    <x v="0"/>
    <x v="0"/>
    <x v="265"/>
    <x v="0"/>
  </r>
  <r>
    <x v="0"/>
    <x v="505"/>
    <x v="497"/>
    <x v="0"/>
    <x v="2"/>
    <x v="197"/>
    <x v="16"/>
    <x v="0"/>
    <x v="467"/>
    <x v="37"/>
    <x v="0"/>
    <x v="0"/>
    <x v="5"/>
    <x v="0"/>
    <x v="0"/>
    <x v="0"/>
    <x v="0"/>
    <x v="0"/>
    <x v="435"/>
    <x v="1"/>
  </r>
  <r>
    <x v="0"/>
    <x v="506"/>
    <x v="498"/>
    <x v="0"/>
    <x v="111"/>
    <x v="54"/>
    <x v="135"/>
    <x v="0"/>
    <x v="468"/>
    <x v="37"/>
    <x v="0"/>
    <x v="0"/>
    <x v="4"/>
    <x v="0"/>
    <x v="0"/>
    <x v="0"/>
    <x v="0"/>
    <x v="0"/>
    <x v="436"/>
    <x v="0"/>
  </r>
  <r>
    <x v="0"/>
    <x v="507"/>
    <x v="499"/>
    <x v="0"/>
    <x v="2"/>
    <x v="40"/>
    <x v="38"/>
    <x v="2"/>
    <x v="283"/>
    <x v="37"/>
    <x v="0"/>
    <x v="0"/>
    <x v="3"/>
    <x v="0"/>
    <x v="0"/>
    <x v="0"/>
    <x v="0"/>
    <x v="0"/>
    <x v="265"/>
    <x v="0"/>
  </r>
  <r>
    <x v="0"/>
    <x v="508"/>
    <x v="500"/>
    <x v="1"/>
    <x v="22"/>
    <x v="1"/>
    <x v="12"/>
    <x v="1"/>
    <x v="469"/>
    <x v="37"/>
    <x v="0"/>
    <x v="0"/>
    <x v="14"/>
    <x v="0"/>
    <x v="0"/>
    <x v="0"/>
    <x v="0"/>
    <x v="0"/>
    <x v="437"/>
    <x v="1"/>
  </r>
  <r>
    <x v="0"/>
    <x v="509"/>
    <x v="501"/>
    <x v="0"/>
    <x v="14"/>
    <x v="119"/>
    <x v="3"/>
    <x v="0"/>
    <x v="470"/>
    <x v="37"/>
    <x v="0"/>
    <x v="0"/>
    <x v="3"/>
    <x v="0"/>
    <x v="0"/>
    <x v="0"/>
    <x v="0"/>
    <x v="0"/>
    <x v="438"/>
    <x v="0"/>
  </r>
  <r>
    <x v="0"/>
    <x v="510"/>
    <x v="502"/>
    <x v="1"/>
    <x v="15"/>
    <x v="1"/>
    <x v="12"/>
    <x v="1"/>
    <x v="471"/>
    <x v="37"/>
    <x v="0"/>
    <x v="0"/>
    <x v="2"/>
    <x v="0"/>
    <x v="0"/>
    <x v="1"/>
    <x v="1"/>
    <x v="0"/>
    <x v="439"/>
    <x v="0"/>
  </r>
  <r>
    <x v="0"/>
    <x v="511"/>
    <x v="503"/>
    <x v="1"/>
    <x v="89"/>
    <x v="34"/>
    <x v="4"/>
    <x v="1"/>
    <x v="472"/>
    <x v="37"/>
    <x v="0"/>
    <x v="0"/>
    <x v="5"/>
    <x v="0"/>
    <x v="0"/>
    <x v="0"/>
    <x v="0"/>
    <x v="0"/>
    <x v="440"/>
    <x v="0"/>
  </r>
  <r>
    <x v="0"/>
    <x v="512"/>
    <x v="504"/>
    <x v="0"/>
    <x v="26"/>
    <x v="119"/>
    <x v="3"/>
    <x v="0"/>
    <x v="473"/>
    <x v="37"/>
    <x v="0"/>
    <x v="0"/>
    <x v="4"/>
    <x v="0"/>
    <x v="0"/>
    <x v="0"/>
    <x v="0"/>
    <x v="0"/>
    <x v="441"/>
    <x v="0"/>
  </r>
  <r>
    <x v="0"/>
    <x v="513"/>
    <x v="505"/>
    <x v="0"/>
    <x v="26"/>
    <x v="119"/>
    <x v="3"/>
    <x v="0"/>
    <x v="474"/>
    <x v="37"/>
    <x v="0"/>
    <x v="0"/>
    <x v="0"/>
    <x v="0"/>
    <x v="0"/>
    <x v="0"/>
    <x v="0"/>
    <x v="0"/>
    <x v="442"/>
    <x v="0"/>
  </r>
  <r>
    <x v="0"/>
    <x v="514"/>
    <x v="506"/>
    <x v="0"/>
    <x v="72"/>
    <x v="198"/>
    <x v="136"/>
    <x v="1"/>
    <x v="475"/>
    <x v="37"/>
    <x v="0"/>
    <x v="0"/>
    <x v="4"/>
    <x v="0"/>
    <x v="0"/>
    <x v="0"/>
    <x v="0"/>
    <x v="0"/>
    <x v="443"/>
    <x v="0"/>
  </r>
  <r>
    <x v="0"/>
    <x v="515"/>
    <x v="507"/>
    <x v="0"/>
    <x v="17"/>
    <x v="199"/>
    <x v="137"/>
    <x v="1"/>
    <x v="476"/>
    <x v="37"/>
    <x v="0"/>
    <x v="0"/>
    <x v="4"/>
    <x v="0"/>
    <x v="0"/>
    <x v="0"/>
    <x v="0"/>
    <x v="0"/>
    <x v="444"/>
    <x v="0"/>
  </r>
  <r>
    <x v="0"/>
    <x v="516"/>
    <x v="508"/>
    <x v="0"/>
    <x v="26"/>
    <x v="119"/>
    <x v="3"/>
    <x v="0"/>
    <x v="477"/>
    <x v="37"/>
    <x v="0"/>
    <x v="0"/>
    <x v="0"/>
    <x v="0"/>
    <x v="0"/>
    <x v="0"/>
    <x v="0"/>
    <x v="0"/>
    <x v="445"/>
    <x v="0"/>
  </r>
  <r>
    <x v="0"/>
    <x v="517"/>
    <x v="509"/>
    <x v="0"/>
    <x v="14"/>
    <x v="34"/>
    <x v="4"/>
    <x v="1"/>
    <x v="478"/>
    <x v="37"/>
    <x v="0"/>
    <x v="0"/>
    <x v="4"/>
    <x v="0"/>
    <x v="0"/>
    <x v="0"/>
    <x v="0"/>
    <x v="0"/>
    <x v="446"/>
    <x v="0"/>
  </r>
  <r>
    <x v="0"/>
    <x v="518"/>
    <x v="510"/>
    <x v="2"/>
    <x v="112"/>
    <x v="200"/>
    <x v="30"/>
    <x v="1"/>
    <x v="479"/>
    <x v="37"/>
    <x v="0"/>
    <x v="0"/>
    <x v="1"/>
    <x v="0"/>
    <x v="0"/>
    <x v="0"/>
    <x v="0"/>
    <x v="0"/>
    <x v="447"/>
    <x v="0"/>
  </r>
  <r>
    <x v="0"/>
    <x v="519"/>
    <x v="511"/>
    <x v="2"/>
    <x v="47"/>
    <x v="142"/>
    <x v="138"/>
    <x v="1"/>
    <x v="480"/>
    <x v="37"/>
    <x v="0"/>
    <x v="0"/>
    <x v="1"/>
    <x v="0"/>
    <x v="0"/>
    <x v="0"/>
    <x v="0"/>
    <x v="0"/>
    <x v="314"/>
    <x v="1"/>
  </r>
  <r>
    <x v="0"/>
    <x v="520"/>
    <x v="512"/>
    <x v="2"/>
    <x v="27"/>
    <x v="201"/>
    <x v="8"/>
    <x v="1"/>
    <x v="481"/>
    <x v="37"/>
    <x v="0"/>
    <x v="0"/>
    <x v="1"/>
    <x v="0"/>
    <x v="0"/>
    <x v="0"/>
    <x v="0"/>
    <x v="0"/>
    <x v="448"/>
    <x v="1"/>
  </r>
  <r>
    <x v="0"/>
    <x v="521"/>
    <x v="513"/>
    <x v="2"/>
    <x v="66"/>
    <x v="34"/>
    <x v="139"/>
    <x v="1"/>
    <x v="482"/>
    <x v="37"/>
    <x v="0"/>
    <x v="0"/>
    <x v="11"/>
    <x v="0"/>
    <x v="0"/>
    <x v="1"/>
    <x v="1"/>
    <x v="0"/>
    <x v="449"/>
    <x v="1"/>
  </r>
  <r>
    <x v="0"/>
    <x v="522"/>
    <x v="514"/>
    <x v="2"/>
    <x v="27"/>
    <x v="202"/>
    <x v="3"/>
    <x v="0"/>
    <x v="483"/>
    <x v="37"/>
    <x v="0"/>
    <x v="0"/>
    <x v="0"/>
    <x v="0"/>
    <x v="0"/>
    <x v="0"/>
    <x v="0"/>
    <x v="0"/>
    <x v="450"/>
    <x v="1"/>
  </r>
  <r>
    <x v="0"/>
    <x v="523"/>
    <x v="515"/>
    <x v="2"/>
    <x v="66"/>
    <x v="34"/>
    <x v="140"/>
    <x v="1"/>
    <x v="484"/>
    <x v="37"/>
    <x v="0"/>
    <x v="0"/>
    <x v="5"/>
    <x v="0"/>
    <x v="0"/>
    <x v="0"/>
    <x v="0"/>
    <x v="0"/>
    <x v="451"/>
    <x v="1"/>
  </r>
  <r>
    <x v="0"/>
    <x v="524"/>
    <x v="516"/>
    <x v="2"/>
    <x v="96"/>
    <x v="203"/>
    <x v="63"/>
    <x v="1"/>
    <x v="485"/>
    <x v="37"/>
    <x v="0"/>
    <x v="0"/>
    <x v="3"/>
    <x v="0"/>
    <x v="0"/>
    <x v="0"/>
    <x v="0"/>
    <x v="0"/>
    <x v="452"/>
    <x v="0"/>
  </r>
  <r>
    <x v="0"/>
    <x v="525"/>
    <x v="517"/>
    <x v="2"/>
    <x v="49"/>
    <x v="204"/>
    <x v="8"/>
    <x v="1"/>
    <x v="486"/>
    <x v="37"/>
    <x v="0"/>
    <x v="0"/>
    <x v="22"/>
    <x v="0"/>
    <x v="1"/>
    <x v="0"/>
    <x v="1"/>
    <x v="0"/>
    <x v="453"/>
    <x v="1"/>
  </r>
  <r>
    <x v="0"/>
    <x v="526"/>
    <x v="518"/>
    <x v="2"/>
    <x v="113"/>
    <x v="205"/>
    <x v="87"/>
    <x v="1"/>
    <x v="487"/>
    <x v="37"/>
    <x v="0"/>
    <x v="0"/>
    <x v="3"/>
    <x v="0"/>
    <x v="0"/>
    <x v="0"/>
    <x v="0"/>
    <x v="0"/>
    <x v="454"/>
    <x v="1"/>
  </r>
  <r>
    <x v="0"/>
    <x v="527"/>
    <x v="519"/>
    <x v="2"/>
    <x v="41"/>
    <x v="203"/>
    <x v="63"/>
    <x v="1"/>
    <x v="488"/>
    <x v="37"/>
    <x v="0"/>
    <x v="0"/>
    <x v="5"/>
    <x v="0"/>
    <x v="0"/>
    <x v="0"/>
    <x v="0"/>
    <x v="0"/>
    <x v="455"/>
    <x v="1"/>
  </r>
  <r>
    <x v="0"/>
    <x v="528"/>
    <x v="520"/>
    <x v="2"/>
    <x v="102"/>
    <x v="206"/>
    <x v="18"/>
    <x v="1"/>
    <x v="489"/>
    <x v="37"/>
    <x v="0"/>
    <x v="0"/>
    <x v="6"/>
    <x v="0"/>
    <x v="0"/>
    <x v="1"/>
    <x v="1"/>
    <x v="0"/>
    <x v="456"/>
    <x v="1"/>
  </r>
  <r>
    <x v="0"/>
    <x v="529"/>
    <x v="521"/>
    <x v="2"/>
    <x v="64"/>
    <x v="207"/>
    <x v="141"/>
    <x v="1"/>
    <x v="490"/>
    <x v="37"/>
    <x v="0"/>
    <x v="0"/>
    <x v="0"/>
    <x v="0"/>
    <x v="0"/>
    <x v="0"/>
    <x v="0"/>
    <x v="0"/>
    <x v="457"/>
    <x v="1"/>
  </r>
  <r>
    <x v="0"/>
    <x v="530"/>
    <x v="522"/>
    <x v="2"/>
    <x v="114"/>
    <x v="208"/>
    <x v="142"/>
    <x v="1"/>
    <x v="491"/>
    <x v="37"/>
    <x v="0"/>
    <x v="0"/>
    <x v="5"/>
    <x v="0"/>
    <x v="0"/>
    <x v="0"/>
    <x v="0"/>
    <x v="0"/>
    <x v="458"/>
    <x v="1"/>
  </r>
  <r>
    <x v="0"/>
    <x v="531"/>
    <x v="523"/>
    <x v="2"/>
    <x v="115"/>
    <x v="34"/>
    <x v="4"/>
    <x v="1"/>
    <x v="492"/>
    <x v="37"/>
    <x v="0"/>
    <x v="0"/>
    <x v="3"/>
    <x v="0"/>
    <x v="0"/>
    <x v="0"/>
    <x v="0"/>
    <x v="0"/>
    <x v="459"/>
    <x v="1"/>
  </r>
  <r>
    <x v="0"/>
    <x v="532"/>
    <x v="524"/>
    <x v="2"/>
    <x v="27"/>
    <x v="209"/>
    <x v="3"/>
    <x v="0"/>
    <x v="493"/>
    <x v="37"/>
    <x v="0"/>
    <x v="0"/>
    <x v="0"/>
    <x v="0"/>
    <x v="0"/>
    <x v="0"/>
    <x v="0"/>
    <x v="0"/>
    <x v="460"/>
    <x v="1"/>
  </r>
  <r>
    <x v="0"/>
    <x v="533"/>
    <x v="525"/>
    <x v="2"/>
    <x v="115"/>
    <x v="34"/>
    <x v="4"/>
    <x v="1"/>
    <x v="494"/>
    <x v="37"/>
    <x v="0"/>
    <x v="0"/>
    <x v="1"/>
    <x v="0"/>
    <x v="0"/>
    <x v="0"/>
    <x v="0"/>
    <x v="0"/>
    <x v="461"/>
    <x v="1"/>
  </r>
  <r>
    <x v="0"/>
    <x v="534"/>
    <x v="526"/>
    <x v="1"/>
    <x v="19"/>
    <x v="52"/>
    <x v="16"/>
    <x v="0"/>
    <x v="495"/>
    <x v="38"/>
    <x v="0"/>
    <x v="0"/>
    <x v="7"/>
    <x v="0"/>
    <x v="0"/>
    <x v="1"/>
    <x v="1"/>
    <x v="0"/>
    <x v="462"/>
    <x v="0"/>
  </r>
  <r>
    <x v="0"/>
    <x v="535"/>
    <x v="527"/>
    <x v="0"/>
    <x v="30"/>
    <x v="75"/>
    <x v="83"/>
    <x v="1"/>
    <x v="496"/>
    <x v="38"/>
    <x v="0"/>
    <x v="0"/>
    <x v="1"/>
    <x v="0"/>
    <x v="0"/>
    <x v="0"/>
    <x v="0"/>
    <x v="0"/>
    <x v="463"/>
    <x v="0"/>
  </r>
  <r>
    <x v="0"/>
    <x v="536"/>
    <x v="528"/>
    <x v="1"/>
    <x v="75"/>
    <x v="210"/>
    <x v="143"/>
    <x v="1"/>
    <x v="497"/>
    <x v="38"/>
    <x v="0"/>
    <x v="0"/>
    <x v="1"/>
    <x v="0"/>
    <x v="0"/>
    <x v="0"/>
    <x v="0"/>
    <x v="0"/>
    <x v="464"/>
    <x v="0"/>
  </r>
  <r>
    <x v="0"/>
    <x v="537"/>
    <x v="529"/>
    <x v="0"/>
    <x v="2"/>
    <x v="110"/>
    <x v="42"/>
    <x v="1"/>
    <x v="498"/>
    <x v="38"/>
    <x v="0"/>
    <x v="0"/>
    <x v="1"/>
    <x v="0"/>
    <x v="0"/>
    <x v="0"/>
    <x v="0"/>
    <x v="0"/>
    <x v="465"/>
    <x v="0"/>
  </r>
  <r>
    <x v="0"/>
    <x v="538"/>
    <x v="530"/>
    <x v="1"/>
    <x v="75"/>
    <x v="211"/>
    <x v="144"/>
    <x v="1"/>
    <x v="499"/>
    <x v="38"/>
    <x v="0"/>
    <x v="0"/>
    <x v="5"/>
    <x v="0"/>
    <x v="0"/>
    <x v="0"/>
    <x v="0"/>
    <x v="0"/>
    <x v="466"/>
    <x v="1"/>
  </r>
  <r>
    <x v="0"/>
    <x v="539"/>
    <x v="531"/>
    <x v="0"/>
    <x v="2"/>
    <x v="33"/>
    <x v="145"/>
    <x v="1"/>
    <x v="500"/>
    <x v="38"/>
    <x v="0"/>
    <x v="0"/>
    <x v="5"/>
    <x v="0"/>
    <x v="0"/>
    <x v="0"/>
    <x v="0"/>
    <x v="0"/>
    <x v="467"/>
    <x v="0"/>
  </r>
  <r>
    <x v="0"/>
    <x v="540"/>
    <x v="532"/>
    <x v="1"/>
    <x v="19"/>
    <x v="212"/>
    <x v="18"/>
    <x v="1"/>
    <x v="501"/>
    <x v="38"/>
    <x v="0"/>
    <x v="0"/>
    <x v="8"/>
    <x v="0"/>
    <x v="0"/>
    <x v="1"/>
    <x v="1"/>
    <x v="0"/>
    <x v="399"/>
    <x v="1"/>
  </r>
  <r>
    <x v="0"/>
    <x v="541"/>
    <x v="533"/>
    <x v="1"/>
    <x v="15"/>
    <x v="15"/>
    <x v="28"/>
    <x v="1"/>
    <x v="502"/>
    <x v="38"/>
    <x v="0"/>
    <x v="0"/>
    <x v="5"/>
    <x v="0"/>
    <x v="0"/>
    <x v="0"/>
    <x v="0"/>
    <x v="0"/>
    <x v="468"/>
    <x v="0"/>
  </r>
  <r>
    <x v="0"/>
    <x v="542"/>
    <x v="534"/>
    <x v="1"/>
    <x v="79"/>
    <x v="99"/>
    <x v="48"/>
    <x v="1"/>
    <x v="503"/>
    <x v="38"/>
    <x v="0"/>
    <x v="0"/>
    <x v="3"/>
    <x v="0"/>
    <x v="0"/>
    <x v="0"/>
    <x v="0"/>
    <x v="0"/>
    <x v="257"/>
    <x v="0"/>
  </r>
  <r>
    <x v="0"/>
    <x v="543"/>
    <x v="535"/>
    <x v="0"/>
    <x v="72"/>
    <x v="18"/>
    <x v="110"/>
    <x v="0"/>
    <x v="504"/>
    <x v="38"/>
    <x v="0"/>
    <x v="0"/>
    <x v="12"/>
    <x v="0"/>
    <x v="0"/>
    <x v="0"/>
    <x v="0"/>
    <x v="0"/>
    <x v="469"/>
    <x v="0"/>
  </r>
  <r>
    <x v="0"/>
    <x v="544"/>
    <x v="536"/>
    <x v="0"/>
    <x v="72"/>
    <x v="10"/>
    <x v="7"/>
    <x v="2"/>
    <x v="505"/>
    <x v="38"/>
    <x v="0"/>
    <x v="0"/>
    <x v="6"/>
    <x v="0"/>
    <x v="0"/>
    <x v="1"/>
    <x v="1"/>
    <x v="0"/>
    <x v="470"/>
    <x v="0"/>
  </r>
  <r>
    <x v="0"/>
    <x v="545"/>
    <x v="537"/>
    <x v="1"/>
    <x v="56"/>
    <x v="181"/>
    <x v="100"/>
    <x v="1"/>
    <x v="506"/>
    <x v="38"/>
    <x v="0"/>
    <x v="0"/>
    <x v="2"/>
    <x v="0"/>
    <x v="0"/>
    <x v="1"/>
    <x v="1"/>
    <x v="0"/>
    <x v="294"/>
    <x v="0"/>
  </r>
  <r>
    <x v="0"/>
    <x v="546"/>
    <x v="538"/>
    <x v="0"/>
    <x v="116"/>
    <x v="169"/>
    <x v="146"/>
    <x v="1"/>
    <x v="507"/>
    <x v="38"/>
    <x v="0"/>
    <x v="0"/>
    <x v="1"/>
    <x v="0"/>
    <x v="0"/>
    <x v="0"/>
    <x v="0"/>
    <x v="0"/>
    <x v="471"/>
    <x v="0"/>
  </r>
  <r>
    <x v="0"/>
    <x v="547"/>
    <x v="539"/>
    <x v="1"/>
    <x v="33"/>
    <x v="213"/>
    <x v="147"/>
    <x v="1"/>
    <x v="508"/>
    <x v="38"/>
    <x v="0"/>
    <x v="0"/>
    <x v="12"/>
    <x v="0"/>
    <x v="0"/>
    <x v="0"/>
    <x v="0"/>
    <x v="0"/>
    <x v="472"/>
    <x v="0"/>
  </r>
  <r>
    <x v="0"/>
    <x v="548"/>
    <x v="540"/>
    <x v="1"/>
    <x v="15"/>
    <x v="99"/>
    <x v="70"/>
    <x v="1"/>
    <x v="509"/>
    <x v="38"/>
    <x v="0"/>
    <x v="0"/>
    <x v="7"/>
    <x v="0"/>
    <x v="0"/>
    <x v="1"/>
    <x v="1"/>
    <x v="0"/>
    <x v="473"/>
    <x v="1"/>
  </r>
  <r>
    <x v="0"/>
    <x v="549"/>
    <x v="541"/>
    <x v="2"/>
    <x v="27"/>
    <x v="96"/>
    <x v="3"/>
    <x v="0"/>
    <x v="510"/>
    <x v="38"/>
    <x v="0"/>
    <x v="0"/>
    <x v="5"/>
    <x v="0"/>
    <x v="0"/>
    <x v="0"/>
    <x v="0"/>
    <x v="0"/>
    <x v="474"/>
    <x v="0"/>
  </r>
  <r>
    <x v="0"/>
    <x v="550"/>
    <x v="542"/>
    <x v="2"/>
    <x v="93"/>
    <x v="26"/>
    <x v="53"/>
    <x v="1"/>
    <x v="511"/>
    <x v="38"/>
    <x v="0"/>
    <x v="0"/>
    <x v="6"/>
    <x v="0"/>
    <x v="0"/>
    <x v="1"/>
    <x v="1"/>
    <x v="0"/>
    <x v="400"/>
    <x v="1"/>
  </r>
  <r>
    <x v="0"/>
    <x v="551"/>
    <x v="543"/>
    <x v="2"/>
    <x v="82"/>
    <x v="214"/>
    <x v="32"/>
    <x v="1"/>
    <x v="512"/>
    <x v="38"/>
    <x v="0"/>
    <x v="0"/>
    <x v="6"/>
    <x v="0"/>
    <x v="0"/>
    <x v="1"/>
    <x v="1"/>
    <x v="0"/>
    <x v="475"/>
    <x v="0"/>
  </r>
  <r>
    <x v="0"/>
    <x v="552"/>
    <x v="544"/>
    <x v="2"/>
    <x v="117"/>
    <x v="138"/>
    <x v="16"/>
    <x v="0"/>
    <x v="513"/>
    <x v="38"/>
    <x v="0"/>
    <x v="0"/>
    <x v="9"/>
    <x v="0"/>
    <x v="0"/>
    <x v="1"/>
    <x v="1"/>
    <x v="0"/>
    <x v="451"/>
    <x v="1"/>
  </r>
  <r>
    <x v="0"/>
    <x v="553"/>
    <x v="545"/>
    <x v="2"/>
    <x v="101"/>
    <x v="215"/>
    <x v="8"/>
    <x v="1"/>
    <x v="514"/>
    <x v="38"/>
    <x v="0"/>
    <x v="0"/>
    <x v="6"/>
    <x v="0"/>
    <x v="0"/>
    <x v="1"/>
    <x v="1"/>
    <x v="0"/>
    <x v="476"/>
    <x v="1"/>
  </r>
  <r>
    <x v="0"/>
    <x v="554"/>
    <x v="546"/>
    <x v="2"/>
    <x v="118"/>
    <x v="15"/>
    <x v="28"/>
    <x v="1"/>
    <x v="515"/>
    <x v="38"/>
    <x v="0"/>
    <x v="0"/>
    <x v="1"/>
    <x v="0"/>
    <x v="0"/>
    <x v="0"/>
    <x v="0"/>
    <x v="0"/>
    <x v="477"/>
    <x v="1"/>
  </r>
  <r>
    <x v="0"/>
    <x v="555"/>
    <x v="547"/>
    <x v="2"/>
    <x v="96"/>
    <x v="216"/>
    <x v="148"/>
    <x v="1"/>
    <x v="516"/>
    <x v="38"/>
    <x v="0"/>
    <x v="0"/>
    <x v="5"/>
    <x v="0"/>
    <x v="0"/>
    <x v="0"/>
    <x v="0"/>
    <x v="0"/>
    <x v="478"/>
    <x v="0"/>
  </r>
  <r>
    <x v="0"/>
    <x v="556"/>
    <x v="548"/>
    <x v="0"/>
    <x v="2"/>
    <x v="105"/>
    <x v="21"/>
    <x v="0"/>
    <x v="428"/>
    <x v="39"/>
    <x v="0"/>
    <x v="0"/>
    <x v="1"/>
    <x v="0"/>
    <x v="0"/>
    <x v="0"/>
    <x v="0"/>
    <x v="0"/>
    <x v="261"/>
    <x v="0"/>
  </r>
  <r>
    <x v="0"/>
    <x v="557"/>
    <x v="549"/>
    <x v="0"/>
    <x v="2"/>
    <x v="34"/>
    <x v="15"/>
    <x v="1"/>
    <x v="517"/>
    <x v="39"/>
    <x v="0"/>
    <x v="0"/>
    <x v="4"/>
    <x v="0"/>
    <x v="0"/>
    <x v="0"/>
    <x v="0"/>
    <x v="0"/>
    <x v="479"/>
    <x v="0"/>
  </r>
  <r>
    <x v="0"/>
    <x v="558"/>
    <x v="550"/>
    <x v="0"/>
    <x v="2"/>
    <x v="23"/>
    <x v="149"/>
    <x v="1"/>
    <x v="518"/>
    <x v="39"/>
    <x v="0"/>
    <x v="0"/>
    <x v="0"/>
    <x v="0"/>
    <x v="0"/>
    <x v="0"/>
    <x v="0"/>
    <x v="0"/>
    <x v="480"/>
    <x v="0"/>
  </r>
  <r>
    <x v="0"/>
    <x v="559"/>
    <x v="551"/>
    <x v="1"/>
    <x v="75"/>
    <x v="217"/>
    <x v="150"/>
    <x v="1"/>
    <x v="519"/>
    <x v="39"/>
    <x v="0"/>
    <x v="0"/>
    <x v="5"/>
    <x v="0"/>
    <x v="0"/>
    <x v="0"/>
    <x v="0"/>
    <x v="0"/>
    <x v="481"/>
    <x v="0"/>
  </r>
  <r>
    <x v="0"/>
    <x v="560"/>
    <x v="552"/>
    <x v="1"/>
    <x v="8"/>
    <x v="33"/>
    <x v="151"/>
    <x v="1"/>
    <x v="520"/>
    <x v="39"/>
    <x v="0"/>
    <x v="0"/>
    <x v="5"/>
    <x v="0"/>
    <x v="0"/>
    <x v="0"/>
    <x v="0"/>
    <x v="0"/>
    <x v="482"/>
    <x v="0"/>
  </r>
  <r>
    <x v="0"/>
    <x v="561"/>
    <x v="553"/>
    <x v="0"/>
    <x v="2"/>
    <x v="161"/>
    <x v="4"/>
    <x v="1"/>
    <x v="521"/>
    <x v="39"/>
    <x v="0"/>
    <x v="0"/>
    <x v="4"/>
    <x v="0"/>
    <x v="0"/>
    <x v="0"/>
    <x v="0"/>
    <x v="0"/>
    <x v="479"/>
    <x v="0"/>
  </r>
  <r>
    <x v="0"/>
    <x v="562"/>
    <x v="554"/>
    <x v="0"/>
    <x v="2"/>
    <x v="161"/>
    <x v="4"/>
    <x v="1"/>
    <x v="521"/>
    <x v="39"/>
    <x v="0"/>
    <x v="0"/>
    <x v="4"/>
    <x v="0"/>
    <x v="0"/>
    <x v="0"/>
    <x v="0"/>
    <x v="0"/>
    <x v="479"/>
    <x v="0"/>
  </r>
  <r>
    <x v="0"/>
    <x v="563"/>
    <x v="555"/>
    <x v="1"/>
    <x v="75"/>
    <x v="218"/>
    <x v="152"/>
    <x v="1"/>
    <x v="522"/>
    <x v="39"/>
    <x v="0"/>
    <x v="0"/>
    <x v="2"/>
    <x v="0"/>
    <x v="0"/>
    <x v="1"/>
    <x v="1"/>
    <x v="0"/>
    <x v="483"/>
    <x v="1"/>
  </r>
  <r>
    <x v="0"/>
    <x v="564"/>
    <x v="556"/>
    <x v="1"/>
    <x v="75"/>
    <x v="219"/>
    <x v="153"/>
    <x v="1"/>
    <x v="523"/>
    <x v="39"/>
    <x v="0"/>
    <x v="0"/>
    <x v="3"/>
    <x v="0"/>
    <x v="0"/>
    <x v="0"/>
    <x v="0"/>
    <x v="0"/>
    <x v="484"/>
    <x v="0"/>
  </r>
  <r>
    <x v="0"/>
    <x v="565"/>
    <x v="557"/>
    <x v="1"/>
    <x v="58"/>
    <x v="51"/>
    <x v="107"/>
    <x v="1"/>
    <x v="524"/>
    <x v="39"/>
    <x v="0"/>
    <x v="0"/>
    <x v="5"/>
    <x v="0"/>
    <x v="0"/>
    <x v="0"/>
    <x v="0"/>
    <x v="0"/>
    <x v="485"/>
    <x v="0"/>
  </r>
  <r>
    <x v="0"/>
    <x v="566"/>
    <x v="558"/>
    <x v="0"/>
    <x v="88"/>
    <x v="161"/>
    <x v="139"/>
    <x v="1"/>
    <x v="525"/>
    <x v="39"/>
    <x v="0"/>
    <x v="0"/>
    <x v="2"/>
    <x v="0"/>
    <x v="0"/>
    <x v="1"/>
    <x v="1"/>
    <x v="0"/>
    <x v="486"/>
    <x v="0"/>
  </r>
  <r>
    <x v="0"/>
    <x v="567"/>
    <x v="559"/>
    <x v="0"/>
    <x v="11"/>
    <x v="186"/>
    <x v="44"/>
    <x v="0"/>
    <x v="526"/>
    <x v="39"/>
    <x v="0"/>
    <x v="0"/>
    <x v="12"/>
    <x v="0"/>
    <x v="0"/>
    <x v="0"/>
    <x v="0"/>
    <x v="0"/>
    <x v="487"/>
    <x v="0"/>
  </r>
  <r>
    <x v="0"/>
    <x v="568"/>
    <x v="560"/>
    <x v="0"/>
    <x v="103"/>
    <x v="132"/>
    <x v="63"/>
    <x v="1"/>
    <x v="527"/>
    <x v="39"/>
    <x v="0"/>
    <x v="0"/>
    <x v="3"/>
    <x v="0"/>
    <x v="0"/>
    <x v="0"/>
    <x v="0"/>
    <x v="0"/>
    <x v="488"/>
    <x v="0"/>
  </r>
  <r>
    <x v="0"/>
    <x v="569"/>
    <x v="561"/>
    <x v="3"/>
    <x v="119"/>
    <x v="51"/>
    <x v="18"/>
    <x v="1"/>
    <x v="528"/>
    <x v="39"/>
    <x v="0"/>
    <x v="0"/>
    <x v="0"/>
    <x v="0"/>
    <x v="0"/>
    <x v="0"/>
    <x v="0"/>
    <x v="0"/>
    <x v="489"/>
    <x v="0"/>
  </r>
  <r>
    <x v="0"/>
    <x v="570"/>
    <x v="562"/>
    <x v="2"/>
    <x v="120"/>
    <x v="220"/>
    <x v="154"/>
    <x v="1"/>
    <x v="529"/>
    <x v="39"/>
    <x v="0"/>
    <x v="0"/>
    <x v="3"/>
    <x v="0"/>
    <x v="0"/>
    <x v="0"/>
    <x v="0"/>
    <x v="0"/>
    <x v="490"/>
    <x v="0"/>
  </r>
  <r>
    <x v="0"/>
    <x v="571"/>
    <x v="563"/>
    <x v="2"/>
    <x v="102"/>
    <x v="161"/>
    <x v="4"/>
    <x v="1"/>
    <x v="530"/>
    <x v="39"/>
    <x v="0"/>
    <x v="0"/>
    <x v="3"/>
    <x v="0"/>
    <x v="0"/>
    <x v="0"/>
    <x v="0"/>
    <x v="0"/>
    <x v="491"/>
    <x v="0"/>
  </r>
  <r>
    <x v="0"/>
    <x v="572"/>
    <x v="564"/>
    <x v="2"/>
    <x v="113"/>
    <x v="163"/>
    <x v="155"/>
    <x v="1"/>
    <x v="531"/>
    <x v="39"/>
    <x v="0"/>
    <x v="0"/>
    <x v="5"/>
    <x v="0"/>
    <x v="0"/>
    <x v="0"/>
    <x v="0"/>
    <x v="0"/>
    <x v="492"/>
    <x v="0"/>
  </r>
  <r>
    <x v="0"/>
    <x v="573"/>
    <x v="565"/>
    <x v="6"/>
    <x v="121"/>
    <x v="34"/>
    <x v="15"/>
    <x v="1"/>
    <x v="532"/>
    <x v="39"/>
    <x v="0"/>
    <x v="0"/>
    <x v="3"/>
    <x v="0"/>
    <x v="0"/>
    <x v="0"/>
    <x v="0"/>
    <x v="0"/>
    <x v="493"/>
    <x v="0"/>
  </r>
  <r>
    <x v="0"/>
    <x v="574"/>
    <x v="566"/>
    <x v="2"/>
    <x v="122"/>
    <x v="221"/>
    <x v="43"/>
    <x v="1"/>
    <x v="533"/>
    <x v="39"/>
    <x v="0"/>
    <x v="0"/>
    <x v="4"/>
    <x v="0"/>
    <x v="0"/>
    <x v="0"/>
    <x v="0"/>
    <x v="0"/>
    <x v="494"/>
    <x v="0"/>
  </r>
  <r>
    <x v="0"/>
    <x v="575"/>
    <x v="567"/>
    <x v="2"/>
    <x v="49"/>
    <x v="33"/>
    <x v="156"/>
    <x v="1"/>
    <x v="534"/>
    <x v="39"/>
    <x v="0"/>
    <x v="0"/>
    <x v="3"/>
    <x v="0"/>
    <x v="0"/>
    <x v="0"/>
    <x v="0"/>
    <x v="0"/>
    <x v="495"/>
    <x v="1"/>
  </r>
  <r>
    <x v="0"/>
    <x v="576"/>
    <x v="568"/>
    <x v="2"/>
    <x v="82"/>
    <x v="222"/>
    <x v="157"/>
    <x v="1"/>
    <x v="535"/>
    <x v="39"/>
    <x v="0"/>
    <x v="0"/>
    <x v="16"/>
    <x v="0"/>
    <x v="0"/>
    <x v="1"/>
    <x v="1"/>
    <x v="0"/>
    <x v="496"/>
    <x v="1"/>
  </r>
  <r>
    <x v="0"/>
    <x v="577"/>
    <x v="569"/>
    <x v="2"/>
    <x v="55"/>
    <x v="223"/>
    <x v="158"/>
    <x v="1"/>
    <x v="536"/>
    <x v="39"/>
    <x v="0"/>
    <x v="0"/>
    <x v="6"/>
    <x v="0"/>
    <x v="0"/>
    <x v="1"/>
    <x v="1"/>
    <x v="0"/>
    <x v="497"/>
    <x v="0"/>
  </r>
  <r>
    <x v="0"/>
    <x v="578"/>
    <x v="570"/>
    <x v="2"/>
    <x v="27"/>
    <x v="28"/>
    <x v="10"/>
    <x v="0"/>
    <x v="537"/>
    <x v="39"/>
    <x v="0"/>
    <x v="0"/>
    <x v="9"/>
    <x v="0"/>
    <x v="0"/>
    <x v="1"/>
    <x v="1"/>
    <x v="0"/>
    <x v="147"/>
    <x v="0"/>
  </r>
  <r>
    <x v="0"/>
    <x v="579"/>
    <x v="571"/>
    <x v="0"/>
    <x v="2"/>
    <x v="224"/>
    <x v="8"/>
    <x v="1"/>
    <x v="538"/>
    <x v="40"/>
    <x v="0"/>
    <x v="0"/>
    <x v="5"/>
    <x v="0"/>
    <x v="0"/>
    <x v="0"/>
    <x v="0"/>
    <x v="0"/>
    <x v="196"/>
    <x v="0"/>
  </r>
  <r>
    <x v="0"/>
    <x v="580"/>
    <x v="572"/>
    <x v="0"/>
    <x v="2"/>
    <x v="46"/>
    <x v="89"/>
    <x v="1"/>
    <x v="539"/>
    <x v="40"/>
    <x v="0"/>
    <x v="0"/>
    <x v="12"/>
    <x v="0"/>
    <x v="0"/>
    <x v="0"/>
    <x v="0"/>
    <x v="0"/>
    <x v="498"/>
    <x v="0"/>
  </r>
  <r>
    <x v="0"/>
    <x v="581"/>
    <x v="573"/>
    <x v="0"/>
    <x v="2"/>
    <x v="224"/>
    <x v="8"/>
    <x v="1"/>
    <x v="538"/>
    <x v="40"/>
    <x v="0"/>
    <x v="0"/>
    <x v="5"/>
    <x v="0"/>
    <x v="0"/>
    <x v="0"/>
    <x v="0"/>
    <x v="0"/>
    <x v="196"/>
    <x v="0"/>
  </r>
  <r>
    <x v="0"/>
    <x v="582"/>
    <x v="574"/>
    <x v="1"/>
    <x v="123"/>
    <x v="225"/>
    <x v="159"/>
    <x v="1"/>
    <x v="540"/>
    <x v="40"/>
    <x v="0"/>
    <x v="0"/>
    <x v="12"/>
    <x v="0"/>
    <x v="0"/>
    <x v="0"/>
    <x v="0"/>
    <x v="0"/>
    <x v="499"/>
    <x v="1"/>
  </r>
  <r>
    <x v="0"/>
    <x v="583"/>
    <x v="575"/>
    <x v="1"/>
    <x v="75"/>
    <x v="226"/>
    <x v="160"/>
    <x v="1"/>
    <x v="541"/>
    <x v="40"/>
    <x v="0"/>
    <x v="0"/>
    <x v="1"/>
    <x v="0"/>
    <x v="0"/>
    <x v="0"/>
    <x v="0"/>
    <x v="0"/>
    <x v="500"/>
    <x v="0"/>
  </r>
  <r>
    <x v="0"/>
    <x v="584"/>
    <x v="576"/>
    <x v="1"/>
    <x v="51"/>
    <x v="227"/>
    <x v="21"/>
    <x v="0"/>
    <x v="542"/>
    <x v="40"/>
    <x v="0"/>
    <x v="0"/>
    <x v="1"/>
    <x v="0"/>
    <x v="0"/>
    <x v="0"/>
    <x v="0"/>
    <x v="0"/>
    <x v="501"/>
    <x v="0"/>
  </r>
  <r>
    <x v="0"/>
    <x v="585"/>
    <x v="577"/>
    <x v="1"/>
    <x v="58"/>
    <x v="16"/>
    <x v="32"/>
    <x v="1"/>
    <x v="543"/>
    <x v="40"/>
    <x v="0"/>
    <x v="0"/>
    <x v="3"/>
    <x v="0"/>
    <x v="0"/>
    <x v="0"/>
    <x v="0"/>
    <x v="0"/>
    <x v="502"/>
    <x v="0"/>
  </r>
  <r>
    <x v="0"/>
    <x v="586"/>
    <x v="578"/>
    <x v="2"/>
    <x v="112"/>
    <x v="61"/>
    <x v="6"/>
    <x v="0"/>
    <x v="544"/>
    <x v="40"/>
    <x v="0"/>
    <x v="0"/>
    <x v="1"/>
    <x v="0"/>
    <x v="0"/>
    <x v="0"/>
    <x v="0"/>
    <x v="0"/>
    <x v="503"/>
    <x v="0"/>
  </r>
  <r>
    <x v="0"/>
    <x v="587"/>
    <x v="579"/>
    <x v="2"/>
    <x v="55"/>
    <x v="228"/>
    <x v="18"/>
    <x v="1"/>
    <x v="545"/>
    <x v="40"/>
    <x v="0"/>
    <x v="0"/>
    <x v="12"/>
    <x v="0"/>
    <x v="0"/>
    <x v="0"/>
    <x v="0"/>
    <x v="0"/>
    <x v="504"/>
    <x v="1"/>
  </r>
  <r>
    <x v="0"/>
    <x v="588"/>
    <x v="580"/>
    <x v="2"/>
    <x v="124"/>
    <x v="229"/>
    <x v="8"/>
    <x v="1"/>
    <x v="546"/>
    <x v="40"/>
    <x v="0"/>
    <x v="0"/>
    <x v="15"/>
    <x v="0"/>
    <x v="0"/>
    <x v="1"/>
    <x v="1"/>
    <x v="0"/>
    <x v="505"/>
    <x v="0"/>
  </r>
  <r>
    <x v="0"/>
    <x v="589"/>
    <x v="581"/>
    <x v="2"/>
    <x v="99"/>
    <x v="179"/>
    <x v="161"/>
    <x v="1"/>
    <x v="547"/>
    <x v="40"/>
    <x v="0"/>
    <x v="0"/>
    <x v="2"/>
    <x v="0"/>
    <x v="0"/>
    <x v="1"/>
    <x v="1"/>
    <x v="0"/>
    <x v="506"/>
    <x v="1"/>
  </r>
  <r>
    <x v="0"/>
    <x v="590"/>
    <x v="582"/>
    <x v="2"/>
    <x v="27"/>
    <x v="100"/>
    <x v="3"/>
    <x v="0"/>
    <x v="548"/>
    <x v="40"/>
    <x v="0"/>
    <x v="0"/>
    <x v="5"/>
    <x v="0"/>
    <x v="0"/>
    <x v="0"/>
    <x v="0"/>
    <x v="0"/>
    <x v="507"/>
    <x v="0"/>
  </r>
  <r>
    <x v="0"/>
    <x v="591"/>
    <x v="583"/>
    <x v="2"/>
    <x v="12"/>
    <x v="230"/>
    <x v="38"/>
    <x v="2"/>
    <x v="549"/>
    <x v="40"/>
    <x v="0"/>
    <x v="0"/>
    <x v="11"/>
    <x v="0"/>
    <x v="0"/>
    <x v="1"/>
    <x v="1"/>
    <x v="0"/>
    <x v="264"/>
    <x v="1"/>
  </r>
  <r>
    <x v="0"/>
    <x v="592"/>
    <x v="584"/>
    <x v="0"/>
    <x v="2"/>
    <x v="231"/>
    <x v="4"/>
    <x v="1"/>
    <x v="550"/>
    <x v="41"/>
    <x v="0"/>
    <x v="0"/>
    <x v="1"/>
    <x v="0"/>
    <x v="0"/>
    <x v="0"/>
    <x v="0"/>
    <x v="0"/>
    <x v="508"/>
    <x v="1"/>
  </r>
  <r>
    <x v="0"/>
    <x v="593"/>
    <x v="585"/>
    <x v="1"/>
    <x v="75"/>
    <x v="232"/>
    <x v="162"/>
    <x v="1"/>
    <x v="551"/>
    <x v="41"/>
    <x v="0"/>
    <x v="0"/>
    <x v="2"/>
    <x v="0"/>
    <x v="0"/>
    <x v="1"/>
    <x v="1"/>
    <x v="0"/>
    <x v="509"/>
    <x v="0"/>
  </r>
  <r>
    <x v="0"/>
    <x v="594"/>
    <x v="586"/>
    <x v="0"/>
    <x v="2"/>
    <x v="231"/>
    <x v="4"/>
    <x v="1"/>
    <x v="552"/>
    <x v="41"/>
    <x v="0"/>
    <x v="0"/>
    <x v="4"/>
    <x v="0"/>
    <x v="0"/>
    <x v="0"/>
    <x v="0"/>
    <x v="0"/>
    <x v="369"/>
    <x v="1"/>
  </r>
  <r>
    <x v="0"/>
    <x v="595"/>
    <x v="587"/>
    <x v="1"/>
    <x v="125"/>
    <x v="177"/>
    <x v="163"/>
    <x v="1"/>
    <x v="553"/>
    <x v="41"/>
    <x v="0"/>
    <x v="0"/>
    <x v="5"/>
    <x v="0"/>
    <x v="0"/>
    <x v="0"/>
    <x v="0"/>
    <x v="0"/>
    <x v="510"/>
    <x v="0"/>
  </r>
  <r>
    <x v="0"/>
    <x v="596"/>
    <x v="588"/>
    <x v="0"/>
    <x v="72"/>
    <x v="84"/>
    <x v="164"/>
    <x v="0"/>
    <x v="554"/>
    <x v="41"/>
    <x v="0"/>
    <x v="0"/>
    <x v="4"/>
    <x v="0"/>
    <x v="0"/>
    <x v="0"/>
    <x v="0"/>
    <x v="0"/>
    <x v="511"/>
    <x v="0"/>
  </r>
  <r>
    <x v="0"/>
    <x v="597"/>
    <x v="589"/>
    <x v="0"/>
    <x v="17"/>
    <x v="177"/>
    <x v="48"/>
    <x v="1"/>
    <x v="555"/>
    <x v="41"/>
    <x v="0"/>
    <x v="0"/>
    <x v="11"/>
    <x v="0"/>
    <x v="0"/>
    <x v="1"/>
    <x v="1"/>
    <x v="0"/>
    <x v="512"/>
    <x v="0"/>
  </r>
  <r>
    <x v="0"/>
    <x v="598"/>
    <x v="590"/>
    <x v="2"/>
    <x v="55"/>
    <x v="142"/>
    <x v="165"/>
    <x v="1"/>
    <x v="556"/>
    <x v="41"/>
    <x v="0"/>
    <x v="0"/>
    <x v="3"/>
    <x v="0"/>
    <x v="0"/>
    <x v="0"/>
    <x v="0"/>
    <x v="0"/>
    <x v="513"/>
    <x v="0"/>
  </r>
  <r>
    <x v="0"/>
    <x v="599"/>
    <x v="591"/>
    <x v="2"/>
    <x v="126"/>
    <x v="233"/>
    <x v="16"/>
    <x v="0"/>
    <x v="557"/>
    <x v="41"/>
    <x v="0"/>
    <x v="0"/>
    <x v="8"/>
    <x v="0"/>
    <x v="0"/>
    <x v="1"/>
    <x v="1"/>
    <x v="0"/>
    <x v="514"/>
    <x v="1"/>
  </r>
  <r>
    <x v="0"/>
    <x v="600"/>
    <x v="592"/>
    <x v="2"/>
    <x v="66"/>
    <x v="234"/>
    <x v="14"/>
    <x v="1"/>
    <x v="558"/>
    <x v="41"/>
    <x v="0"/>
    <x v="0"/>
    <x v="12"/>
    <x v="0"/>
    <x v="0"/>
    <x v="0"/>
    <x v="0"/>
    <x v="0"/>
    <x v="515"/>
    <x v="1"/>
  </r>
  <r>
    <x v="0"/>
    <x v="601"/>
    <x v="593"/>
    <x v="2"/>
    <x v="99"/>
    <x v="235"/>
    <x v="166"/>
    <x v="1"/>
    <x v="559"/>
    <x v="41"/>
    <x v="0"/>
    <x v="0"/>
    <x v="4"/>
    <x v="0"/>
    <x v="0"/>
    <x v="0"/>
    <x v="0"/>
    <x v="0"/>
    <x v="516"/>
    <x v="0"/>
  </r>
  <r>
    <x v="0"/>
    <x v="602"/>
    <x v="594"/>
    <x v="2"/>
    <x v="55"/>
    <x v="142"/>
    <x v="167"/>
    <x v="1"/>
    <x v="560"/>
    <x v="41"/>
    <x v="0"/>
    <x v="0"/>
    <x v="2"/>
    <x v="0"/>
    <x v="0"/>
    <x v="1"/>
    <x v="1"/>
    <x v="0"/>
    <x v="517"/>
    <x v="1"/>
  </r>
  <r>
    <x v="0"/>
    <x v="603"/>
    <x v="595"/>
    <x v="2"/>
    <x v="66"/>
    <x v="236"/>
    <x v="4"/>
    <x v="1"/>
    <x v="561"/>
    <x v="41"/>
    <x v="0"/>
    <x v="0"/>
    <x v="2"/>
    <x v="0"/>
    <x v="0"/>
    <x v="1"/>
    <x v="1"/>
    <x v="0"/>
    <x v="518"/>
    <x v="1"/>
  </r>
  <r>
    <x v="0"/>
    <x v="604"/>
    <x v="596"/>
    <x v="2"/>
    <x v="7"/>
    <x v="237"/>
    <x v="10"/>
    <x v="0"/>
    <x v="562"/>
    <x v="41"/>
    <x v="0"/>
    <x v="0"/>
    <x v="3"/>
    <x v="0"/>
    <x v="0"/>
    <x v="0"/>
    <x v="0"/>
    <x v="0"/>
    <x v="519"/>
    <x v="0"/>
  </r>
  <r>
    <x v="0"/>
    <x v="605"/>
    <x v="597"/>
    <x v="2"/>
    <x v="63"/>
    <x v="238"/>
    <x v="29"/>
    <x v="0"/>
    <x v="563"/>
    <x v="41"/>
    <x v="0"/>
    <x v="0"/>
    <x v="6"/>
    <x v="0"/>
    <x v="0"/>
    <x v="1"/>
    <x v="1"/>
    <x v="0"/>
    <x v="64"/>
    <x v="1"/>
  </r>
  <r>
    <x v="0"/>
    <x v="606"/>
    <x v="598"/>
    <x v="0"/>
    <x v="30"/>
    <x v="54"/>
    <x v="3"/>
    <x v="0"/>
    <x v="564"/>
    <x v="42"/>
    <x v="0"/>
    <x v="0"/>
    <x v="1"/>
    <x v="0"/>
    <x v="0"/>
    <x v="0"/>
    <x v="0"/>
    <x v="0"/>
    <x v="463"/>
    <x v="0"/>
  </r>
  <r>
    <x v="0"/>
    <x v="607"/>
    <x v="599"/>
    <x v="0"/>
    <x v="2"/>
    <x v="2"/>
    <x v="168"/>
    <x v="2"/>
    <x v="565"/>
    <x v="42"/>
    <x v="0"/>
    <x v="0"/>
    <x v="1"/>
    <x v="0"/>
    <x v="0"/>
    <x v="0"/>
    <x v="0"/>
    <x v="0"/>
    <x v="246"/>
    <x v="0"/>
  </r>
  <r>
    <x v="0"/>
    <x v="608"/>
    <x v="600"/>
    <x v="0"/>
    <x v="2"/>
    <x v="22"/>
    <x v="21"/>
    <x v="0"/>
    <x v="566"/>
    <x v="42"/>
    <x v="0"/>
    <x v="0"/>
    <x v="0"/>
    <x v="0"/>
    <x v="0"/>
    <x v="0"/>
    <x v="0"/>
    <x v="0"/>
    <x v="139"/>
    <x v="0"/>
  </r>
  <r>
    <x v="0"/>
    <x v="609"/>
    <x v="601"/>
    <x v="1"/>
    <x v="19"/>
    <x v="30"/>
    <x v="29"/>
    <x v="0"/>
    <x v="567"/>
    <x v="42"/>
    <x v="0"/>
    <x v="0"/>
    <x v="0"/>
    <x v="0"/>
    <x v="0"/>
    <x v="0"/>
    <x v="0"/>
    <x v="0"/>
    <x v="355"/>
    <x v="1"/>
  </r>
  <r>
    <x v="0"/>
    <x v="610"/>
    <x v="602"/>
    <x v="1"/>
    <x v="38"/>
    <x v="30"/>
    <x v="29"/>
    <x v="0"/>
    <x v="568"/>
    <x v="42"/>
    <x v="0"/>
    <x v="0"/>
    <x v="5"/>
    <x v="0"/>
    <x v="0"/>
    <x v="0"/>
    <x v="0"/>
    <x v="0"/>
    <x v="520"/>
    <x v="0"/>
  </r>
  <r>
    <x v="0"/>
    <x v="611"/>
    <x v="603"/>
    <x v="0"/>
    <x v="2"/>
    <x v="65"/>
    <x v="16"/>
    <x v="0"/>
    <x v="569"/>
    <x v="42"/>
    <x v="0"/>
    <x v="0"/>
    <x v="5"/>
    <x v="0"/>
    <x v="0"/>
    <x v="0"/>
    <x v="0"/>
    <x v="0"/>
    <x v="521"/>
    <x v="0"/>
  </r>
  <r>
    <x v="0"/>
    <x v="612"/>
    <x v="604"/>
    <x v="1"/>
    <x v="127"/>
    <x v="30"/>
    <x v="169"/>
    <x v="0"/>
    <x v="570"/>
    <x v="42"/>
    <x v="0"/>
    <x v="0"/>
    <x v="4"/>
    <x v="0"/>
    <x v="0"/>
    <x v="0"/>
    <x v="0"/>
    <x v="0"/>
    <x v="522"/>
    <x v="0"/>
  </r>
  <r>
    <x v="0"/>
    <x v="613"/>
    <x v="605"/>
    <x v="1"/>
    <x v="19"/>
    <x v="2"/>
    <x v="38"/>
    <x v="2"/>
    <x v="571"/>
    <x v="42"/>
    <x v="0"/>
    <x v="0"/>
    <x v="1"/>
    <x v="0"/>
    <x v="0"/>
    <x v="0"/>
    <x v="0"/>
    <x v="0"/>
    <x v="523"/>
    <x v="0"/>
  </r>
  <r>
    <x v="0"/>
    <x v="614"/>
    <x v="606"/>
    <x v="1"/>
    <x v="19"/>
    <x v="18"/>
    <x v="10"/>
    <x v="0"/>
    <x v="572"/>
    <x v="42"/>
    <x v="0"/>
    <x v="0"/>
    <x v="7"/>
    <x v="0"/>
    <x v="0"/>
    <x v="1"/>
    <x v="1"/>
    <x v="0"/>
    <x v="524"/>
    <x v="1"/>
  </r>
  <r>
    <x v="0"/>
    <x v="615"/>
    <x v="607"/>
    <x v="1"/>
    <x v="81"/>
    <x v="239"/>
    <x v="170"/>
    <x v="1"/>
    <x v="573"/>
    <x v="42"/>
    <x v="0"/>
    <x v="0"/>
    <x v="6"/>
    <x v="0"/>
    <x v="0"/>
    <x v="1"/>
    <x v="1"/>
    <x v="0"/>
    <x v="525"/>
    <x v="0"/>
  </r>
  <r>
    <x v="0"/>
    <x v="616"/>
    <x v="605"/>
    <x v="1"/>
    <x v="19"/>
    <x v="2"/>
    <x v="38"/>
    <x v="2"/>
    <x v="571"/>
    <x v="42"/>
    <x v="0"/>
    <x v="0"/>
    <x v="1"/>
    <x v="0"/>
    <x v="0"/>
    <x v="0"/>
    <x v="0"/>
    <x v="0"/>
    <x v="523"/>
    <x v="0"/>
  </r>
  <r>
    <x v="0"/>
    <x v="617"/>
    <x v="608"/>
    <x v="1"/>
    <x v="19"/>
    <x v="22"/>
    <x v="21"/>
    <x v="0"/>
    <x v="574"/>
    <x v="42"/>
    <x v="0"/>
    <x v="0"/>
    <x v="2"/>
    <x v="0"/>
    <x v="0"/>
    <x v="1"/>
    <x v="1"/>
    <x v="0"/>
    <x v="526"/>
    <x v="1"/>
  </r>
  <r>
    <x v="0"/>
    <x v="618"/>
    <x v="609"/>
    <x v="1"/>
    <x v="8"/>
    <x v="18"/>
    <x v="10"/>
    <x v="0"/>
    <x v="575"/>
    <x v="42"/>
    <x v="0"/>
    <x v="0"/>
    <x v="3"/>
    <x v="0"/>
    <x v="0"/>
    <x v="0"/>
    <x v="0"/>
    <x v="0"/>
    <x v="527"/>
    <x v="1"/>
  </r>
  <r>
    <x v="0"/>
    <x v="619"/>
    <x v="610"/>
    <x v="1"/>
    <x v="1"/>
    <x v="240"/>
    <x v="20"/>
    <x v="1"/>
    <x v="576"/>
    <x v="42"/>
    <x v="0"/>
    <x v="0"/>
    <x v="5"/>
    <x v="0"/>
    <x v="0"/>
    <x v="0"/>
    <x v="0"/>
    <x v="0"/>
    <x v="528"/>
    <x v="0"/>
  </r>
  <r>
    <x v="0"/>
    <x v="620"/>
    <x v="611"/>
    <x v="1"/>
    <x v="1"/>
    <x v="32"/>
    <x v="22"/>
    <x v="1"/>
    <x v="577"/>
    <x v="42"/>
    <x v="0"/>
    <x v="0"/>
    <x v="3"/>
    <x v="0"/>
    <x v="0"/>
    <x v="0"/>
    <x v="0"/>
    <x v="0"/>
    <x v="332"/>
    <x v="0"/>
  </r>
  <r>
    <x v="0"/>
    <x v="621"/>
    <x v="612"/>
    <x v="1"/>
    <x v="20"/>
    <x v="46"/>
    <x v="4"/>
    <x v="1"/>
    <x v="578"/>
    <x v="42"/>
    <x v="0"/>
    <x v="0"/>
    <x v="0"/>
    <x v="0"/>
    <x v="0"/>
    <x v="0"/>
    <x v="0"/>
    <x v="0"/>
    <x v="529"/>
    <x v="0"/>
  </r>
  <r>
    <x v="0"/>
    <x v="622"/>
    <x v="613"/>
    <x v="1"/>
    <x v="1"/>
    <x v="68"/>
    <x v="20"/>
    <x v="1"/>
    <x v="579"/>
    <x v="42"/>
    <x v="0"/>
    <x v="0"/>
    <x v="5"/>
    <x v="0"/>
    <x v="0"/>
    <x v="0"/>
    <x v="0"/>
    <x v="0"/>
    <x v="530"/>
    <x v="0"/>
  </r>
  <r>
    <x v="0"/>
    <x v="623"/>
    <x v="614"/>
    <x v="1"/>
    <x v="43"/>
    <x v="18"/>
    <x v="10"/>
    <x v="0"/>
    <x v="580"/>
    <x v="42"/>
    <x v="0"/>
    <x v="0"/>
    <x v="0"/>
    <x v="0"/>
    <x v="0"/>
    <x v="0"/>
    <x v="0"/>
    <x v="0"/>
    <x v="531"/>
    <x v="0"/>
  </r>
  <r>
    <x v="0"/>
    <x v="624"/>
    <x v="615"/>
    <x v="1"/>
    <x v="1"/>
    <x v="32"/>
    <x v="12"/>
    <x v="1"/>
    <x v="356"/>
    <x v="42"/>
    <x v="0"/>
    <x v="0"/>
    <x v="3"/>
    <x v="0"/>
    <x v="0"/>
    <x v="0"/>
    <x v="0"/>
    <x v="0"/>
    <x v="332"/>
    <x v="0"/>
  </r>
  <r>
    <x v="0"/>
    <x v="625"/>
    <x v="616"/>
    <x v="1"/>
    <x v="15"/>
    <x v="54"/>
    <x v="3"/>
    <x v="0"/>
    <x v="581"/>
    <x v="42"/>
    <x v="0"/>
    <x v="0"/>
    <x v="2"/>
    <x v="0"/>
    <x v="0"/>
    <x v="1"/>
    <x v="1"/>
    <x v="0"/>
    <x v="532"/>
    <x v="0"/>
  </r>
  <r>
    <x v="0"/>
    <x v="626"/>
    <x v="617"/>
    <x v="0"/>
    <x v="72"/>
    <x v="18"/>
    <x v="10"/>
    <x v="0"/>
    <x v="582"/>
    <x v="42"/>
    <x v="0"/>
    <x v="0"/>
    <x v="5"/>
    <x v="0"/>
    <x v="0"/>
    <x v="0"/>
    <x v="0"/>
    <x v="0"/>
    <x v="533"/>
    <x v="0"/>
  </r>
  <r>
    <x v="0"/>
    <x v="627"/>
    <x v="618"/>
    <x v="0"/>
    <x v="91"/>
    <x v="70"/>
    <x v="0"/>
    <x v="1"/>
    <x v="583"/>
    <x v="42"/>
    <x v="0"/>
    <x v="0"/>
    <x v="4"/>
    <x v="0"/>
    <x v="0"/>
    <x v="0"/>
    <x v="0"/>
    <x v="0"/>
    <x v="534"/>
    <x v="0"/>
  </r>
  <r>
    <x v="0"/>
    <x v="628"/>
    <x v="619"/>
    <x v="0"/>
    <x v="59"/>
    <x v="18"/>
    <x v="10"/>
    <x v="0"/>
    <x v="584"/>
    <x v="42"/>
    <x v="0"/>
    <x v="0"/>
    <x v="6"/>
    <x v="0"/>
    <x v="0"/>
    <x v="1"/>
    <x v="1"/>
    <x v="0"/>
    <x v="535"/>
    <x v="0"/>
  </r>
  <r>
    <x v="0"/>
    <x v="629"/>
    <x v="620"/>
    <x v="1"/>
    <x v="15"/>
    <x v="14"/>
    <x v="18"/>
    <x v="1"/>
    <x v="585"/>
    <x v="42"/>
    <x v="0"/>
    <x v="0"/>
    <x v="7"/>
    <x v="0"/>
    <x v="0"/>
    <x v="1"/>
    <x v="1"/>
    <x v="0"/>
    <x v="536"/>
    <x v="0"/>
  </r>
  <r>
    <x v="0"/>
    <x v="630"/>
    <x v="621"/>
    <x v="1"/>
    <x v="1"/>
    <x v="70"/>
    <x v="0"/>
    <x v="1"/>
    <x v="361"/>
    <x v="42"/>
    <x v="0"/>
    <x v="0"/>
    <x v="2"/>
    <x v="0"/>
    <x v="0"/>
    <x v="1"/>
    <x v="1"/>
    <x v="0"/>
    <x v="337"/>
    <x v="0"/>
  </r>
  <r>
    <x v="0"/>
    <x v="631"/>
    <x v="622"/>
    <x v="0"/>
    <x v="72"/>
    <x v="54"/>
    <x v="6"/>
    <x v="0"/>
    <x v="586"/>
    <x v="42"/>
    <x v="0"/>
    <x v="0"/>
    <x v="13"/>
    <x v="0"/>
    <x v="0"/>
    <x v="0"/>
    <x v="1"/>
    <x v="1"/>
    <x v="329"/>
    <x v="1"/>
  </r>
  <r>
    <x v="0"/>
    <x v="632"/>
    <x v="623"/>
    <x v="0"/>
    <x v="128"/>
    <x v="46"/>
    <x v="4"/>
    <x v="1"/>
    <x v="587"/>
    <x v="42"/>
    <x v="0"/>
    <x v="0"/>
    <x v="1"/>
    <x v="0"/>
    <x v="0"/>
    <x v="0"/>
    <x v="0"/>
    <x v="0"/>
    <x v="537"/>
    <x v="0"/>
  </r>
  <r>
    <x v="0"/>
    <x v="633"/>
    <x v="624"/>
    <x v="0"/>
    <x v="91"/>
    <x v="14"/>
    <x v="18"/>
    <x v="1"/>
    <x v="588"/>
    <x v="42"/>
    <x v="0"/>
    <x v="0"/>
    <x v="12"/>
    <x v="0"/>
    <x v="0"/>
    <x v="0"/>
    <x v="0"/>
    <x v="0"/>
    <x v="538"/>
    <x v="0"/>
  </r>
  <r>
    <x v="0"/>
    <x v="634"/>
    <x v="625"/>
    <x v="0"/>
    <x v="11"/>
    <x v="54"/>
    <x v="3"/>
    <x v="0"/>
    <x v="589"/>
    <x v="42"/>
    <x v="0"/>
    <x v="0"/>
    <x v="4"/>
    <x v="0"/>
    <x v="0"/>
    <x v="0"/>
    <x v="0"/>
    <x v="0"/>
    <x v="539"/>
    <x v="0"/>
  </r>
  <r>
    <x v="0"/>
    <x v="635"/>
    <x v="626"/>
    <x v="0"/>
    <x v="72"/>
    <x v="241"/>
    <x v="171"/>
    <x v="1"/>
    <x v="590"/>
    <x v="42"/>
    <x v="0"/>
    <x v="0"/>
    <x v="12"/>
    <x v="0"/>
    <x v="0"/>
    <x v="0"/>
    <x v="0"/>
    <x v="0"/>
    <x v="540"/>
    <x v="0"/>
  </r>
  <r>
    <x v="0"/>
    <x v="636"/>
    <x v="627"/>
    <x v="0"/>
    <x v="91"/>
    <x v="34"/>
    <x v="67"/>
    <x v="1"/>
    <x v="591"/>
    <x v="42"/>
    <x v="0"/>
    <x v="0"/>
    <x v="5"/>
    <x v="0"/>
    <x v="0"/>
    <x v="0"/>
    <x v="0"/>
    <x v="0"/>
    <x v="541"/>
    <x v="0"/>
  </r>
  <r>
    <x v="0"/>
    <x v="637"/>
    <x v="628"/>
    <x v="0"/>
    <x v="129"/>
    <x v="75"/>
    <x v="78"/>
    <x v="1"/>
    <x v="592"/>
    <x v="42"/>
    <x v="0"/>
    <x v="0"/>
    <x v="5"/>
    <x v="0"/>
    <x v="0"/>
    <x v="0"/>
    <x v="0"/>
    <x v="0"/>
    <x v="542"/>
    <x v="0"/>
  </r>
  <r>
    <x v="0"/>
    <x v="638"/>
    <x v="629"/>
    <x v="0"/>
    <x v="11"/>
    <x v="46"/>
    <x v="101"/>
    <x v="1"/>
    <x v="593"/>
    <x v="42"/>
    <x v="0"/>
    <x v="0"/>
    <x v="12"/>
    <x v="0"/>
    <x v="0"/>
    <x v="0"/>
    <x v="0"/>
    <x v="0"/>
    <x v="543"/>
    <x v="0"/>
  </r>
  <r>
    <x v="0"/>
    <x v="639"/>
    <x v="630"/>
    <x v="0"/>
    <x v="17"/>
    <x v="242"/>
    <x v="172"/>
    <x v="1"/>
    <x v="594"/>
    <x v="42"/>
    <x v="0"/>
    <x v="0"/>
    <x v="0"/>
    <x v="0"/>
    <x v="0"/>
    <x v="0"/>
    <x v="0"/>
    <x v="0"/>
    <x v="544"/>
    <x v="0"/>
  </r>
  <r>
    <x v="0"/>
    <x v="640"/>
    <x v="631"/>
    <x v="0"/>
    <x v="26"/>
    <x v="65"/>
    <x v="16"/>
    <x v="0"/>
    <x v="595"/>
    <x v="42"/>
    <x v="0"/>
    <x v="0"/>
    <x v="1"/>
    <x v="0"/>
    <x v="0"/>
    <x v="0"/>
    <x v="0"/>
    <x v="0"/>
    <x v="545"/>
    <x v="0"/>
  </r>
  <r>
    <x v="0"/>
    <x v="641"/>
    <x v="632"/>
    <x v="1"/>
    <x v="89"/>
    <x v="14"/>
    <x v="18"/>
    <x v="1"/>
    <x v="596"/>
    <x v="42"/>
    <x v="0"/>
    <x v="0"/>
    <x v="5"/>
    <x v="0"/>
    <x v="0"/>
    <x v="0"/>
    <x v="0"/>
    <x v="0"/>
    <x v="546"/>
    <x v="0"/>
  </r>
  <r>
    <x v="0"/>
    <x v="642"/>
    <x v="633"/>
    <x v="2"/>
    <x v="27"/>
    <x v="54"/>
    <x v="3"/>
    <x v="0"/>
    <x v="597"/>
    <x v="42"/>
    <x v="0"/>
    <x v="0"/>
    <x v="5"/>
    <x v="0"/>
    <x v="0"/>
    <x v="0"/>
    <x v="0"/>
    <x v="0"/>
    <x v="547"/>
    <x v="0"/>
  </r>
  <r>
    <x v="0"/>
    <x v="643"/>
    <x v="634"/>
    <x v="2"/>
    <x v="49"/>
    <x v="65"/>
    <x v="16"/>
    <x v="0"/>
    <x v="598"/>
    <x v="42"/>
    <x v="0"/>
    <x v="0"/>
    <x v="8"/>
    <x v="0"/>
    <x v="0"/>
    <x v="1"/>
    <x v="1"/>
    <x v="0"/>
    <x v="548"/>
    <x v="0"/>
  </r>
  <r>
    <x v="0"/>
    <x v="644"/>
    <x v="635"/>
    <x v="2"/>
    <x v="93"/>
    <x v="46"/>
    <x v="139"/>
    <x v="1"/>
    <x v="599"/>
    <x v="42"/>
    <x v="0"/>
    <x v="0"/>
    <x v="6"/>
    <x v="0"/>
    <x v="0"/>
    <x v="1"/>
    <x v="1"/>
    <x v="0"/>
    <x v="549"/>
    <x v="0"/>
  </r>
  <r>
    <x v="0"/>
    <x v="645"/>
    <x v="636"/>
    <x v="2"/>
    <x v="101"/>
    <x v="1"/>
    <x v="173"/>
    <x v="1"/>
    <x v="600"/>
    <x v="42"/>
    <x v="0"/>
    <x v="0"/>
    <x v="6"/>
    <x v="0"/>
    <x v="0"/>
    <x v="1"/>
    <x v="1"/>
    <x v="0"/>
    <x v="550"/>
    <x v="0"/>
  </r>
  <r>
    <x v="0"/>
    <x v="646"/>
    <x v="637"/>
    <x v="2"/>
    <x v="112"/>
    <x v="47"/>
    <x v="174"/>
    <x v="1"/>
    <x v="601"/>
    <x v="42"/>
    <x v="0"/>
    <x v="0"/>
    <x v="1"/>
    <x v="0"/>
    <x v="0"/>
    <x v="0"/>
    <x v="0"/>
    <x v="0"/>
    <x v="551"/>
    <x v="0"/>
  </r>
  <r>
    <x v="0"/>
    <x v="647"/>
    <x v="638"/>
    <x v="2"/>
    <x v="120"/>
    <x v="70"/>
    <x v="98"/>
    <x v="1"/>
    <x v="602"/>
    <x v="42"/>
    <x v="0"/>
    <x v="0"/>
    <x v="6"/>
    <x v="0"/>
    <x v="0"/>
    <x v="1"/>
    <x v="1"/>
    <x v="0"/>
    <x v="552"/>
    <x v="0"/>
  </r>
  <r>
    <x v="0"/>
    <x v="648"/>
    <x v="639"/>
    <x v="2"/>
    <x v="27"/>
    <x v="54"/>
    <x v="3"/>
    <x v="0"/>
    <x v="603"/>
    <x v="42"/>
    <x v="0"/>
    <x v="0"/>
    <x v="14"/>
    <x v="0"/>
    <x v="0"/>
    <x v="0"/>
    <x v="0"/>
    <x v="0"/>
    <x v="553"/>
    <x v="1"/>
  </r>
  <r>
    <x v="0"/>
    <x v="649"/>
    <x v="640"/>
    <x v="2"/>
    <x v="55"/>
    <x v="243"/>
    <x v="175"/>
    <x v="1"/>
    <x v="604"/>
    <x v="42"/>
    <x v="0"/>
    <x v="0"/>
    <x v="6"/>
    <x v="0"/>
    <x v="0"/>
    <x v="1"/>
    <x v="1"/>
    <x v="0"/>
    <x v="554"/>
    <x v="0"/>
  </r>
  <r>
    <x v="0"/>
    <x v="650"/>
    <x v="641"/>
    <x v="2"/>
    <x v="82"/>
    <x v="177"/>
    <x v="176"/>
    <x v="1"/>
    <x v="605"/>
    <x v="42"/>
    <x v="0"/>
    <x v="0"/>
    <x v="6"/>
    <x v="0"/>
    <x v="0"/>
    <x v="1"/>
    <x v="1"/>
    <x v="0"/>
    <x v="555"/>
    <x v="0"/>
  </r>
  <r>
    <x v="0"/>
    <x v="651"/>
    <x v="642"/>
    <x v="2"/>
    <x v="130"/>
    <x v="244"/>
    <x v="53"/>
    <x v="1"/>
    <x v="606"/>
    <x v="42"/>
    <x v="0"/>
    <x v="0"/>
    <x v="5"/>
    <x v="0"/>
    <x v="0"/>
    <x v="0"/>
    <x v="0"/>
    <x v="0"/>
    <x v="556"/>
    <x v="1"/>
  </r>
  <r>
    <x v="0"/>
    <x v="652"/>
    <x v="643"/>
    <x v="2"/>
    <x v="64"/>
    <x v="18"/>
    <x v="52"/>
    <x v="0"/>
    <x v="607"/>
    <x v="42"/>
    <x v="0"/>
    <x v="0"/>
    <x v="3"/>
    <x v="0"/>
    <x v="0"/>
    <x v="0"/>
    <x v="0"/>
    <x v="0"/>
    <x v="557"/>
    <x v="1"/>
  </r>
  <r>
    <x v="0"/>
    <x v="653"/>
    <x v="644"/>
    <x v="2"/>
    <x v="93"/>
    <x v="245"/>
    <x v="152"/>
    <x v="1"/>
    <x v="608"/>
    <x v="42"/>
    <x v="0"/>
    <x v="0"/>
    <x v="1"/>
    <x v="0"/>
    <x v="0"/>
    <x v="0"/>
    <x v="0"/>
    <x v="0"/>
    <x v="553"/>
    <x v="1"/>
  </r>
  <r>
    <x v="0"/>
    <x v="654"/>
    <x v="645"/>
    <x v="2"/>
    <x v="12"/>
    <x v="54"/>
    <x v="3"/>
    <x v="0"/>
    <x v="609"/>
    <x v="42"/>
    <x v="0"/>
    <x v="0"/>
    <x v="0"/>
    <x v="0"/>
    <x v="0"/>
    <x v="0"/>
    <x v="0"/>
    <x v="0"/>
    <x v="558"/>
    <x v="0"/>
  </r>
  <r>
    <x v="0"/>
    <x v="655"/>
    <x v="646"/>
    <x v="2"/>
    <x v="63"/>
    <x v="2"/>
    <x v="38"/>
    <x v="2"/>
    <x v="610"/>
    <x v="42"/>
    <x v="0"/>
    <x v="0"/>
    <x v="7"/>
    <x v="0"/>
    <x v="0"/>
    <x v="1"/>
    <x v="1"/>
    <x v="0"/>
    <x v="559"/>
    <x v="0"/>
  </r>
  <r>
    <x v="0"/>
    <x v="656"/>
    <x v="647"/>
    <x v="2"/>
    <x v="97"/>
    <x v="13"/>
    <x v="177"/>
    <x v="2"/>
    <x v="611"/>
    <x v="42"/>
    <x v="0"/>
    <x v="0"/>
    <x v="5"/>
    <x v="0"/>
    <x v="0"/>
    <x v="0"/>
    <x v="0"/>
    <x v="0"/>
    <x v="560"/>
    <x v="0"/>
  </r>
  <r>
    <x v="0"/>
    <x v="657"/>
    <x v="648"/>
    <x v="2"/>
    <x v="115"/>
    <x v="16"/>
    <x v="53"/>
    <x v="1"/>
    <x v="612"/>
    <x v="42"/>
    <x v="0"/>
    <x v="0"/>
    <x v="2"/>
    <x v="0"/>
    <x v="0"/>
    <x v="1"/>
    <x v="1"/>
    <x v="0"/>
    <x v="561"/>
    <x v="0"/>
  </r>
  <r>
    <x v="0"/>
    <x v="658"/>
    <x v="649"/>
    <x v="2"/>
    <x v="12"/>
    <x v="2"/>
    <x v="178"/>
    <x v="2"/>
    <x v="613"/>
    <x v="42"/>
    <x v="0"/>
    <x v="0"/>
    <x v="5"/>
    <x v="0"/>
    <x v="0"/>
    <x v="0"/>
    <x v="0"/>
    <x v="0"/>
    <x v="562"/>
    <x v="0"/>
  </r>
  <r>
    <x v="0"/>
    <x v="659"/>
    <x v="650"/>
    <x v="2"/>
    <x v="124"/>
    <x v="246"/>
    <x v="179"/>
    <x v="1"/>
    <x v="614"/>
    <x v="42"/>
    <x v="0"/>
    <x v="0"/>
    <x v="9"/>
    <x v="0"/>
    <x v="0"/>
    <x v="1"/>
    <x v="1"/>
    <x v="0"/>
    <x v="563"/>
    <x v="0"/>
  </r>
  <r>
    <x v="0"/>
    <x v="660"/>
    <x v="651"/>
    <x v="1"/>
    <x v="51"/>
    <x v="247"/>
    <x v="156"/>
    <x v="1"/>
    <x v="615"/>
    <x v="43"/>
    <x v="1"/>
    <x v="1"/>
    <x v="4"/>
    <x v="0"/>
    <x v="0"/>
    <x v="0"/>
    <x v="0"/>
    <x v="0"/>
    <x v="564"/>
    <x v="0"/>
  </r>
  <r>
    <x v="0"/>
    <x v="661"/>
    <x v="652"/>
    <x v="1"/>
    <x v="131"/>
    <x v="248"/>
    <x v="180"/>
    <x v="1"/>
    <x v="616"/>
    <x v="43"/>
    <x v="1"/>
    <x v="1"/>
    <x v="1"/>
    <x v="0"/>
    <x v="0"/>
    <x v="0"/>
    <x v="0"/>
    <x v="0"/>
    <x v="565"/>
    <x v="0"/>
  </r>
  <r>
    <x v="0"/>
    <x v="662"/>
    <x v="653"/>
    <x v="0"/>
    <x v="132"/>
    <x v="249"/>
    <x v="74"/>
    <x v="1"/>
    <x v="617"/>
    <x v="43"/>
    <x v="1"/>
    <x v="1"/>
    <x v="12"/>
    <x v="0"/>
    <x v="0"/>
    <x v="0"/>
    <x v="0"/>
    <x v="0"/>
    <x v="566"/>
    <x v="0"/>
  </r>
  <r>
    <x v="0"/>
    <x v="663"/>
    <x v="654"/>
    <x v="3"/>
    <x v="45"/>
    <x v="250"/>
    <x v="181"/>
    <x v="2"/>
    <x v="618"/>
    <x v="43"/>
    <x v="1"/>
    <x v="1"/>
    <x v="4"/>
    <x v="0"/>
    <x v="0"/>
    <x v="0"/>
    <x v="0"/>
    <x v="0"/>
    <x v="567"/>
    <x v="0"/>
  </r>
  <r>
    <x v="0"/>
    <x v="664"/>
    <x v="655"/>
    <x v="2"/>
    <x v="102"/>
    <x v="251"/>
    <x v="27"/>
    <x v="1"/>
    <x v="619"/>
    <x v="43"/>
    <x v="1"/>
    <x v="1"/>
    <x v="3"/>
    <x v="0"/>
    <x v="0"/>
    <x v="0"/>
    <x v="0"/>
    <x v="0"/>
    <x v="568"/>
    <x v="0"/>
  </r>
  <r>
    <x v="0"/>
    <x v="665"/>
    <x v="656"/>
    <x v="2"/>
    <x v="96"/>
    <x v="46"/>
    <x v="117"/>
    <x v="1"/>
    <x v="620"/>
    <x v="43"/>
    <x v="1"/>
    <x v="1"/>
    <x v="6"/>
    <x v="0"/>
    <x v="0"/>
    <x v="1"/>
    <x v="1"/>
    <x v="0"/>
    <x v="5"/>
    <x v="1"/>
  </r>
  <r>
    <x v="0"/>
    <x v="666"/>
    <x v="657"/>
    <x v="2"/>
    <x v="82"/>
    <x v="180"/>
    <x v="182"/>
    <x v="1"/>
    <x v="621"/>
    <x v="43"/>
    <x v="1"/>
    <x v="1"/>
    <x v="3"/>
    <x v="0"/>
    <x v="0"/>
    <x v="0"/>
    <x v="0"/>
    <x v="0"/>
    <x v="569"/>
    <x v="0"/>
  </r>
  <r>
    <x v="0"/>
    <x v="667"/>
    <x v="658"/>
    <x v="2"/>
    <x v="35"/>
    <x v="252"/>
    <x v="183"/>
    <x v="1"/>
    <x v="622"/>
    <x v="43"/>
    <x v="1"/>
    <x v="1"/>
    <x v="7"/>
    <x v="0"/>
    <x v="0"/>
    <x v="1"/>
    <x v="1"/>
    <x v="0"/>
    <x v="570"/>
    <x v="0"/>
  </r>
  <r>
    <x v="0"/>
    <x v="668"/>
    <x v="659"/>
    <x v="2"/>
    <x v="28"/>
    <x v="253"/>
    <x v="184"/>
    <x v="1"/>
    <x v="623"/>
    <x v="43"/>
    <x v="1"/>
    <x v="1"/>
    <x v="2"/>
    <x v="0"/>
    <x v="0"/>
    <x v="1"/>
    <x v="1"/>
    <x v="0"/>
    <x v="571"/>
    <x v="0"/>
  </r>
  <r>
    <x v="0"/>
    <x v="669"/>
    <x v="660"/>
    <x v="2"/>
    <x v="93"/>
    <x v="254"/>
    <x v="18"/>
    <x v="1"/>
    <x v="624"/>
    <x v="43"/>
    <x v="1"/>
    <x v="1"/>
    <x v="8"/>
    <x v="0"/>
    <x v="0"/>
    <x v="1"/>
    <x v="1"/>
    <x v="0"/>
    <x v="572"/>
    <x v="1"/>
  </r>
  <r>
    <x v="0"/>
    <x v="670"/>
    <x v="661"/>
    <x v="2"/>
    <x v="28"/>
    <x v="255"/>
    <x v="185"/>
    <x v="1"/>
    <x v="625"/>
    <x v="43"/>
    <x v="1"/>
    <x v="1"/>
    <x v="3"/>
    <x v="0"/>
    <x v="0"/>
    <x v="0"/>
    <x v="0"/>
    <x v="0"/>
    <x v="573"/>
    <x v="0"/>
  </r>
  <r>
    <x v="0"/>
    <x v="671"/>
    <x v="662"/>
    <x v="2"/>
    <x v="113"/>
    <x v="256"/>
    <x v="186"/>
    <x v="1"/>
    <x v="626"/>
    <x v="43"/>
    <x v="1"/>
    <x v="1"/>
    <x v="2"/>
    <x v="0"/>
    <x v="0"/>
    <x v="1"/>
    <x v="1"/>
    <x v="0"/>
    <x v="574"/>
    <x v="1"/>
  </r>
  <r>
    <x v="0"/>
    <x v="672"/>
    <x v="663"/>
    <x v="2"/>
    <x v="99"/>
    <x v="257"/>
    <x v="187"/>
    <x v="1"/>
    <x v="627"/>
    <x v="43"/>
    <x v="1"/>
    <x v="1"/>
    <x v="1"/>
    <x v="0"/>
    <x v="0"/>
    <x v="0"/>
    <x v="0"/>
    <x v="0"/>
    <x v="575"/>
    <x v="0"/>
  </r>
  <r>
    <x v="0"/>
    <x v="673"/>
    <x v="664"/>
    <x v="2"/>
    <x v="82"/>
    <x v="258"/>
    <x v="20"/>
    <x v="1"/>
    <x v="628"/>
    <x v="43"/>
    <x v="1"/>
    <x v="1"/>
    <x v="3"/>
    <x v="0"/>
    <x v="0"/>
    <x v="0"/>
    <x v="0"/>
    <x v="0"/>
    <x v="576"/>
    <x v="1"/>
  </r>
  <r>
    <x v="0"/>
    <x v="674"/>
    <x v="665"/>
    <x v="2"/>
    <x v="133"/>
    <x v="259"/>
    <x v="79"/>
    <x v="0"/>
    <x v="629"/>
    <x v="43"/>
    <x v="1"/>
    <x v="1"/>
    <x v="0"/>
    <x v="0"/>
    <x v="0"/>
    <x v="0"/>
    <x v="0"/>
    <x v="0"/>
    <x v="577"/>
    <x v="0"/>
  </r>
  <r>
    <x v="0"/>
    <x v="675"/>
    <x v="666"/>
    <x v="1"/>
    <x v="81"/>
    <x v="260"/>
    <x v="188"/>
    <x v="1"/>
    <x v="630"/>
    <x v="44"/>
    <x v="1"/>
    <x v="1"/>
    <x v="1"/>
    <x v="0"/>
    <x v="0"/>
    <x v="0"/>
    <x v="0"/>
    <x v="0"/>
    <x v="578"/>
    <x v="0"/>
  </r>
  <r>
    <x v="0"/>
    <x v="676"/>
    <x v="667"/>
    <x v="0"/>
    <x v="2"/>
    <x v="8"/>
    <x v="189"/>
    <x v="2"/>
    <x v="631"/>
    <x v="44"/>
    <x v="1"/>
    <x v="1"/>
    <x v="3"/>
    <x v="0"/>
    <x v="0"/>
    <x v="0"/>
    <x v="0"/>
    <x v="0"/>
    <x v="155"/>
    <x v="0"/>
  </r>
  <r>
    <x v="0"/>
    <x v="677"/>
    <x v="284"/>
    <x v="1"/>
    <x v="19"/>
    <x v="261"/>
    <x v="32"/>
    <x v="1"/>
    <x v="632"/>
    <x v="44"/>
    <x v="1"/>
    <x v="1"/>
    <x v="8"/>
    <x v="0"/>
    <x v="0"/>
    <x v="1"/>
    <x v="1"/>
    <x v="0"/>
    <x v="333"/>
    <x v="1"/>
  </r>
  <r>
    <x v="0"/>
    <x v="678"/>
    <x v="668"/>
    <x v="1"/>
    <x v="85"/>
    <x v="44"/>
    <x v="32"/>
    <x v="1"/>
    <x v="633"/>
    <x v="44"/>
    <x v="1"/>
    <x v="1"/>
    <x v="0"/>
    <x v="0"/>
    <x v="0"/>
    <x v="0"/>
    <x v="0"/>
    <x v="0"/>
    <x v="579"/>
    <x v="1"/>
  </r>
  <r>
    <x v="0"/>
    <x v="679"/>
    <x v="669"/>
    <x v="1"/>
    <x v="79"/>
    <x v="214"/>
    <x v="37"/>
    <x v="1"/>
    <x v="634"/>
    <x v="44"/>
    <x v="1"/>
    <x v="1"/>
    <x v="0"/>
    <x v="0"/>
    <x v="0"/>
    <x v="0"/>
    <x v="0"/>
    <x v="0"/>
    <x v="580"/>
    <x v="0"/>
  </r>
  <r>
    <x v="0"/>
    <x v="680"/>
    <x v="670"/>
    <x v="1"/>
    <x v="79"/>
    <x v="214"/>
    <x v="37"/>
    <x v="1"/>
    <x v="634"/>
    <x v="44"/>
    <x v="1"/>
    <x v="1"/>
    <x v="0"/>
    <x v="0"/>
    <x v="0"/>
    <x v="0"/>
    <x v="0"/>
    <x v="0"/>
    <x v="580"/>
    <x v="0"/>
  </r>
  <r>
    <x v="0"/>
    <x v="681"/>
    <x v="671"/>
    <x v="1"/>
    <x v="33"/>
    <x v="262"/>
    <x v="67"/>
    <x v="1"/>
    <x v="635"/>
    <x v="44"/>
    <x v="1"/>
    <x v="1"/>
    <x v="12"/>
    <x v="0"/>
    <x v="0"/>
    <x v="0"/>
    <x v="0"/>
    <x v="0"/>
    <x v="581"/>
    <x v="0"/>
  </r>
  <r>
    <x v="0"/>
    <x v="682"/>
    <x v="672"/>
    <x v="0"/>
    <x v="91"/>
    <x v="263"/>
    <x v="18"/>
    <x v="1"/>
    <x v="636"/>
    <x v="44"/>
    <x v="1"/>
    <x v="1"/>
    <x v="3"/>
    <x v="0"/>
    <x v="0"/>
    <x v="0"/>
    <x v="0"/>
    <x v="0"/>
    <x v="582"/>
    <x v="0"/>
  </r>
  <r>
    <x v="0"/>
    <x v="683"/>
    <x v="673"/>
    <x v="0"/>
    <x v="134"/>
    <x v="5"/>
    <x v="190"/>
    <x v="1"/>
    <x v="637"/>
    <x v="44"/>
    <x v="1"/>
    <x v="1"/>
    <x v="5"/>
    <x v="0"/>
    <x v="0"/>
    <x v="0"/>
    <x v="0"/>
    <x v="0"/>
    <x v="583"/>
    <x v="0"/>
  </r>
  <r>
    <x v="0"/>
    <x v="684"/>
    <x v="674"/>
    <x v="2"/>
    <x v="96"/>
    <x v="75"/>
    <x v="191"/>
    <x v="1"/>
    <x v="638"/>
    <x v="44"/>
    <x v="1"/>
    <x v="1"/>
    <x v="2"/>
    <x v="0"/>
    <x v="0"/>
    <x v="1"/>
    <x v="1"/>
    <x v="0"/>
    <x v="584"/>
    <x v="0"/>
  </r>
  <r>
    <x v="0"/>
    <x v="685"/>
    <x v="675"/>
    <x v="2"/>
    <x v="96"/>
    <x v="178"/>
    <x v="192"/>
    <x v="1"/>
    <x v="639"/>
    <x v="44"/>
    <x v="1"/>
    <x v="1"/>
    <x v="2"/>
    <x v="0"/>
    <x v="0"/>
    <x v="1"/>
    <x v="1"/>
    <x v="0"/>
    <x v="585"/>
    <x v="0"/>
  </r>
  <r>
    <x v="0"/>
    <x v="686"/>
    <x v="676"/>
    <x v="2"/>
    <x v="82"/>
    <x v="264"/>
    <x v="81"/>
    <x v="1"/>
    <x v="640"/>
    <x v="44"/>
    <x v="1"/>
    <x v="1"/>
    <x v="3"/>
    <x v="0"/>
    <x v="0"/>
    <x v="0"/>
    <x v="0"/>
    <x v="0"/>
    <x v="586"/>
    <x v="0"/>
  </r>
  <r>
    <x v="0"/>
    <x v="687"/>
    <x v="677"/>
    <x v="2"/>
    <x v="41"/>
    <x v="173"/>
    <x v="193"/>
    <x v="1"/>
    <x v="641"/>
    <x v="44"/>
    <x v="1"/>
    <x v="1"/>
    <x v="7"/>
    <x v="0"/>
    <x v="0"/>
    <x v="1"/>
    <x v="1"/>
    <x v="0"/>
    <x v="587"/>
    <x v="1"/>
  </r>
  <r>
    <x v="0"/>
    <x v="688"/>
    <x v="678"/>
    <x v="2"/>
    <x v="82"/>
    <x v="180"/>
    <x v="194"/>
    <x v="1"/>
    <x v="642"/>
    <x v="44"/>
    <x v="1"/>
    <x v="1"/>
    <x v="6"/>
    <x v="0"/>
    <x v="0"/>
    <x v="1"/>
    <x v="1"/>
    <x v="0"/>
    <x v="588"/>
    <x v="0"/>
  </r>
  <r>
    <x v="0"/>
    <x v="689"/>
    <x v="679"/>
    <x v="2"/>
    <x v="99"/>
    <x v="37"/>
    <x v="195"/>
    <x v="1"/>
    <x v="643"/>
    <x v="44"/>
    <x v="1"/>
    <x v="1"/>
    <x v="1"/>
    <x v="0"/>
    <x v="0"/>
    <x v="0"/>
    <x v="0"/>
    <x v="0"/>
    <x v="589"/>
    <x v="0"/>
  </r>
  <r>
    <x v="0"/>
    <x v="690"/>
    <x v="680"/>
    <x v="2"/>
    <x v="82"/>
    <x v="180"/>
    <x v="194"/>
    <x v="1"/>
    <x v="644"/>
    <x v="44"/>
    <x v="1"/>
    <x v="1"/>
    <x v="2"/>
    <x v="0"/>
    <x v="0"/>
    <x v="1"/>
    <x v="1"/>
    <x v="0"/>
    <x v="590"/>
    <x v="0"/>
  </r>
  <r>
    <x v="0"/>
    <x v="691"/>
    <x v="681"/>
    <x v="2"/>
    <x v="112"/>
    <x v="265"/>
    <x v="71"/>
    <x v="1"/>
    <x v="645"/>
    <x v="44"/>
    <x v="1"/>
    <x v="1"/>
    <x v="5"/>
    <x v="0"/>
    <x v="0"/>
    <x v="0"/>
    <x v="0"/>
    <x v="0"/>
    <x v="591"/>
    <x v="0"/>
  </r>
  <r>
    <x v="0"/>
    <x v="692"/>
    <x v="682"/>
    <x v="2"/>
    <x v="55"/>
    <x v="266"/>
    <x v="196"/>
    <x v="1"/>
    <x v="646"/>
    <x v="44"/>
    <x v="1"/>
    <x v="1"/>
    <x v="5"/>
    <x v="0"/>
    <x v="0"/>
    <x v="0"/>
    <x v="0"/>
    <x v="0"/>
    <x v="592"/>
    <x v="1"/>
  </r>
  <r>
    <x v="0"/>
    <x v="693"/>
    <x v="683"/>
    <x v="2"/>
    <x v="96"/>
    <x v="132"/>
    <x v="197"/>
    <x v="1"/>
    <x v="647"/>
    <x v="44"/>
    <x v="1"/>
    <x v="1"/>
    <x v="2"/>
    <x v="0"/>
    <x v="0"/>
    <x v="1"/>
    <x v="1"/>
    <x v="0"/>
    <x v="593"/>
    <x v="0"/>
  </r>
  <r>
    <x v="0"/>
    <x v="694"/>
    <x v="684"/>
    <x v="2"/>
    <x v="101"/>
    <x v="267"/>
    <x v="127"/>
    <x v="1"/>
    <x v="648"/>
    <x v="44"/>
    <x v="1"/>
    <x v="1"/>
    <x v="1"/>
    <x v="0"/>
    <x v="0"/>
    <x v="0"/>
    <x v="0"/>
    <x v="0"/>
    <x v="594"/>
    <x v="0"/>
  </r>
  <r>
    <x v="0"/>
    <x v="695"/>
    <x v="685"/>
    <x v="2"/>
    <x v="28"/>
    <x v="268"/>
    <x v="198"/>
    <x v="1"/>
    <x v="649"/>
    <x v="44"/>
    <x v="1"/>
    <x v="1"/>
    <x v="0"/>
    <x v="0"/>
    <x v="0"/>
    <x v="0"/>
    <x v="0"/>
    <x v="0"/>
    <x v="495"/>
    <x v="1"/>
  </r>
  <r>
    <x v="0"/>
    <x v="696"/>
    <x v="686"/>
    <x v="2"/>
    <x v="112"/>
    <x v="269"/>
    <x v="136"/>
    <x v="1"/>
    <x v="650"/>
    <x v="44"/>
    <x v="1"/>
    <x v="1"/>
    <x v="3"/>
    <x v="0"/>
    <x v="0"/>
    <x v="0"/>
    <x v="0"/>
    <x v="0"/>
    <x v="595"/>
    <x v="0"/>
  </r>
  <r>
    <x v="0"/>
    <x v="697"/>
    <x v="687"/>
    <x v="2"/>
    <x v="66"/>
    <x v="44"/>
    <x v="199"/>
    <x v="1"/>
    <x v="651"/>
    <x v="44"/>
    <x v="1"/>
    <x v="1"/>
    <x v="23"/>
    <x v="0"/>
    <x v="1"/>
    <x v="0"/>
    <x v="1"/>
    <x v="0"/>
    <x v="65"/>
    <x v="1"/>
  </r>
  <r>
    <x v="0"/>
    <x v="698"/>
    <x v="688"/>
    <x v="2"/>
    <x v="99"/>
    <x v="180"/>
    <x v="200"/>
    <x v="1"/>
    <x v="652"/>
    <x v="44"/>
    <x v="1"/>
    <x v="1"/>
    <x v="2"/>
    <x v="0"/>
    <x v="0"/>
    <x v="1"/>
    <x v="1"/>
    <x v="0"/>
    <x v="596"/>
    <x v="0"/>
  </r>
  <r>
    <x v="0"/>
    <x v="699"/>
    <x v="689"/>
    <x v="2"/>
    <x v="135"/>
    <x v="270"/>
    <x v="201"/>
    <x v="1"/>
    <x v="653"/>
    <x v="44"/>
    <x v="1"/>
    <x v="1"/>
    <x v="0"/>
    <x v="0"/>
    <x v="0"/>
    <x v="0"/>
    <x v="0"/>
    <x v="0"/>
    <x v="597"/>
    <x v="1"/>
  </r>
  <r>
    <x v="0"/>
    <x v="700"/>
    <x v="690"/>
    <x v="1"/>
    <x v="81"/>
    <x v="239"/>
    <x v="202"/>
    <x v="1"/>
    <x v="654"/>
    <x v="45"/>
    <x v="1"/>
    <x v="1"/>
    <x v="0"/>
    <x v="0"/>
    <x v="0"/>
    <x v="0"/>
    <x v="0"/>
    <x v="0"/>
    <x v="598"/>
    <x v="1"/>
  </r>
  <r>
    <x v="0"/>
    <x v="701"/>
    <x v="691"/>
    <x v="1"/>
    <x v="38"/>
    <x v="99"/>
    <x v="18"/>
    <x v="1"/>
    <x v="655"/>
    <x v="45"/>
    <x v="1"/>
    <x v="1"/>
    <x v="1"/>
    <x v="0"/>
    <x v="0"/>
    <x v="0"/>
    <x v="0"/>
    <x v="0"/>
    <x v="599"/>
    <x v="0"/>
  </r>
  <r>
    <x v="0"/>
    <x v="702"/>
    <x v="692"/>
    <x v="0"/>
    <x v="2"/>
    <x v="93"/>
    <x v="38"/>
    <x v="0"/>
    <x v="656"/>
    <x v="45"/>
    <x v="1"/>
    <x v="1"/>
    <x v="5"/>
    <x v="0"/>
    <x v="0"/>
    <x v="0"/>
    <x v="0"/>
    <x v="0"/>
    <x v="600"/>
    <x v="0"/>
  </r>
  <r>
    <x v="0"/>
    <x v="703"/>
    <x v="693"/>
    <x v="1"/>
    <x v="75"/>
    <x v="268"/>
    <x v="170"/>
    <x v="1"/>
    <x v="657"/>
    <x v="45"/>
    <x v="1"/>
    <x v="1"/>
    <x v="0"/>
    <x v="0"/>
    <x v="0"/>
    <x v="0"/>
    <x v="0"/>
    <x v="0"/>
    <x v="601"/>
    <x v="1"/>
  </r>
  <r>
    <x v="0"/>
    <x v="704"/>
    <x v="694"/>
    <x v="0"/>
    <x v="2"/>
    <x v="271"/>
    <x v="21"/>
    <x v="0"/>
    <x v="658"/>
    <x v="45"/>
    <x v="1"/>
    <x v="1"/>
    <x v="1"/>
    <x v="0"/>
    <x v="0"/>
    <x v="0"/>
    <x v="0"/>
    <x v="0"/>
    <x v="602"/>
    <x v="1"/>
  </r>
  <r>
    <x v="0"/>
    <x v="705"/>
    <x v="695"/>
    <x v="0"/>
    <x v="2"/>
    <x v="160"/>
    <x v="10"/>
    <x v="0"/>
    <x v="659"/>
    <x v="45"/>
    <x v="1"/>
    <x v="1"/>
    <x v="5"/>
    <x v="0"/>
    <x v="0"/>
    <x v="0"/>
    <x v="0"/>
    <x v="0"/>
    <x v="16"/>
    <x v="1"/>
  </r>
  <r>
    <x v="0"/>
    <x v="706"/>
    <x v="696"/>
    <x v="1"/>
    <x v="33"/>
    <x v="272"/>
    <x v="67"/>
    <x v="1"/>
    <x v="660"/>
    <x v="45"/>
    <x v="1"/>
    <x v="1"/>
    <x v="4"/>
    <x v="0"/>
    <x v="0"/>
    <x v="0"/>
    <x v="0"/>
    <x v="0"/>
    <x v="603"/>
    <x v="0"/>
  </r>
  <r>
    <x v="0"/>
    <x v="707"/>
    <x v="697"/>
    <x v="1"/>
    <x v="33"/>
    <x v="50"/>
    <x v="61"/>
    <x v="0"/>
    <x v="661"/>
    <x v="45"/>
    <x v="1"/>
    <x v="1"/>
    <x v="4"/>
    <x v="0"/>
    <x v="0"/>
    <x v="0"/>
    <x v="0"/>
    <x v="0"/>
    <x v="603"/>
    <x v="0"/>
  </r>
  <r>
    <x v="0"/>
    <x v="708"/>
    <x v="698"/>
    <x v="1"/>
    <x v="15"/>
    <x v="273"/>
    <x v="107"/>
    <x v="1"/>
    <x v="662"/>
    <x v="45"/>
    <x v="1"/>
    <x v="1"/>
    <x v="6"/>
    <x v="0"/>
    <x v="0"/>
    <x v="1"/>
    <x v="1"/>
    <x v="0"/>
    <x v="604"/>
    <x v="0"/>
  </r>
  <r>
    <x v="0"/>
    <x v="709"/>
    <x v="699"/>
    <x v="1"/>
    <x v="15"/>
    <x v="33"/>
    <x v="8"/>
    <x v="1"/>
    <x v="663"/>
    <x v="45"/>
    <x v="1"/>
    <x v="1"/>
    <x v="5"/>
    <x v="0"/>
    <x v="0"/>
    <x v="0"/>
    <x v="0"/>
    <x v="0"/>
    <x v="605"/>
    <x v="0"/>
  </r>
  <r>
    <x v="0"/>
    <x v="710"/>
    <x v="700"/>
    <x v="0"/>
    <x v="116"/>
    <x v="274"/>
    <x v="203"/>
    <x v="1"/>
    <x v="664"/>
    <x v="45"/>
    <x v="1"/>
    <x v="1"/>
    <x v="0"/>
    <x v="0"/>
    <x v="0"/>
    <x v="0"/>
    <x v="0"/>
    <x v="0"/>
    <x v="606"/>
    <x v="0"/>
  </r>
  <r>
    <x v="0"/>
    <x v="711"/>
    <x v="701"/>
    <x v="0"/>
    <x v="72"/>
    <x v="167"/>
    <x v="174"/>
    <x v="1"/>
    <x v="665"/>
    <x v="45"/>
    <x v="1"/>
    <x v="1"/>
    <x v="4"/>
    <x v="0"/>
    <x v="0"/>
    <x v="0"/>
    <x v="0"/>
    <x v="0"/>
    <x v="607"/>
    <x v="0"/>
  </r>
  <r>
    <x v="0"/>
    <x v="712"/>
    <x v="702"/>
    <x v="2"/>
    <x v="101"/>
    <x v="177"/>
    <x v="204"/>
    <x v="1"/>
    <x v="666"/>
    <x v="45"/>
    <x v="1"/>
    <x v="1"/>
    <x v="6"/>
    <x v="0"/>
    <x v="0"/>
    <x v="1"/>
    <x v="1"/>
    <x v="0"/>
    <x v="608"/>
    <x v="0"/>
  </r>
  <r>
    <x v="0"/>
    <x v="713"/>
    <x v="703"/>
    <x v="2"/>
    <x v="136"/>
    <x v="33"/>
    <x v="42"/>
    <x v="1"/>
    <x v="667"/>
    <x v="45"/>
    <x v="1"/>
    <x v="1"/>
    <x v="0"/>
    <x v="0"/>
    <x v="0"/>
    <x v="0"/>
    <x v="0"/>
    <x v="0"/>
    <x v="609"/>
    <x v="0"/>
  </r>
  <r>
    <x v="0"/>
    <x v="714"/>
    <x v="704"/>
    <x v="2"/>
    <x v="137"/>
    <x v="275"/>
    <x v="205"/>
    <x v="1"/>
    <x v="668"/>
    <x v="45"/>
    <x v="1"/>
    <x v="1"/>
    <x v="0"/>
    <x v="0"/>
    <x v="0"/>
    <x v="0"/>
    <x v="0"/>
    <x v="0"/>
    <x v="610"/>
    <x v="0"/>
  </r>
  <r>
    <x v="0"/>
    <x v="715"/>
    <x v="705"/>
    <x v="2"/>
    <x v="54"/>
    <x v="271"/>
    <x v="21"/>
    <x v="0"/>
    <x v="669"/>
    <x v="45"/>
    <x v="1"/>
    <x v="1"/>
    <x v="5"/>
    <x v="0"/>
    <x v="0"/>
    <x v="0"/>
    <x v="0"/>
    <x v="0"/>
    <x v="611"/>
    <x v="0"/>
  </r>
  <r>
    <x v="0"/>
    <x v="716"/>
    <x v="706"/>
    <x v="2"/>
    <x v="112"/>
    <x v="54"/>
    <x v="206"/>
    <x v="0"/>
    <x v="670"/>
    <x v="45"/>
    <x v="1"/>
    <x v="1"/>
    <x v="5"/>
    <x v="0"/>
    <x v="0"/>
    <x v="0"/>
    <x v="0"/>
    <x v="0"/>
    <x v="612"/>
    <x v="0"/>
  </r>
  <r>
    <x v="0"/>
    <x v="717"/>
    <x v="707"/>
    <x v="2"/>
    <x v="83"/>
    <x v="276"/>
    <x v="20"/>
    <x v="1"/>
    <x v="671"/>
    <x v="45"/>
    <x v="1"/>
    <x v="1"/>
    <x v="3"/>
    <x v="0"/>
    <x v="0"/>
    <x v="0"/>
    <x v="0"/>
    <x v="0"/>
    <x v="613"/>
    <x v="0"/>
  </r>
  <r>
    <x v="0"/>
    <x v="718"/>
    <x v="708"/>
    <x v="2"/>
    <x v="105"/>
    <x v="51"/>
    <x v="207"/>
    <x v="1"/>
    <x v="672"/>
    <x v="45"/>
    <x v="1"/>
    <x v="1"/>
    <x v="5"/>
    <x v="0"/>
    <x v="0"/>
    <x v="0"/>
    <x v="0"/>
    <x v="0"/>
    <x v="614"/>
    <x v="0"/>
  </r>
  <r>
    <x v="0"/>
    <x v="719"/>
    <x v="709"/>
    <x v="2"/>
    <x v="82"/>
    <x v="277"/>
    <x v="208"/>
    <x v="1"/>
    <x v="673"/>
    <x v="45"/>
    <x v="1"/>
    <x v="1"/>
    <x v="6"/>
    <x v="0"/>
    <x v="0"/>
    <x v="1"/>
    <x v="1"/>
    <x v="0"/>
    <x v="615"/>
    <x v="0"/>
  </r>
  <r>
    <x v="0"/>
    <x v="720"/>
    <x v="710"/>
    <x v="2"/>
    <x v="138"/>
    <x v="278"/>
    <x v="209"/>
    <x v="1"/>
    <x v="674"/>
    <x v="45"/>
    <x v="1"/>
    <x v="1"/>
    <x v="4"/>
    <x v="0"/>
    <x v="0"/>
    <x v="0"/>
    <x v="0"/>
    <x v="0"/>
    <x v="616"/>
    <x v="0"/>
  </r>
  <r>
    <x v="0"/>
    <x v="721"/>
    <x v="711"/>
    <x v="1"/>
    <x v="81"/>
    <x v="163"/>
    <x v="210"/>
    <x v="1"/>
    <x v="675"/>
    <x v="46"/>
    <x v="1"/>
    <x v="1"/>
    <x v="1"/>
    <x v="0"/>
    <x v="0"/>
    <x v="0"/>
    <x v="0"/>
    <x v="0"/>
    <x v="578"/>
    <x v="0"/>
  </r>
  <r>
    <x v="0"/>
    <x v="722"/>
    <x v="712"/>
    <x v="1"/>
    <x v="75"/>
    <x v="279"/>
    <x v="211"/>
    <x v="1"/>
    <x v="676"/>
    <x v="46"/>
    <x v="1"/>
    <x v="1"/>
    <x v="0"/>
    <x v="0"/>
    <x v="0"/>
    <x v="0"/>
    <x v="0"/>
    <x v="0"/>
    <x v="617"/>
    <x v="0"/>
  </r>
  <r>
    <x v="0"/>
    <x v="723"/>
    <x v="713"/>
    <x v="1"/>
    <x v="85"/>
    <x v="199"/>
    <x v="100"/>
    <x v="1"/>
    <x v="677"/>
    <x v="46"/>
    <x v="1"/>
    <x v="1"/>
    <x v="0"/>
    <x v="0"/>
    <x v="0"/>
    <x v="0"/>
    <x v="0"/>
    <x v="0"/>
    <x v="618"/>
    <x v="0"/>
  </r>
  <r>
    <x v="0"/>
    <x v="724"/>
    <x v="714"/>
    <x v="1"/>
    <x v="75"/>
    <x v="280"/>
    <x v="212"/>
    <x v="1"/>
    <x v="678"/>
    <x v="46"/>
    <x v="1"/>
    <x v="1"/>
    <x v="3"/>
    <x v="0"/>
    <x v="0"/>
    <x v="0"/>
    <x v="0"/>
    <x v="0"/>
    <x v="619"/>
    <x v="0"/>
  </r>
  <r>
    <x v="0"/>
    <x v="725"/>
    <x v="715"/>
    <x v="1"/>
    <x v="75"/>
    <x v="281"/>
    <x v="213"/>
    <x v="1"/>
    <x v="679"/>
    <x v="46"/>
    <x v="1"/>
    <x v="1"/>
    <x v="1"/>
    <x v="0"/>
    <x v="0"/>
    <x v="0"/>
    <x v="0"/>
    <x v="0"/>
    <x v="620"/>
    <x v="0"/>
  </r>
  <r>
    <x v="0"/>
    <x v="726"/>
    <x v="716"/>
    <x v="0"/>
    <x v="2"/>
    <x v="231"/>
    <x v="49"/>
    <x v="1"/>
    <x v="680"/>
    <x v="46"/>
    <x v="1"/>
    <x v="1"/>
    <x v="12"/>
    <x v="0"/>
    <x v="0"/>
    <x v="0"/>
    <x v="0"/>
    <x v="0"/>
    <x v="621"/>
    <x v="1"/>
  </r>
  <r>
    <x v="0"/>
    <x v="727"/>
    <x v="717"/>
    <x v="1"/>
    <x v="79"/>
    <x v="282"/>
    <x v="12"/>
    <x v="1"/>
    <x v="681"/>
    <x v="46"/>
    <x v="1"/>
    <x v="1"/>
    <x v="3"/>
    <x v="0"/>
    <x v="0"/>
    <x v="0"/>
    <x v="0"/>
    <x v="0"/>
    <x v="622"/>
    <x v="0"/>
  </r>
  <r>
    <x v="0"/>
    <x v="728"/>
    <x v="718"/>
    <x v="0"/>
    <x v="103"/>
    <x v="18"/>
    <x v="214"/>
    <x v="0"/>
    <x v="682"/>
    <x v="46"/>
    <x v="1"/>
    <x v="1"/>
    <x v="14"/>
    <x v="0"/>
    <x v="0"/>
    <x v="0"/>
    <x v="0"/>
    <x v="0"/>
    <x v="623"/>
    <x v="0"/>
  </r>
  <r>
    <x v="0"/>
    <x v="729"/>
    <x v="719"/>
    <x v="1"/>
    <x v="139"/>
    <x v="132"/>
    <x v="28"/>
    <x v="1"/>
    <x v="683"/>
    <x v="46"/>
    <x v="1"/>
    <x v="1"/>
    <x v="0"/>
    <x v="0"/>
    <x v="0"/>
    <x v="0"/>
    <x v="0"/>
    <x v="0"/>
    <x v="624"/>
    <x v="0"/>
  </r>
  <r>
    <x v="0"/>
    <x v="730"/>
    <x v="720"/>
    <x v="0"/>
    <x v="107"/>
    <x v="283"/>
    <x v="215"/>
    <x v="1"/>
    <x v="684"/>
    <x v="46"/>
    <x v="1"/>
    <x v="1"/>
    <x v="0"/>
    <x v="0"/>
    <x v="0"/>
    <x v="0"/>
    <x v="0"/>
    <x v="0"/>
    <x v="625"/>
    <x v="0"/>
  </r>
  <r>
    <x v="0"/>
    <x v="731"/>
    <x v="721"/>
    <x v="2"/>
    <x v="96"/>
    <x v="284"/>
    <x v="99"/>
    <x v="1"/>
    <x v="685"/>
    <x v="46"/>
    <x v="1"/>
    <x v="1"/>
    <x v="12"/>
    <x v="0"/>
    <x v="0"/>
    <x v="0"/>
    <x v="0"/>
    <x v="0"/>
    <x v="626"/>
    <x v="0"/>
  </r>
  <r>
    <x v="0"/>
    <x v="732"/>
    <x v="722"/>
    <x v="2"/>
    <x v="35"/>
    <x v="285"/>
    <x v="98"/>
    <x v="1"/>
    <x v="686"/>
    <x v="46"/>
    <x v="1"/>
    <x v="1"/>
    <x v="3"/>
    <x v="0"/>
    <x v="0"/>
    <x v="0"/>
    <x v="0"/>
    <x v="0"/>
    <x v="627"/>
    <x v="0"/>
  </r>
  <r>
    <x v="0"/>
    <x v="733"/>
    <x v="723"/>
    <x v="2"/>
    <x v="94"/>
    <x v="286"/>
    <x v="7"/>
    <x v="2"/>
    <x v="687"/>
    <x v="46"/>
    <x v="1"/>
    <x v="1"/>
    <x v="14"/>
    <x v="0"/>
    <x v="0"/>
    <x v="0"/>
    <x v="0"/>
    <x v="0"/>
    <x v="628"/>
    <x v="0"/>
  </r>
  <r>
    <x v="0"/>
    <x v="734"/>
    <x v="724"/>
    <x v="2"/>
    <x v="112"/>
    <x v="181"/>
    <x v="117"/>
    <x v="1"/>
    <x v="688"/>
    <x v="46"/>
    <x v="1"/>
    <x v="1"/>
    <x v="6"/>
    <x v="0"/>
    <x v="0"/>
    <x v="1"/>
    <x v="1"/>
    <x v="0"/>
    <x v="629"/>
    <x v="1"/>
  </r>
  <r>
    <x v="0"/>
    <x v="735"/>
    <x v="725"/>
    <x v="2"/>
    <x v="113"/>
    <x v="287"/>
    <x v="171"/>
    <x v="1"/>
    <x v="689"/>
    <x v="46"/>
    <x v="1"/>
    <x v="1"/>
    <x v="2"/>
    <x v="0"/>
    <x v="0"/>
    <x v="1"/>
    <x v="1"/>
    <x v="0"/>
    <x v="630"/>
    <x v="1"/>
  </r>
  <r>
    <x v="0"/>
    <x v="736"/>
    <x v="726"/>
    <x v="2"/>
    <x v="66"/>
    <x v="206"/>
    <x v="199"/>
    <x v="1"/>
    <x v="690"/>
    <x v="46"/>
    <x v="1"/>
    <x v="1"/>
    <x v="6"/>
    <x v="0"/>
    <x v="0"/>
    <x v="1"/>
    <x v="1"/>
    <x v="0"/>
    <x v="631"/>
    <x v="1"/>
  </r>
  <r>
    <x v="0"/>
    <x v="737"/>
    <x v="727"/>
    <x v="2"/>
    <x v="94"/>
    <x v="288"/>
    <x v="177"/>
    <x v="2"/>
    <x v="691"/>
    <x v="46"/>
    <x v="1"/>
    <x v="1"/>
    <x v="24"/>
    <x v="0"/>
    <x v="1"/>
    <x v="0"/>
    <x v="1"/>
    <x v="0"/>
    <x v="385"/>
    <x v="1"/>
  </r>
  <r>
    <x v="0"/>
    <x v="738"/>
    <x v="728"/>
    <x v="2"/>
    <x v="137"/>
    <x v="289"/>
    <x v="17"/>
    <x v="1"/>
    <x v="692"/>
    <x v="46"/>
    <x v="1"/>
    <x v="1"/>
    <x v="5"/>
    <x v="0"/>
    <x v="0"/>
    <x v="0"/>
    <x v="0"/>
    <x v="0"/>
    <x v="632"/>
    <x v="1"/>
  </r>
  <r>
    <x v="0"/>
    <x v="739"/>
    <x v="729"/>
    <x v="2"/>
    <x v="105"/>
    <x v="133"/>
    <x v="216"/>
    <x v="1"/>
    <x v="693"/>
    <x v="46"/>
    <x v="1"/>
    <x v="1"/>
    <x v="2"/>
    <x v="0"/>
    <x v="0"/>
    <x v="1"/>
    <x v="1"/>
    <x v="0"/>
    <x v="633"/>
    <x v="1"/>
  </r>
  <r>
    <x v="0"/>
    <x v="740"/>
    <x v="730"/>
    <x v="0"/>
    <x v="30"/>
    <x v="16"/>
    <x v="37"/>
    <x v="1"/>
    <x v="694"/>
    <x v="47"/>
    <x v="1"/>
    <x v="1"/>
    <x v="4"/>
    <x v="0"/>
    <x v="0"/>
    <x v="0"/>
    <x v="0"/>
    <x v="0"/>
    <x v="634"/>
    <x v="0"/>
  </r>
  <r>
    <x v="0"/>
    <x v="741"/>
    <x v="731"/>
    <x v="0"/>
    <x v="2"/>
    <x v="47"/>
    <x v="77"/>
    <x v="1"/>
    <x v="695"/>
    <x v="47"/>
    <x v="1"/>
    <x v="1"/>
    <x v="1"/>
    <x v="0"/>
    <x v="0"/>
    <x v="0"/>
    <x v="0"/>
    <x v="0"/>
    <x v="309"/>
    <x v="0"/>
  </r>
  <r>
    <x v="0"/>
    <x v="742"/>
    <x v="732"/>
    <x v="1"/>
    <x v="8"/>
    <x v="54"/>
    <x v="217"/>
    <x v="0"/>
    <x v="696"/>
    <x v="47"/>
    <x v="1"/>
    <x v="1"/>
    <x v="4"/>
    <x v="0"/>
    <x v="0"/>
    <x v="0"/>
    <x v="0"/>
    <x v="0"/>
    <x v="635"/>
    <x v="0"/>
  </r>
  <r>
    <x v="0"/>
    <x v="743"/>
    <x v="733"/>
    <x v="1"/>
    <x v="75"/>
    <x v="290"/>
    <x v="54"/>
    <x v="1"/>
    <x v="697"/>
    <x v="47"/>
    <x v="1"/>
    <x v="1"/>
    <x v="7"/>
    <x v="0"/>
    <x v="0"/>
    <x v="1"/>
    <x v="1"/>
    <x v="0"/>
    <x v="636"/>
    <x v="1"/>
  </r>
  <r>
    <x v="0"/>
    <x v="744"/>
    <x v="734"/>
    <x v="1"/>
    <x v="56"/>
    <x v="47"/>
    <x v="3"/>
    <x v="1"/>
    <x v="698"/>
    <x v="47"/>
    <x v="1"/>
    <x v="1"/>
    <x v="2"/>
    <x v="0"/>
    <x v="0"/>
    <x v="1"/>
    <x v="1"/>
    <x v="0"/>
    <x v="637"/>
    <x v="0"/>
  </r>
  <r>
    <x v="0"/>
    <x v="745"/>
    <x v="735"/>
    <x v="0"/>
    <x v="140"/>
    <x v="47"/>
    <x v="3"/>
    <x v="1"/>
    <x v="699"/>
    <x v="47"/>
    <x v="1"/>
    <x v="1"/>
    <x v="0"/>
    <x v="0"/>
    <x v="0"/>
    <x v="0"/>
    <x v="0"/>
    <x v="0"/>
    <x v="638"/>
    <x v="0"/>
  </r>
  <r>
    <x v="0"/>
    <x v="746"/>
    <x v="736"/>
    <x v="2"/>
    <x v="41"/>
    <x v="47"/>
    <x v="6"/>
    <x v="1"/>
    <x v="700"/>
    <x v="47"/>
    <x v="1"/>
    <x v="1"/>
    <x v="11"/>
    <x v="0"/>
    <x v="0"/>
    <x v="1"/>
    <x v="1"/>
    <x v="0"/>
    <x v="639"/>
    <x v="0"/>
  </r>
  <r>
    <x v="0"/>
    <x v="747"/>
    <x v="737"/>
    <x v="2"/>
    <x v="27"/>
    <x v="26"/>
    <x v="4"/>
    <x v="1"/>
    <x v="701"/>
    <x v="47"/>
    <x v="1"/>
    <x v="1"/>
    <x v="3"/>
    <x v="0"/>
    <x v="0"/>
    <x v="0"/>
    <x v="0"/>
    <x v="0"/>
    <x v="640"/>
    <x v="1"/>
  </r>
  <r>
    <x v="0"/>
    <x v="748"/>
    <x v="738"/>
    <x v="2"/>
    <x v="141"/>
    <x v="99"/>
    <x v="147"/>
    <x v="1"/>
    <x v="702"/>
    <x v="47"/>
    <x v="1"/>
    <x v="1"/>
    <x v="7"/>
    <x v="0"/>
    <x v="0"/>
    <x v="1"/>
    <x v="1"/>
    <x v="0"/>
    <x v="456"/>
    <x v="1"/>
  </r>
  <r>
    <x v="0"/>
    <x v="749"/>
    <x v="739"/>
    <x v="2"/>
    <x v="83"/>
    <x v="179"/>
    <x v="11"/>
    <x v="1"/>
    <x v="703"/>
    <x v="47"/>
    <x v="1"/>
    <x v="1"/>
    <x v="6"/>
    <x v="0"/>
    <x v="0"/>
    <x v="1"/>
    <x v="1"/>
    <x v="0"/>
    <x v="641"/>
    <x v="0"/>
  </r>
  <r>
    <x v="0"/>
    <x v="750"/>
    <x v="740"/>
    <x v="2"/>
    <x v="105"/>
    <x v="26"/>
    <x v="140"/>
    <x v="1"/>
    <x v="704"/>
    <x v="47"/>
    <x v="1"/>
    <x v="1"/>
    <x v="2"/>
    <x v="0"/>
    <x v="0"/>
    <x v="1"/>
    <x v="1"/>
    <x v="0"/>
    <x v="642"/>
    <x v="0"/>
  </r>
  <r>
    <x v="0"/>
    <x v="751"/>
    <x v="741"/>
    <x v="2"/>
    <x v="112"/>
    <x v="291"/>
    <x v="218"/>
    <x v="1"/>
    <x v="705"/>
    <x v="47"/>
    <x v="1"/>
    <x v="1"/>
    <x v="5"/>
    <x v="0"/>
    <x v="0"/>
    <x v="0"/>
    <x v="0"/>
    <x v="0"/>
    <x v="643"/>
    <x v="0"/>
  </r>
  <r>
    <x v="0"/>
    <x v="752"/>
    <x v="742"/>
    <x v="2"/>
    <x v="113"/>
    <x v="1"/>
    <x v="219"/>
    <x v="1"/>
    <x v="706"/>
    <x v="47"/>
    <x v="1"/>
    <x v="1"/>
    <x v="6"/>
    <x v="0"/>
    <x v="0"/>
    <x v="1"/>
    <x v="1"/>
    <x v="0"/>
    <x v="644"/>
    <x v="1"/>
  </r>
  <r>
    <x v="0"/>
    <x v="753"/>
    <x v="743"/>
    <x v="2"/>
    <x v="142"/>
    <x v="43"/>
    <x v="12"/>
    <x v="1"/>
    <x v="707"/>
    <x v="47"/>
    <x v="1"/>
    <x v="1"/>
    <x v="9"/>
    <x v="0"/>
    <x v="0"/>
    <x v="1"/>
    <x v="1"/>
    <x v="0"/>
    <x v="645"/>
    <x v="1"/>
  </r>
  <r>
    <x v="0"/>
    <x v="754"/>
    <x v="744"/>
    <x v="2"/>
    <x v="82"/>
    <x v="1"/>
    <x v="220"/>
    <x v="1"/>
    <x v="708"/>
    <x v="47"/>
    <x v="1"/>
    <x v="1"/>
    <x v="6"/>
    <x v="0"/>
    <x v="0"/>
    <x v="1"/>
    <x v="1"/>
    <x v="0"/>
    <x v="646"/>
    <x v="0"/>
  </r>
  <r>
    <x v="0"/>
    <x v="755"/>
    <x v="745"/>
    <x v="2"/>
    <x v="49"/>
    <x v="47"/>
    <x v="3"/>
    <x v="1"/>
    <x v="17"/>
    <x v="47"/>
    <x v="1"/>
    <x v="1"/>
    <x v="3"/>
    <x v="0"/>
    <x v="0"/>
    <x v="0"/>
    <x v="0"/>
    <x v="0"/>
    <x v="17"/>
    <x v="0"/>
  </r>
  <r>
    <x v="0"/>
    <x v="756"/>
    <x v="746"/>
    <x v="2"/>
    <x v="96"/>
    <x v="292"/>
    <x v="100"/>
    <x v="1"/>
    <x v="709"/>
    <x v="47"/>
    <x v="1"/>
    <x v="1"/>
    <x v="0"/>
    <x v="0"/>
    <x v="0"/>
    <x v="0"/>
    <x v="0"/>
    <x v="0"/>
    <x v="647"/>
    <x v="1"/>
  </r>
  <r>
    <x v="0"/>
    <x v="757"/>
    <x v="747"/>
    <x v="1"/>
    <x v="75"/>
    <x v="293"/>
    <x v="25"/>
    <x v="1"/>
    <x v="710"/>
    <x v="48"/>
    <x v="1"/>
    <x v="1"/>
    <x v="1"/>
    <x v="0"/>
    <x v="0"/>
    <x v="0"/>
    <x v="0"/>
    <x v="0"/>
    <x v="648"/>
    <x v="0"/>
  </r>
  <r>
    <x v="0"/>
    <x v="758"/>
    <x v="748"/>
    <x v="1"/>
    <x v="8"/>
    <x v="28"/>
    <x v="16"/>
    <x v="0"/>
    <x v="711"/>
    <x v="48"/>
    <x v="1"/>
    <x v="1"/>
    <x v="7"/>
    <x v="0"/>
    <x v="0"/>
    <x v="1"/>
    <x v="1"/>
    <x v="0"/>
    <x v="649"/>
    <x v="0"/>
  </r>
  <r>
    <x v="0"/>
    <x v="759"/>
    <x v="749"/>
    <x v="1"/>
    <x v="75"/>
    <x v="293"/>
    <x v="25"/>
    <x v="1"/>
    <x v="712"/>
    <x v="48"/>
    <x v="1"/>
    <x v="1"/>
    <x v="1"/>
    <x v="0"/>
    <x v="0"/>
    <x v="0"/>
    <x v="0"/>
    <x v="0"/>
    <x v="650"/>
    <x v="0"/>
  </r>
  <r>
    <x v="0"/>
    <x v="760"/>
    <x v="750"/>
    <x v="0"/>
    <x v="2"/>
    <x v="10"/>
    <x v="189"/>
    <x v="2"/>
    <x v="631"/>
    <x v="48"/>
    <x v="1"/>
    <x v="1"/>
    <x v="3"/>
    <x v="0"/>
    <x v="0"/>
    <x v="0"/>
    <x v="0"/>
    <x v="0"/>
    <x v="155"/>
    <x v="0"/>
  </r>
  <r>
    <x v="0"/>
    <x v="761"/>
    <x v="751"/>
    <x v="0"/>
    <x v="30"/>
    <x v="178"/>
    <x v="221"/>
    <x v="1"/>
    <x v="713"/>
    <x v="48"/>
    <x v="1"/>
    <x v="1"/>
    <x v="1"/>
    <x v="0"/>
    <x v="0"/>
    <x v="0"/>
    <x v="0"/>
    <x v="0"/>
    <x v="651"/>
    <x v="0"/>
  </r>
  <r>
    <x v="0"/>
    <x v="762"/>
    <x v="752"/>
    <x v="0"/>
    <x v="2"/>
    <x v="54"/>
    <x v="44"/>
    <x v="0"/>
    <x v="714"/>
    <x v="48"/>
    <x v="1"/>
    <x v="1"/>
    <x v="1"/>
    <x v="0"/>
    <x v="0"/>
    <x v="0"/>
    <x v="0"/>
    <x v="0"/>
    <x v="652"/>
    <x v="1"/>
  </r>
  <r>
    <x v="0"/>
    <x v="763"/>
    <x v="753"/>
    <x v="0"/>
    <x v="30"/>
    <x v="51"/>
    <x v="32"/>
    <x v="1"/>
    <x v="715"/>
    <x v="48"/>
    <x v="1"/>
    <x v="1"/>
    <x v="4"/>
    <x v="0"/>
    <x v="0"/>
    <x v="0"/>
    <x v="0"/>
    <x v="0"/>
    <x v="653"/>
    <x v="0"/>
  </r>
  <r>
    <x v="0"/>
    <x v="764"/>
    <x v="754"/>
    <x v="1"/>
    <x v="75"/>
    <x v="294"/>
    <x v="222"/>
    <x v="1"/>
    <x v="716"/>
    <x v="48"/>
    <x v="1"/>
    <x v="1"/>
    <x v="20"/>
    <x v="0"/>
    <x v="0"/>
    <x v="0"/>
    <x v="0"/>
    <x v="0"/>
    <x v="654"/>
    <x v="0"/>
  </r>
  <r>
    <x v="0"/>
    <x v="765"/>
    <x v="755"/>
    <x v="1"/>
    <x v="19"/>
    <x v="54"/>
    <x v="44"/>
    <x v="0"/>
    <x v="717"/>
    <x v="48"/>
    <x v="1"/>
    <x v="1"/>
    <x v="7"/>
    <x v="0"/>
    <x v="0"/>
    <x v="1"/>
    <x v="1"/>
    <x v="0"/>
    <x v="451"/>
    <x v="1"/>
  </r>
  <r>
    <x v="0"/>
    <x v="766"/>
    <x v="756"/>
    <x v="0"/>
    <x v="2"/>
    <x v="10"/>
    <x v="189"/>
    <x v="2"/>
    <x v="718"/>
    <x v="48"/>
    <x v="1"/>
    <x v="1"/>
    <x v="3"/>
    <x v="0"/>
    <x v="0"/>
    <x v="0"/>
    <x v="0"/>
    <x v="0"/>
    <x v="655"/>
    <x v="0"/>
  </r>
  <r>
    <x v="0"/>
    <x v="767"/>
    <x v="757"/>
    <x v="1"/>
    <x v="1"/>
    <x v="295"/>
    <x v="13"/>
    <x v="1"/>
    <x v="719"/>
    <x v="48"/>
    <x v="1"/>
    <x v="1"/>
    <x v="9"/>
    <x v="0"/>
    <x v="0"/>
    <x v="1"/>
    <x v="1"/>
    <x v="0"/>
    <x v="264"/>
    <x v="1"/>
  </r>
  <r>
    <x v="0"/>
    <x v="768"/>
    <x v="758"/>
    <x v="0"/>
    <x v="143"/>
    <x v="51"/>
    <x v="223"/>
    <x v="1"/>
    <x v="720"/>
    <x v="48"/>
    <x v="1"/>
    <x v="1"/>
    <x v="1"/>
    <x v="0"/>
    <x v="0"/>
    <x v="0"/>
    <x v="0"/>
    <x v="0"/>
    <x v="656"/>
    <x v="0"/>
  </r>
  <r>
    <x v="0"/>
    <x v="769"/>
    <x v="759"/>
    <x v="1"/>
    <x v="144"/>
    <x v="119"/>
    <x v="5"/>
    <x v="0"/>
    <x v="721"/>
    <x v="48"/>
    <x v="1"/>
    <x v="1"/>
    <x v="4"/>
    <x v="0"/>
    <x v="0"/>
    <x v="0"/>
    <x v="0"/>
    <x v="0"/>
    <x v="657"/>
    <x v="0"/>
  </r>
  <r>
    <x v="0"/>
    <x v="770"/>
    <x v="760"/>
    <x v="0"/>
    <x v="145"/>
    <x v="51"/>
    <x v="73"/>
    <x v="1"/>
    <x v="722"/>
    <x v="48"/>
    <x v="1"/>
    <x v="1"/>
    <x v="0"/>
    <x v="0"/>
    <x v="0"/>
    <x v="0"/>
    <x v="0"/>
    <x v="0"/>
    <x v="658"/>
    <x v="0"/>
  </r>
  <r>
    <x v="0"/>
    <x v="771"/>
    <x v="761"/>
    <x v="2"/>
    <x v="109"/>
    <x v="224"/>
    <x v="142"/>
    <x v="1"/>
    <x v="723"/>
    <x v="48"/>
    <x v="1"/>
    <x v="1"/>
    <x v="1"/>
    <x v="0"/>
    <x v="0"/>
    <x v="0"/>
    <x v="0"/>
    <x v="0"/>
    <x v="659"/>
    <x v="0"/>
  </r>
  <r>
    <x v="0"/>
    <x v="772"/>
    <x v="762"/>
    <x v="2"/>
    <x v="105"/>
    <x v="296"/>
    <x v="224"/>
    <x v="1"/>
    <x v="724"/>
    <x v="48"/>
    <x v="1"/>
    <x v="1"/>
    <x v="5"/>
    <x v="0"/>
    <x v="0"/>
    <x v="0"/>
    <x v="0"/>
    <x v="0"/>
    <x v="660"/>
    <x v="0"/>
  </r>
  <r>
    <x v="0"/>
    <x v="773"/>
    <x v="763"/>
    <x v="2"/>
    <x v="49"/>
    <x v="28"/>
    <x v="16"/>
    <x v="0"/>
    <x v="725"/>
    <x v="48"/>
    <x v="1"/>
    <x v="1"/>
    <x v="17"/>
    <x v="0"/>
    <x v="0"/>
    <x v="0"/>
    <x v="0"/>
    <x v="0"/>
    <x v="661"/>
    <x v="1"/>
  </r>
  <r>
    <x v="0"/>
    <x v="774"/>
    <x v="764"/>
    <x v="2"/>
    <x v="66"/>
    <x v="34"/>
    <x v="14"/>
    <x v="1"/>
    <x v="726"/>
    <x v="48"/>
    <x v="1"/>
    <x v="1"/>
    <x v="16"/>
    <x v="0"/>
    <x v="0"/>
    <x v="1"/>
    <x v="1"/>
    <x v="0"/>
    <x v="662"/>
    <x v="1"/>
  </r>
  <r>
    <x v="0"/>
    <x v="775"/>
    <x v="765"/>
    <x v="2"/>
    <x v="28"/>
    <x v="293"/>
    <x v="225"/>
    <x v="1"/>
    <x v="727"/>
    <x v="48"/>
    <x v="1"/>
    <x v="1"/>
    <x v="4"/>
    <x v="0"/>
    <x v="0"/>
    <x v="0"/>
    <x v="0"/>
    <x v="0"/>
    <x v="663"/>
    <x v="0"/>
  </r>
  <r>
    <x v="0"/>
    <x v="776"/>
    <x v="766"/>
    <x v="2"/>
    <x v="82"/>
    <x v="43"/>
    <x v="226"/>
    <x v="1"/>
    <x v="728"/>
    <x v="48"/>
    <x v="1"/>
    <x v="1"/>
    <x v="2"/>
    <x v="0"/>
    <x v="0"/>
    <x v="1"/>
    <x v="1"/>
    <x v="0"/>
    <x v="664"/>
    <x v="0"/>
  </r>
  <r>
    <x v="0"/>
    <x v="777"/>
    <x v="767"/>
    <x v="2"/>
    <x v="83"/>
    <x v="297"/>
    <x v="227"/>
    <x v="1"/>
    <x v="729"/>
    <x v="48"/>
    <x v="1"/>
    <x v="1"/>
    <x v="1"/>
    <x v="0"/>
    <x v="0"/>
    <x v="0"/>
    <x v="0"/>
    <x v="0"/>
    <x v="665"/>
    <x v="0"/>
  </r>
  <r>
    <x v="0"/>
    <x v="778"/>
    <x v="768"/>
    <x v="0"/>
    <x v="2"/>
    <x v="2"/>
    <x v="129"/>
    <x v="2"/>
    <x v="730"/>
    <x v="49"/>
    <x v="1"/>
    <x v="1"/>
    <x v="3"/>
    <x v="0"/>
    <x v="0"/>
    <x v="0"/>
    <x v="0"/>
    <x v="0"/>
    <x v="666"/>
    <x v="0"/>
  </r>
  <r>
    <x v="0"/>
    <x v="779"/>
    <x v="769"/>
    <x v="1"/>
    <x v="75"/>
    <x v="298"/>
    <x v="228"/>
    <x v="1"/>
    <x v="731"/>
    <x v="49"/>
    <x v="1"/>
    <x v="1"/>
    <x v="0"/>
    <x v="0"/>
    <x v="0"/>
    <x v="0"/>
    <x v="0"/>
    <x v="0"/>
    <x v="667"/>
    <x v="0"/>
  </r>
  <r>
    <x v="0"/>
    <x v="780"/>
    <x v="770"/>
    <x v="0"/>
    <x v="2"/>
    <x v="2"/>
    <x v="129"/>
    <x v="2"/>
    <x v="732"/>
    <x v="49"/>
    <x v="1"/>
    <x v="1"/>
    <x v="5"/>
    <x v="0"/>
    <x v="0"/>
    <x v="0"/>
    <x v="0"/>
    <x v="0"/>
    <x v="557"/>
    <x v="1"/>
  </r>
  <r>
    <x v="0"/>
    <x v="781"/>
    <x v="771"/>
    <x v="0"/>
    <x v="30"/>
    <x v="177"/>
    <x v="18"/>
    <x v="1"/>
    <x v="733"/>
    <x v="49"/>
    <x v="1"/>
    <x v="1"/>
    <x v="4"/>
    <x v="0"/>
    <x v="0"/>
    <x v="0"/>
    <x v="0"/>
    <x v="0"/>
    <x v="634"/>
    <x v="0"/>
  </r>
  <r>
    <x v="0"/>
    <x v="782"/>
    <x v="772"/>
    <x v="0"/>
    <x v="2"/>
    <x v="299"/>
    <x v="63"/>
    <x v="1"/>
    <x v="734"/>
    <x v="49"/>
    <x v="1"/>
    <x v="1"/>
    <x v="2"/>
    <x v="0"/>
    <x v="0"/>
    <x v="1"/>
    <x v="1"/>
    <x v="0"/>
    <x v="668"/>
    <x v="1"/>
  </r>
  <r>
    <x v="0"/>
    <x v="783"/>
    <x v="773"/>
    <x v="1"/>
    <x v="146"/>
    <x v="83"/>
    <x v="12"/>
    <x v="1"/>
    <x v="735"/>
    <x v="49"/>
    <x v="1"/>
    <x v="1"/>
    <x v="6"/>
    <x v="0"/>
    <x v="0"/>
    <x v="1"/>
    <x v="1"/>
    <x v="0"/>
    <x v="669"/>
    <x v="1"/>
  </r>
  <r>
    <x v="0"/>
    <x v="784"/>
    <x v="774"/>
    <x v="1"/>
    <x v="33"/>
    <x v="193"/>
    <x v="6"/>
    <x v="1"/>
    <x v="736"/>
    <x v="49"/>
    <x v="1"/>
    <x v="1"/>
    <x v="4"/>
    <x v="0"/>
    <x v="0"/>
    <x v="0"/>
    <x v="0"/>
    <x v="0"/>
    <x v="603"/>
    <x v="0"/>
  </r>
  <r>
    <x v="0"/>
    <x v="785"/>
    <x v="775"/>
    <x v="1"/>
    <x v="15"/>
    <x v="30"/>
    <x v="21"/>
    <x v="0"/>
    <x v="737"/>
    <x v="49"/>
    <x v="1"/>
    <x v="1"/>
    <x v="3"/>
    <x v="0"/>
    <x v="0"/>
    <x v="0"/>
    <x v="0"/>
    <x v="0"/>
    <x v="670"/>
    <x v="0"/>
  </r>
  <r>
    <x v="0"/>
    <x v="786"/>
    <x v="776"/>
    <x v="1"/>
    <x v="33"/>
    <x v="300"/>
    <x v="74"/>
    <x v="1"/>
    <x v="738"/>
    <x v="49"/>
    <x v="1"/>
    <x v="1"/>
    <x v="4"/>
    <x v="0"/>
    <x v="0"/>
    <x v="0"/>
    <x v="0"/>
    <x v="0"/>
    <x v="143"/>
    <x v="0"/>
  </r>
  <r>
    <x v="0"/>
    <x v="787"/>
    <x v="777"/>
    <x v="1"/>
    <x v="1"/>
    <x v="45"/>
    <x v="87"/>
    <x v="1"/>
    <x v="739"/>
    <x v="49"/>
    <x v="1"/>
    <x v="1"/>
    <x v="5"/>
    <x v="0"/>
    <x v="0"/>
    <x v="0"/>
    <x v="0"/>
    <x v="0"/>
    <x v="671"/>
    <x v="0"/>
  </r>
  <r>
    <x v="0"/>
    <x v="788"/>
    <x v="778"/>
    <x v="0"/>
    <x v="72"/>
    <x v="301"/>
    <x v="45"/>
    <x v="1"/>
    <x v="740"/>
    <x v="49"/>
    <x v="1"/>
    <x v="1"/>
    <x v="1"/>
    <x v="0"/>
    <x v="0"/>
    <x v="0"/>
    <x v="0"/>
    <x v="0"/>
    <x v="672"/>
    <x v="0"/>
  </r>
  <r>
    <x v="0"/>
    <x v="789"/>
    <x v="779"/>
    <x v="0"/>
    <x v="11"/>
    <x v="302"/>
    <x v="7"/>
    <x v="2"/>
    <x v="741"/>
    <x v="49"/>
    <x v="1"/>
    <x v="1"/>
    <x v="4"/>
    <x v="0"/>
    <x v="0"/>
    <x v="0"/>
    <x v="0"/>
    <x v="0"/>
    <x v="673"/>
    <x v="0"/>
  </r>
  <r>
    <x v="0"/>
    <x v="790"/>
    <x v="780"/>
    <x v="1"/>
    <x v="51"/>
    <x v="303"/>
    <x v="3"/>
    <x v="1"/>
    <x v="742"/>
    <x v="49"/>
    <x v="1"/>
    <x v="1"/>
    <x v="0"/>
    <x v="0"/>
    <x v="0"/>
    <x v="0"/>
    <x v="0"/>
    <x v="0"/>
    <x v="674"/>
    <x v="0"/>
  </r>
  <r>
    <x v="0"/>
    <x v="791"/>
    <x v="781"/>
    <x v="1"/>
    <x v="15"/>
    <x v="30"/>
    <x v="21"/>
    <x v="0"/>
    <x v="743"/>
    <x v="49"/>
    <x v="1"/>
    <x v="1"/>
    <x v="16"/>
    <x v="0"/>
    <x v="0"/>
    <x v="1"/>
    <x v="1"/>
    <x v="0"/>
    <x v="675"/>
    <x v="0"/>
  </r>
  <r>
    <x v="0"/>
    <x v="792"/>
    <x v="782"/>
    <x v="0"/>
    <x v="78"/>
    <x v="304"/>
    <x v="3"/>
    <x v="1"/>
    <x v="744"/>
    <x v="49"/>
    <x v="1"/>
    <x v="1"/>
    <x v="1"/>
    <x v="0"/>
    <x v="0"/>
    <x v="0"/>
    <x v="0"/>
    <x v="0"/>
    <x v="676"/>
    <x v="0"/>
  </r>
  <r>
    <x v="0"/>
    <x v="793"/>
    <x v="783"/>
    <x v="0"/>
    <x v="129"/>
    <x v="23"/>
    <x v="8"/>
    <x v="1"/>
    <x v="745"/>
    <x v="49"/>
    <x v="1"/>
    <x v="1"/>
    <x v="3"/>
    <x v="0"/>
    <x v="0"/>
    <x v="0"/>
    <x v="0"/>
    <x v="0"/>
    <x v="677"/>
    <x v="0"/>
  </r>
  <r>
    <x v="0"/>
    <x v="794"/>
    <x v="784"/>
    <x v="1"/>
    <x v="15"/>
    <x v="99"/>
    <x v="229"/>
    <x v="1"/>
    <x v="746"/>
    <x v="49"/>
    <x v="1"/>
    <x v="1"/>
    <x v="11"/>
    <x v="0"/>
    <x v="0"/>
    <x v="1"/>
    <x v="1"/>
    <x v="0"/>
    <x v="678"/>
    <x v="0"/>
  </r>
  <r>
    <x v="0"/>
    <x v="795"/>
    <x v="785"/>
    <x v="2"/>
    <x v="55"/>
    <x v="285"/>
    <x v="126"/>
    <x v="1"/>
    <x v="747"/>
    <x v="49"/>
    <x v="1"/>
    <x v="1"/>
    <x v="1"/>
    <x v="0"/>
    <x v="0"/>
    <x v="0"/>
    <x v="0"/>
    <x v="0"/>
    <x v="679"/>
    <x v="0"/>
  </r>
  <r>
    <x v="0"/>
    <x v="796"/>
    <x v="786"/>
    <x v="2"/>
    <x v="112"/>
    <x v="26"/>
    <x v="230"/>
    <x v="1"/>
    <x v="748"/>
    <x v="49"/>
    <x v="1"/>
    <x v="1"/>
    <x v="1"/>
    <x v="0"/>
    <x v="0"/>
    <x v="0"/>
    <x v="0"/>
    <x v="0"/>
    <x v="680"/>
    <x v="0"/>
  </r>
  <r>
    <x v="0"/>
    <x v="797"/>
    <x v="787"/>
    <x v="2"/>
    <x v="55"/>
    <x v="133"/>
    <x v="231"/>
    <x v="1"/>
    <x v="749"/>
    <x v="49"/>
    <x v="1"/>
    <x v="1"/>
    <x v="4"/>
    <x v="0"/>
    <x v="0"/>
    <x v="0"/>
    <x v="0"/>
    <x v="0"/>
    <x v="681"/>
    <x v="1"/>
  </r>
  <r>
    <x v="0"/>
    <x v="798"/>
    <x v="788"/>
    <x v="2"/>
    <x v="147"/>
    <x v="266"/>
    <x v="232"/>
    <x v="1"/>
    <x v="750"/>
    <x v="49"/>
    <x v="1"/>
    <x v="1"/>
    <x v="6"/>
    <x v="0"/>
    <x v="0"/>
    <x v="1"/>
    <x v="1"/>
    <x v="0"/>
    <x v="682"/>
    <x v="1"/>
  </r>
  <r>
    <x v="0"/>
    <x v="799"/>
    <x v="789"/>
    <x v="2"/>
    <x v="55"/>
    <x v="305"/>
    <x v="233"/>
    <x v="1"/>
    <x v="751"/>
    <x v="49"/>
    <x v="1"/>
    <x v="1"/>
    <x v="2"/>
    <x v="0"/>
    <x v="0"/>
    <x v="1"/>
    <x v="1"/>
    <x v="0"/>
    <x v="683"/>
    <x v="1"/>
  </r>
  <r>
    <x v="0"/>
    <x v="800"/>
    <x v="790"/>
    <x v="2"/>
    <x v="82"/>
    <x v="306"/>
    <x v="234"/>
    <x v="1"/>
    <x v="752"/>
    <x v="49"/>
    <x v="1"/>
    <x v="1"/>
    <x v="2"/>
    <x v="0"/>
    <x v="0"/>
    <x v="1"/>
    <x v="1"/>
    <x v="0"/>
    <x v="684"/>
    <x v="0"/>
  </r>
  <r>
    <x v="0"/>
    <x v="801"/>
    <x v="791"/>
    <x v="2"/>
    <x v="148"/>
    <x v="307"/>
    <x v="235"/>
    <x v="1"/>
    <x v="753"/>
    <x v="49"/>
    <x v="1"/>
    <x v="1"/>
    <x v="0"/>
    <x v="0"/>
    <x v="0"/>
    <x v="0"/>
    <x v="0"/>
    <x v="0"/>
    <x v="685"/>
    <x v="0"/>
  </r>
  <r>
    <x v="0"/>
    <x v="802"/>
    <x v="792"/>
    <x v="2"/>
    <x v="66"/>
    <x v="308"/>
    <x v="236"/>
    <x v="1"/>
    <x v="754"/>
    <x v="49"/>
    <x v="1"/>
    <x v="1"/>
    <x v="2"/>
    <x v="0"/>
    <x v="0"/>
    <x v="1"/>
    <x v="1"/>
    <x v="0"/>
    <x v="476"/>
    <x v="1"/>
  </r>
  <r>
    <x v="0"/>
    <x v="803"/>
    <x v="793"/>
    <x v="2"/>
    <x v="149"/>
    <x v="309"/>
    <x v="237"/>
    <x v="1"/>
    <x v="755"/>
    <x v="49"/>
    <x v="1"/>
    <x v="1"/>
    <x v="0"/>
    <x v="0"/>
    <x v="0"/>
    <x v="0"/>
    <x v="0"/>
    <x v="0"/>
    <x v="686"/>
    <x v="1"/>
  </r>
  <r>
    <x v="0"/>
    <x v="804"/>
    <x v="794"/>
    <x v="2"/>
    <x v="112"/>
    <x v="310"/>
    <x v="29"/>
    <x v="0"/>
    <x v="756"/>
    <x v="49"/>
    <x v="1"/>
    <x v="1"/>
    <x v="0"/>
    <x v="0"/>
    <x v="0"/>
    <x v="0"/>
    <x v="0"/>
    <x v="0"/>
    <x v="687"/>
    <x v="0"/>
  </r>
  <r>
    <x v="0"/>
    <x v="805"/>
    <x v="795"/>
    <x v="2"/>
    <x v="117"/>
    <x v="138"/>
    <x v="38"/>
    <x v="0"/>
    <x v="757"/>
    <x v="49"/>
    <x v="1"/>
    <x v="1"/>
    <x v="11"/>
    <x v="0"/>
    <x v="0"/>
    <x v="1"/>
    <x v="1"/>
    <x v="0"/>
    <x v="688"/>
    <x v="1"/>
  </r>
  <r>
    <x v="0"/>
    <x v="806"/>
    <x v="796"/>
    <x v="1"/>
    <x v="75"/>
    <x v="311"/>
    <x v="54"/>
    <x v="1"/>
    <x v="758"/>
    <x v="50"/>
    <x v="1"/>
    <x v="1"/>
    <x v="0"/>
    <x v="0"/>
    <x v="0"/>
    <x v="0"/>
    <x v="0"/>
    <x v="0"/>
    <x v="689"/>
    <x v="0"/>
  </r>
  <r>
    <x v="0"/>
    <x v="807"/>
    <x v="797"/>
    <x v="0"/>
    <x v="2"/>
    <x v="22"/>
    <x v="10"/>
    <x v="0"/>
    <x v="759"/>
    <x v="50"/>
    <x v="1"/>
    <x v="1"/>
    <x v="5"/>
    <x v="0"/>
    <x v="0"/>
    <x v="0"/>
    <x v="0"/>
    <x v="0"/>
    <x v="690"/>
    <x v="1"/>
  </r>
  <r>
    <x v="0"/>
    <x v="808"/>
    <x v="798"/>
    <x v="0"/>
    <x v="30"/>
    <x v="26"/>
    <x v="2"/>
    <x v="1"/>
    <x v="760"/>
    <x v="50"/>
    <x v="1"/>
    <x v="1"/>
    <x v="12"/>
    <x v="0"/>
    <x v="0"/>
    <x v="0"/>
    <x v="0"/>
    <x v="0"/>
    <x v="691"/>
    <x v="0"/>
  </r>
  <r>
    <x v="0"/>
    <x v="809"/>
    <x v="799"/>
    <x v="1"/>
    <x v="75"/>
    <x v="312"/>
    <x v="144"/>
    <x v="1"/>
    <x v="761"/>
    <x v="50"/>
    <x v="1"/>
    <x v="1"/>
    <x v="0"/>
    <x v="0"/>
    <x v="0"/>
    <x v="0"/>
    <x v="0"/>
    <x v="0"/>
    <x v="692"/>
    <x v="0"/>
  </r>
  <r>
    <x v="0"/>
    <x v="810"/>
    <x v="800"/>
    <x v="1"/>
    <x v="19"/>
    <x v="22"/>
    <x v="10"/>
    <x v="0"/>
    <x v="762"/>
    <x v="50"/>
    <x v="1"/>
    <x v="1"/>
    <x v="1"/>
    <x v="0"/>
    <x v="0"/>
    <x v="0"/>
    <x v="0"/>
    <x v="0"/>
    <x v="693"/>
    <x v="1"/>
  </r>
  <r>
    <x v="0"/>
    <x v="811"/>
    <x v="801"/>
    <x v="0"/>
    <x v="2"/>
    <x v="148"/>
    <x v="10"/>
    <x v="0"/>
    <x v="763"/>
    <x v="50"/>
    <x v="1"/>
    <x v="1"/>
    <x v="2"/>
    <x v="0"/>
    <x v="0"/>
    <x v="1"/>
    <x v="1"/>
    <x v="0"/>
    <x v="694"/>
    <x v="0"/>
  </r>
  <r>
    <x v="0"/>
    <x v="812"/>
    <x v="802"/>
    <x v="1"/>
    <x v="75"/>
    <x v="313"/>
    <x v="238"/>
    <x v="1"/>
    <x v="764"/>
    <x v="50"/>
    <x v="1"/>
    <x v="1"/>
    <x v="0"/>
    <x v="0"/>
    <x v="0"/>
    <x v="0"/>
    <x v="0"/>
    <x v="0"/>
    <x v="695"/>
    <x v="1"/>
  </r>
  <r>
    <x v="0"/>
    <x v="813"/>
    <x v="803"/>
    <x v="1"/>
    <x v="98"/>
    <x v="314"/>
    <x v="239"/>
    <x v="0"/>
    <x v="765"/>
    <x v="50"/>
    <x v="1"/>
    <x v="1"/>
    <x v="1"/>
    <x v="0"/>
    <x v="0"/>
    <x v="0"/>
    <x v="0"/>
    <x v="0"/>
    <x v="696"/>
    <x v="0"/>
  </r>
  <r>
    <x v="0"/>
    <x v="814"/>
    <x v="804"/>
    <x v="1"/>
    <x v="20"/>
    <x v="3"/>
    <x v="240"/>
    <x v="2"/>
    <x v="766"/>
    <x v="50"/>
    <x v="1"/>
    <x v="1"/>
    <x v="12"/>
    <x v="0"/>
    <x v="0"/>
    <x v="0"/>
    <x v="0"/>
    <x v="0"/>
    <x v="697"/>
    <x v="0"/>
  </r>
  <r>
    <x v="0"/>
    <x v="815"/>
    <x v="805"/>
    <x v="1"/>
    <x v="20"/>
    <x v="132"/>
    <x v="45"/>
    <x v="1"/>
    <x v="767"/>
    <x v="50"/>
    <x v="1"/>
    <x v="1"/>
    <x v="3"/>
    <x v="0"/>
    <x v="0"/>
    <x v="0"/>
    <x v="0"/>
    <x v="0"/>
    <x v="290"/>
    <x v="0"/>
  </r>
  <r>
    <x v="0"/>
    <x v="816"/>
    <x v="806"/>
    <x v="0"/>
    <x v="71"/>
    <x v="315"/>
    <x v="16"/>
    <x v="0"/>
    <x v="768"/>
    <x v="50"/>
    <x v="1"/>
    <x v="1"/>
    <x v="4"/>
    <x v="0"/>
    <x v="0"/>
    <x v="0"/>
    <x v="0"/>
    <x v="0"/>
    <x v="698"/>
    <x v="0"/>
  </r>
  <r>
    <x v="0"/>
    <x v="817"/>
    <x v="807"/>
    <x v="1"/>
    <x v="150"/>
    <x v="316"/>
    <x v="241"/>
    <x v="2"/>
    <x v="769"/>
    <x v="50"/>
    <x v="1"/>
    <x v="1"/>
    <x v="4"/>
    <x v="0"/>
    <x v="0"/>
    <x v="0"/>
    <x v="0"/>
    <x v="0"/>
    <x v="699"/>
    <x v="1"/>
  </r>
  <r>
    <x v="0"/>
    <x v="818"/>
    <x v="808"/>
    <x v="1"/>
    <x v="150"/>
    <x v="316"/>
    <x v="241"/>
    <x v="2"/>
    <x v="770"/>
    <x v="50"/>
    <x v="1"/>
    <x v="1"/>
    <x v="0"/>
    <x v="0"/>
    <x v="0"/>
    <x v="0"/>
    <x v="0"/>
    <x v="0"/>
    <x v="700"/>
    <x v="1"/>
  </r>
  <r>
    <x v="0"/>
    <x v="819"/>
    <x v="809"/>
    <x v="2"/>
    <x v="55"/>
    <x v="317"/>
    <x v="242"/>
    <x v="1"/>
    <x v="771"/>
    <x v="50"/>
    <x v="1"/>
    <x v="1"/>
    <x v="0"/>
    <x v="0"/>
    <x v="0"/>
    <x v="0"/>
    <x v="0"/>
    <x v="0"/>
    <x v="701"/>
    <x v="0"/>
  </r>
  <r>
    <x v="0"/>
    <x v="820"/>
    <x v="810"/>
    <x v="2"/>
    <x v="41"/>
    <x v="178"/>
    <x v="28"/>
    <x v="1"/>
    <x v="772"/>
    <x v="50"/>
    <x v="1"/>
    <x v="1"/>
    <x v="3"/>
    <x v="0"/>
    <x v="0"/>
    <x v="0"/>
    <x v="0"/>
    <x v="0"/>
    <x v="52"/>
    <x v="1"/>
  </r>
  <r>
    <x v="0"/>
    <x v="821"/>
    <x v="811"/>
    <x v="2"/>
    <x v="7"/>
    <x v="26"/>
    <x v="2"/>
    <x v="1"/>
    <x v="773"/>
    <x v="50"/>
    <x v="1"/>
    <x v="1"/>
    <x v="0"/>
    <x v="0"/>
    <x v="0"/>
    <x v="0"/>
    <x v="0"/>
    <x v="0"/>
    <x v="702"/>
    <x v="0"/>
  </r>
  <r>
    <x v="0"/>
    <x v="822"/>
    <x v="812"/>
    <x v="7"/>
    <x v="151"/>
    <x v="318"/>
    <x v="127"/>
    <x v="1"/>
    <x v="774"/>
    <x v="50"/>
    <x v="1"/>
    <x v="1"/>
    <x v="6"/>
    <x v="0"/>
    <x v="0"/>
    <x v="1"/>
    <x v="1"/>
    <x v="0"/>
    <x v="703"/>
    <x v="0"/>
  </r>
  <r>
    <x v="0"/>
    <x v="823"/>
    <x v="813"/>
    <x v="2"/>
    <x v="54"/>
    <x v="26"/>
    <x v="2"/>
    <x v="1"/>
    <x v="775"/>
    <x v="50"/>
    <x v="1"/>
    <x v="1"/>
    <x v="0"/>
    <x v="0"/>
    <x v="0"/>
    <x v="0"/>
    <x v="0"/>
    <x v="0"/>
    <x v="704"/>
    <x v="0"/>
  </r>
  <r>
    <x v="0"/>
    <x v="824"/>
    <x v="814"/>
    <x v="1"/>
    <x v="75"/>
    <x v="319"/>
    <x v="243"/>
    <x v="1"/>
    <x v="776"/>
    <x v="51"/>
    <x v="1"/>
    <x v="1"/>
    <x v="0"/>
    <x v="0"/>
    <x v="0"/>
    <x v="0"/>
    <x v="0"/>
    <x v="0"/>
    <x v="705"/>
    <x v="0"/>
  </r>
  <r>
    <x v="0"/>
    <x v="825"/>
    <x v="815"/>
    <x v="1"/>
    <x v="75"/>
    <x v="320"/>
    <x v="244"/>
    <x v="1"/>
    <x v="777"/>
    <x v="51"/>
    <x v="1"/>
    <x v="1"/>
    <x v="0"/>
    <x v="0"/>
    <x v="0"/>
    <x v="0"/>
    <x v="0"/>
    <x v="0"/>
    <x v="706"/>
    <x v="0"/>
  </r>
  <r>
    <x v="0"/>
    <x v="826"/>
    <x v="816"/>
    <x v="1"/>
    <x v="123"/>
    <x v="321"/>
    <x v="59"/>
    <x v="1"/>
    <x v="778"/>
    <x v="51"/>
    <x v="1"/>
    <x v="1"/>
    <x v="2"/>
    <x v="0"/>
    <x v="0"/>
    <x v="1"/>
    <x v="1"/>
    <x v="0"/>
    <x v="707"/>
    <x v="0"/>
  </r>
  <r>
    <x v="0"/>
    <x v="827"/>
    <x v="817"/>
    <x v="0"/>
    <x v="2"/>
    <x v="46"/>
    <x v="156"/>
    <x v="1"/>
    <x v="779"/>
    <x v="51"/>
    <x v="1"/>
    <x v="1"/>
    <x v="4"/>
    <x v="0"/>
    <x v="0"/>
    <x v="0"/>
    <x v="0"/>
    <x v="0"/>
    <x v="708"/>
    <x v="0"/>
  </r>
  <r>
    <x v="0"/>
    <x v="828"/>
    <x v="818"/>
    <x v="1"/>
    <x v="75"/>
    <x v="322"/>
    <x v="245"/>
    <x v="1"/>
    <x v="780"/>
    <x v="51"/>
    <x v="1"/>
    <x v="1"/>
    <x v="4"/>
    <x v="0"/>
    <x v="0"/>
    <x v="0"/>
    <x v="0"/>
    <x v="0"/>
    <x v="709"/>
    <x v="0"/>
  </r>
  <r>
    <x v="0"/>
    <x v="829"/>
    <x v="819"/>
    <x v="0"/>
    <x v="69"/>
    <x v="323"/>
    <x v="32"/>
    <x v="1"/>
    <x v="781"/>
    <x v="51"/>
    <x v="1"/>
    <x v="1"/>
    <x v="1"/>
    <x v="0"/>
    <x v="0"/>
    <x v="0"/>
    <x v="0"/>
    <x v="0"/>
    <x v="710"/>
    <x v="0"/>
  </r>
  <r>
    <x v="0"/>
    <x v="830"/>
    <x v="820"/>
    <x v="0"/>
    <x v="107"/>
    <x v="324"/>
    <x v="246"/>
    <x v="1"/>
    <x v="782"/>
    <x v="51"/>
    <x v="1"/>
    <x v="1"/>
    <x v="12"/>
    <x v="0"/>
    <x v="0"/>
    <x v="0"/>
    <x v="0"/>
    <x v="0"/>
    <x v="711"/>
    <x v="0"/>
  </r>
  <r>
    <x v="0"/>
    <x v="831"/>
    <x v="821"/>
    <x v="0"/>
    <x v="143"/>
    <x v="325"/>
    <x v="247"/>
    <x v="1"/>
    <x v="783"/>
    <x v="51"/>
    <x v="1"/>
    <x v="1"/>
    <x v="1"/>
    <x v="0"/>
    <x v="0"/>
    <x v="0"/>
    <x v="0"/>
    <x v="0"/>
    <x v="712"/>
    <x v="0"/>
  </r>
  <r>
    <x v="0"/>
    <x v="832"/>
    <x v="822"/>
    <x v="2"/>
    <x v="7"/>
    <x v="326"/>
    <x v="16"/>
    <x v="0"/>
    <x v="784"/>
    <x v="51"/>
    <x v="1"/>
    <x v="1"/>
    <x v="2"/>
    <x v="0"/>
    <x v="0"/>
    <x v="1"/>
    <x v="1"/>
    <x v="0"/>
    <x v="713"/>
    <x v="0"/>
  </r>
  <r>
    <x v="0"/>
    <x v="833"/>
    <x v="823"/>
    <x v="2"/>
    <x v="101"/>
    <x v="327"/>
    <x v="248"/>
    <x v="1"/>
    <x v="785"/>
    <x v="51"/>
    <x v="1"/>
    <x v="1"/>
    <x v="5"/>
    <x v="0"/>
    <x v="0"/>
    <x v="0"/>
    <x v="0"/>
    <x v="0"/>
    <x v="714"/>
    <x v="0"/>
  </r>
  <r>
    <x v="0"/>
    <x v="834"/>
    <x v="824"/>
    <x v="2"/>
    <x v="130"/>
    <x v="328"/>
    <x v="16"/>
    <x v="0"/>
    <x v="786"/>
    <x v="51"/>
    <x v="1"/>
    <x v="1"/>
    <x v="5"/>
    <x v="0"/>
    <x v="0"/>
    <x v="0"/>
    <x v="0"/>
    <x v="0"/>
    <x v="715"/>
    <x v="0"/>
  </r>
  <r>
    <x v="0"/>
    <x v="835"/>
    <x v="825"/>
    <x v="2"/>
    <x v="55"/>
    <x v="133"/>
    <x v="249"/>
    <x v="1"/>
    <x v="787"/>
    <x v="51"/>
    <x v="1"/>
    <x v="1"/>
    <x v="5"/>
    <x v="0"/>
    <x v="0"/>
    <x v="0"/>
    <x v="0"/>
    <x v="0"/>
    <x v="716"/>
    <x v="0"/>
  </r>
  <r>
    <x v="0"/>
    <x v="836"/>
    <x v="826"/>
    <x v="2"/>
    <x v="124"/>
    <x v="329"/>
    <x v="32"/>
    <x v="1"/>
    <x v="788"/>
    <x v="51"/>
    <x v="1"/>
    <x v="1"/>
    <x v="7"/>
    <x v="0"/>
    <x v="0"/>
    <x v="1"/>
    <x v="1"/>
    <x v="0"/>
    <x v="717"/>
    <x v="0"/>
  </r>
  <r>
    <x v="0"/>
    <x v="837"/>
    <x v="827"/>
    <x v="2"/>
    <x v="54"/>
    <x v="330"/>
    <x v="250"/>
    <x v="1"/>
    <x v="789"/>
    <x v="51"/>
    <x v="1"/>
    <x v="1"/>
    <x v="0"/>
    <x v="0"/>
    <x v="0"/>
    <x v="0"/>
    <x v="0"/>
    <x v="0"/>
    <x v="718"/>
    <x v="0"/>
  </r>
  <r>
    <x v="0"/>
    <x v="838"/>
    <x v="828"/>
    <x v="2"/>
    <x v="63"/>
    <x v="331"/>
    <x v="14"/>
    <x v="1"/>
    <x v="790"/>
    <x v="51"/>
    <x v="1"/>
    <x v="1"/>
    <x v="0"/>
    <x v="0"/>
    <x v="0"/>
    <x v="0"/>
    <x v="0"/>
    <x v="0"/>
    <x v="642"/>
    <x v="0"/>
  </r>
  <r>
    <x v="0"/>
    <x v="839"/>
    <x v="829"/>
    <x v="2"/>
    <x v="147"/>
    <x v="332"/>
    <x v="251"/>
    <x v="1"/>
    <x v="791"/>
    <x v="51"/>
    <x v="1"/>
    <x v="1"/>
    <x v="5"/>
    <x v="0"/>
    <x v="0"/>
    <x v="0"/>
    <x v="0"/>
    <x v="0"/>
    <x v="719"/>
    <x v="0"/>
  </r>
  <r>
    <x v="0"/>
    <x v="840"/>
    <x v="830"/>
    <x v="2"/>
    <x v="99"/>
    <x v="333"/>
    <x v="161"/>
    <x v="1"/>
    <x v="792"/>
    <x v="51"/>
    <x v="1"/>
    <x v="1"/>
    <x v="5"/>
    <x v="0"/>
    <x v="0"/>
    <x v="0"/>
    <x v="0"/>
    <x v="0"/>
    <x v="720"/>
    <x v="0"/>
  </r>
  <r>
    <x v="0"/>
    <x v="841"/>
    <x v="831"/>
    <x v="2"/>
    <x v="82"/>
    <x v="334"/>
    <x v="102"/>
    <x v="1"/>
    <x v="793"/>
    <x v="51"/>
    <x v="1"/>
    <x v="1"/>
    <x v="2"/>
    <x v="0"/>
    <x v="0"/>
    <x v="1"/>
    <x v="1"/>
    <x v="0"/>
    <x v="354"/>
    <x v="0"/>
  </r>
  <r>
    <x v="0"/>
    <x v="842"/>
    <x v="832"/>
    <x v="2"/>
    <x v="112"/>
    <x v="335"/>
    <x v="135"/>
    <x v="1"/>
    <x v="794"/>
    <x v="51"/>
    <x v="1"/>
    <x v="1"/>
    <x v="3"/>
    <x v="0"/>
    <x v="0"/>
    <x v="0"/>
    <x v="0"/>
    <x v="0"/>
    <x v="721"/>
    <x v="0"/>
  </r>
  <r>
    <x v="0"/>
    <x v="843"/>
    <x v="833"/>
    <x v="2"/>
    <x v="130"/>
    <x v="326"/>
    <x v="16"/>
    <x v="0"/>
    <x v="795"/>
    <x v="51"/>
    <x v="1"/>
    <x v="1"/>
    <x v="5"/>
    <x v="0"/>
    <x v="0"/>
    <x v="0"/>
    <x v="0"/>
    <x v="0"/>
    <x v="722"/>
    <x v="0"/>
  </r>
  <r>
    <x v="0"/>
    <x v="844"/>
    <x v="834"/>
    <x v="0"/>
    <x v="2"/>
    <x v="40"/>
    <x v="7"/>
    <x v="2"/>
    <x v="796"/>
    <x v="52"/>
    <x v="1"/>
    <x v="1"/>
    <x v="2"/>
    <x v="0"/>
    <x v="0"/>
    <x v="1"/>
    <x v="1"/>
    <x v="0"/>
    <x v="723"/>
    <x v="1"/>
  </r>
  <r>
    <x v="0"/>
    <x v="845"/>
    <x v="835"/>
    <x v="1"/>
    <x v="19"/>
    <x v="336"/>
    <x v="19"/>
    <x v="1"/>
    <x v="797"/>
    <x v="52"/>
    <x v="1"/>
    <x v="1"/>
    <x v="21"/>
    <x v="0"/>
    <x v="0"/>
    <x v="1"/>
    <x v="1"/>
    <x v="0"/>
    <x v="724"/>
    <x v="1"/>
  </r>
  <r>
    <x v="0"/>
    <x v="846"/>
    <x v="836"/>
    <x v="1"/>
    <x v="75"/>
    <x v="337"/>
    <x v="252"/>
    <x v="1"/>
    <x v="798"/>
    <x v="52"/>
    <x v="1"/>
    <x v="1"/>
    <x v="0"/>
    <x v="0"/>
    <x v="0"/>
    <x v="0"/>
    <x v="0"/>
    <x v="0"/>
    <x v="725"/>
    <x v="0"/>
  </r>
  <r>
    <x v="0"/>
    <x v="847"/>
    <x v="837"/>
    <x v="1"/>
    <x v="75"/>
    <x v="313"/>
    <x v="253"/>
    <x v="1"/>
    <x v="799"/>
    <x v="52"/>
    <x v="1"/>
    <x v="1"/>
    <x v="5"/>
    <x v="0"/>
    <x v="0"/>
    <x v="0"/>
    <x v="0"/>
    <x v="0"/>
    <x v="726"/>
    <x v="0"/>
  </r>
  <r>
    <x v="0"/>
    <x v="848"/>
    <x v="838"/>
    <x v="1"/>
    <x v="15"/>
    <x v="15"/>
    <x v="3"/>
    <x v="1"/>
    <x v="800"/>
    <x v="52"/>
    <x v="1"/>
    <x v="1"/>
    <x v="5"/>
    <x v="0"/>
    <x v="0"/>
    <x v="0"/>
    <x v="0"/>
    <x v="0"/>
    <x v="727"/>
    <x v="0"/>
  </r>
  <r>
    <x v="0"/>
    <x v="849"/>
    <x v="839"/>
    <x v="1"/>
    <x v="79"/>
    <x v="14"/>
    <x v="32"/>
    <x v="1"/>
    <x v="801"/>
    <x v="52"/>
    <x v="1"/>
    <x v="1"/>
    <x v="0"/>
    <x v="0"/>
    <x v="0"/>
    <x v="0"/>
    <x v="0"/>
    <x v="0"/>
    <x v="728"/>
    <x v="0"/>
  </r>
  <r>
    <x v="0"/>
    <x v="850"/>
    <x v="840"/>
    <x v="1"/>
    <x v="39"/>
    <x v="15"/>
    <x v="3"/>
    <x v="1"/>
    <x v="802"/>
    <x v="52"/>
    <x v="1"/>
    <x v="1"/>
    <x v="3"/>
    <x v="0"/>
    <x v="0"/>
    <x v="0"/>
    <x v="0"/>
    <x v="0"/>
    <x v="729"/>
    <x v="0"/>
  </r>
  <r>
    <x v="0"/>
    <x v="851"/>
    <x v="841"/>
    <x v="1"/>
    <x v="152"/>
    <x v="18"/>
    <x v="16"/>
    <x v="0"/>
    <x v="803"/>
    <x v="52"/>
    <x v="1"/>
    <x v="1"/>
    <x v="1"/>
    <x v="0"/>
    <x v="0"/>
    <x v="0"/>
    <x v="0"/>
    <x v="0"/>
    <x v="730"/>
    <x v="0"/>
  </r>
  <r>
    <x v="0"/>
    <x v="852"/>
    <x v="842"/>
    <x v="0"/>
    <x v="65"/>
    <x v="18"/>
    <x v="16"/>
    <x v="0"/>
    <x v="804"/>
    <x v="52"/>
    <x v="1"/>
    <x v="1"/>
    <x v="12"/>
    <x v="0"/>
    <x v="0"/>
    <x v="0"/>
    <x v="0"/>
    <x v="0"/>
    <x v="731"/>
    <x v="0"/>
  </r>
  <r>
    <x v="0"/>
    <x v="853"/>
    <x v="843"/>
    <x v="0"/>
    <x v="72"/>
    <x v="34"/>
    <x v="8"/>
    <x v="1"/>
    <x v="805"/>
    <x v="52"/>
    <x v="1"/>
    <x v="1"/>
    <x v="1"/>
    <x v="0"/>
    <x v="0"/>
    <x v="0"/>
    <x v="0"/>
    <x v="0"/>
    <x v="732"/>
    <x v="0"/>
  </r>
  <r>
    <x v="0"/>
    <x v="854"/>
    <x v="844"/>
    <x v="0"/>
    <x v="72"/>
    <x v="13"/>
    <x v="189"/>
    <x v="2"/>
    <x v="806"/>
    <x v="52"/>
    <x v="1"/>
    <x v="1"/>
    <x v="3"/>
    <x v="0"/>
    <x v="0"/>
    <x v="0"/>
    <x v="0"/>
    <x v="0"/>
    <x v="733"/>
    <x v="0"/>
  </r>
  <r>
    <x v="0"/>
    <x v="855"/>
    <x v="845"/>
    <x v="0"/>
    <x v="128"/>
    <x v="15"/>
    <x v="3"/>
    <x v="1"/>
    <x v="807"/>
    <x v="52"/>
    <x v="1"/>
    <x v="1"/>
    <x v="3"/>
    <x v="0"/>
    <x v="0"/>
    <x v="0"/>
    <x v="0"/>
    <x v="0"/>
    <x v="734"/>
    <x v="0"/>
  </r>
  <r>
    <x v="0"/>
    <x v="856"/>
    <x v="846"/>
    <x v="0"/>
    <x v="153"/>
    <x v="16"/>
    <x v="4"/>
    <x v="1"/>
    <x v="808"/>
    <x v="52"/>
    <x v="1"/>
    <x v="1"/>
    <x v="12"/>
    <x v="0"/>
    <x v="0"/>
    <x v="0"/>
    <x v="0"/>
    <x v="0"/>
    <x v="691"/>
    <x v="0"/>
  </r>
  <r>
    <x v="0"/>
    <x v="857"/>
    <x v="847"/>
    <x v="2"/>
    <x v="66"/>
    <x v="16"/>
    <x v="139"/>
    <x v="1"/>
    <x v="809"/>
    <x v="52"/>
    <x v="1"/>
    <x v="1"/>
    <x v="3"/>
    <x v="0"/>
    <x v="0"/>
    <x v="0"/>
    <x v="0"/>
    <x v="0"/>
    <x v="735"/>
    <x v="0"/>
  </r>
  <r>
    <x v="0"/>
    <x v="858"/>
    <x v="848"/>
    <x v="2"/>
    <x v="96"/>
    <x v="178"/>
    <x v="191"/>
    <x v="1"/>
    <x v="810"/>
    <x v="52"/>
    <x v="1"/>
    <x v="1"/>
    <x v="2"/>
    <x v="0"/>
    <x v="0"/>
    <x v="1"/>
    <x v="1"/>
    <x v="0"/>
    <x v="736"/>
    <x v="0"/>
  </r>
  <r>
    <x v="0"/>
    <x v="859"/>
    <x v="849"/>
    <x v="2"/>
    <x v="41"/>
    <x v="16"/>
    <x v="139"/>
    <x v="1"/>
    <x v="811"/>
    <x v="52"/>
    <x v="1"/>
    <x v="1"/>
    <x v="3"/>
    <x v="0"/>
    <x v="0"/>
    <x v="0"/>
    <x v="0"/>
    <x v="0"/>
    <x v="737"/>
    <x v="0"/>
  </r>
  <r>
    <x v="0"/>
    <x v="860"/>
    <x v="850"/>
    <x v="2"/>
    <x v="82"/>
    <x v="338"/>
    <x v="254"/>
    <x v="1"/>
    <x v="812"/>
    <x v="52"/>
    <x v="1"/>
    <x v="1"/>
    <x v="2"/>
    <x v="0"/>
    <x v="0"/>
    <x v="1"/>
    <x v="1"/>
    <x v="0"/>
    <x v="738"/>
    <x v="0"/>
  </r>
  <r>
    <x v="0"/>
    <x v="861"/>
    <x v="851"/>
    <x v="2"/>
    <x v="99"/>
    <x v="297"/>
    <x v="255"/>
    <x v="1"/>
    <x v="813"/>
    <x v="52"/>
    <x v="1"/>
    <x v="1"/>
    <x v="5"/>
    <x v="0"/>
    <x v="0"/>
    <x v="0"/>
    <x v="0"/>
    <x v="0"/>
    <x v="739"/>
    <x v="0"/>
  </r>
  <r>
    <x v="0"/>
    <x v="862"/>
    <x v="852"/>
    <x v="2"/>
    <x v="66"/>
    <x v="339"/>
    <x v="170"/>
    <x v="1"/>
    <x v="814"/>
    <x v="52"/>
    <x v="1"/>
    <x v="1"/>
    <x v="5"/>
    <x v="0"/>
    <x v="0"/>
    <x v="0"/>
    <x v="0"/>
    <x v="0"/>
    <x v="610"/>
    <x v="0"/>
  </r>
  <r>
    <x v="0"/>
    <x v="863"/>
    <x v="853"/>
    <x v="2"/>
    <x v="154"/>
    <x v="270"/>
    <x v="11"/>
    <x v="1"/>
    <x v="815"/>
    <x v="52"/>
    <x v="1"/>
    <x v="1"/>
    <x v="1"/>
    <x v="0"/>
    <x v="0"/>
    <x v="0"/>
    <x v="0"/>
    <x v="0"/>
    <x v="740"/>
    <x v="0"/>
  </r>
  <r>
    <x v="0"/>
    <x v="864"/>
    <x v="854"/>
    <x v="2"/>
    <x v="27"/>
    <x v="92"/>
    <x v="16"/>
    <x v="0"/>
    <x v="816"/>
    <x v="52"/>
    <x v="1"/>
    <x v="1"/>
    <x v="4"/>
    <x v="0"/>
    <x v="0"/>
    <x v="0"/>
    <x v="0"/>
    <x v="0"/>
    <x v="741"/>
    <x v="1"/>
  </r>
  <r>
    <x v="0"/>
    <x v="865"/>
    <x v="855"/>
    <x v="2"/>
    <x v="27"/>
    <x v="18"/>
    <x v="16"/>
    <x v="0"/>
    <x v="817"/>
    <x v="52"/>
    <x v="1"/>
    <x v="1"/>
    <x v="2"/>
    <x v="0"/>
    <x v="0"/>
    <x v="1"/>
    <x v="1"/>
    <x v="0"/>
    <x v="742"/>
    <x v="0"/>
  </r>
  <r>
    <x v="0"/>
    <x v="866"/>
    <x v="856"/>
    <x v="2"/>
    <x v="137"/>
    <x v="270"/>
    <x v="11"/>
    <x v="1"/>
    <x v="818"/>
    <x v="52"/>
    <x v="1"/>
    <x v="1"/>
    <x v="1"/>
    <x v="0"/>
    <x v="0"/>
    <x v="0"/>
    <x v="0"/>
    <x v="0"/>
    <x v="743"/>
    <x v="1"/>
  </r>
  <r>
    <x v="0"/>
    <x v="867"/>
    <x v="857"/>
    <x v="2"/>
    <x v="112"/>
    <x v="340"/>
    <x v="135"/>
    <x v="1"/>
    <x v="819"/>
    <x v="52"/>
    <x v="1"/>
    <x v="1"/>
    <x v="11"/>
    <x v="0"/>
    <x v="0"/>
    <x v="1"/>
    <x v="1"/>
    <x v="0"/>
    <x v="744"/>
    <x v="1"/>
  </r>
  <r>
    <x v="0"/>
    <x v="868"/>
    <x v="858"/>
    <x v="2"/>
    <x v="55"/>
    <x v="341"/>
    <x v="256"/>
    <x v="1"/>
    <x v="820"/>
    <x v="52"/>
    <x v="1"/>
    <x v="1"/>
    <x v="1"/>
    <x v="0"/>
    <x v="0"/>
    <x v="0"/>
    <x v="0"/>
    <x v="0"/>
    <x v="745"/>
    <x v="1"/>
  </r>
  <r>
    <x v="0"/>
    <x v="869"/>
    <x v="859"/>
    <x v="2"/>
    <x v="101"/>
    <x v="342"/>
    <x v="257"/>
    <x v="1"/>
    <x v="821"/>
    <x v="52"/>
    <x v="1"/>
    <x v="1"/>
    <x v="1"/>
    <x v="0"/>
    <x v="0"/>
    <x v="0"/>
    <x v="0"/>
    <x v="0"/>
    <x v="746"/>
    <x v="0"/>
  </r>
  <r>
    <x v="0"/>
    <x v="870"/>
    <x v="860"/>
    <x v="2"/>
    <x v="155"/>
    <x v="343"/>
    <x v="258"/>
    <x v="1"/>
    <x v="822"/>
    <x v="52"/>
    <x v="1"/>
    <x v="1"/>
    <x v="5"/>
    <x v="0"/>
    <x v="0"/>
    <x v="0"/>
    <x v="0"/>
    <x v="0"/>
    <x v="747"/>
    <x v="0"/>
  </r>
  <r>
    <x v="0"/>
    <x v="871"/>
    <x v="861"/>
    <x v="1"/>
    <x v="75"/>
    <x v="319"/>
    <x v="259"/>
    <x v="1"/>
    <x v="823"/>
    <x v="53"/>
    <x v="1"/>
    <x v="1"/>
    <x v="0"/>
    <x v="0"/>
    <x v="0"/>
    <x v="0"/>
    <x v="0"/>
    <x v="0"/>
    <x v="748"/>
    <x v="0"/>
  </r>
  <r>
    <x v="0"/>
    <x v="872"/>
    <x v="862"/>
    <x v="0"/>
    <x v="143"/>
    <x v="206"/>
    <x v="260"/>
    <x v="1"/>
    <x v="824"/>
    <x v="53"/>
    <x v="1"/>
    <x v="1"/>
    <x v="3"/>
    <x v="0"/>
    <x v="0"/>
    <x v="0"/>
    <x v="0"/>
    <x v="0"/>
    <x v="749"/>
    <x v="0"/>
  </r>
  <r>
    <x v="0"/>
    <x v="873"/>
    <x v="863"/>
    <x v="2"/>
    <x v="101"/>
    <x v="344"/>
    <x v="257"/>
    <x v="1"/>
    <x v="825"/>
    <x v="53"/>
    <x v="1"/>
    <x v="1"/>
    <x v="1"/>
    <x v="0"/>
    <x v="0"/>
    <x v="0"/>
    <x v="0"/>
    <x v="0"/>
    <x v="750"/>
    <x v="0"/>
  </r>
  <r>
    <x v="0"/>
    <x v="874"/>
    <x v="864"/>
    <x v="2"/>
    <x v="112"/>
    <x v="15"/>
    <x v="60"/>
    <x v="1"/>
    <x v="826"/>
    <x v="53"/>
    <x v="1"/>
    <x v="1"/>
    <x v="2"/>
    <x v="0"/>
    <x v="0"/>
    <x v="1"/>
    <x v="1"/>
    <x v="0"/>
    <x v="751"/>
    <x v="0"/>
  </r>
  <r>
    <x v="0"/>
    <x v="875"/>
    <x v="865"/>
    <x v="2"/>
    <x v="156"/>
    <x v="26"/>
    <x v="261"/>
    <x v="1"/>
    <x v="827"/>
    <x v="53"/>
    <x v="1"/>
    <x v="1"/>
    <x v="1"/>
    <x v="0"/>
    <x v="0"/>
    <x v="0"/>
    <x v="0"/>
    <x v="0"/>
    <x v="752"/>
    <x v="0"/>
  </r>
  <r>
    <x v="0"/>
    <x v="876"/>
    <x v="866"/>
    <x v="2"/>
    <x v="41"/>
    <x v="16"/>
    <x v="117"/>
    <x v="1"/>
    <x v="828"/>
    <x v="53"/>
    <x v="1"/>
    <x v="1"/>
    <x v="2"/>
    <x v="0"/>
    <x v="0"/>
    <x v="1"/>
    <x v="1"/>
    <x v="0"/>
    <x v="753"/>
    <x v="0"/>
  </r>
  <r>
    <x v="0"/>
    <x v="877"/>
    <x v="867"/>
    <x v="2"/>
    <x v="157"/>
    <x v="133"/>
    <x v="262"/>
    <x v="1"/>
    <x v="829"/>
    <x v="53"/>
    <x v="1"/>
    <x v="1"/>
    <x v="4"/>
    <x v="0"/>
    <x v="0"/>
    <x v="0"/>
    <x v="0"/>
    <x v="0"/>
    <x v="754"/>
    <x v="0"/>
  </r>
  <r>
    <x v="0"/>
    <x v="878"/>
    <x v="868"/>
    <x v="2"/>
    <x v="101"/>
    <x v="32"/>
    <x v="258"/>
    <x v="1"/>
    <x v="830"/>
    <x v="53"/>
    <x v="1"/>
    <x v="1"/>
    <x v="1"/>
    <x v="0"/>
    <x v="0"/>
    <x v="0"/>
    <x v="0"/>
    <x v="0"/>
    <x v="755"/>
    <x v="1"/>
  </r>
  <r>
    <x v="0"/>
    <x v="879"/>
    <x v="869"/>
    <x v="2"/>
    <x v="102"/>
    <x v="345"/>
    <x v="263"/>
    <x v="1"/>
    <x v="831"/>
    <x v="53"/>
    <x v="1"/>
    <x v="1"/>
    <x v="4"/>
    <x v="0"/>
    <x v="0"/>
    <x v="0"/>
    <x v="0"/>
    <x v="0"/>
    <x v="756"/>
    <x v="0"/>
  </r>
  <r>
    <x v="0"/>
    <x v="880"/>
    <x v="870"/>
    <x v="2"/>
    <x v="54"/>
    <x v="51"/>
    <x v="264"/>
    <x v="1"/>
    <x v="832"/>
    <x v="53"/>
    <x v="1"/>
    <x v="1"/>
    <x v="4"/>
    <x v="0"/>
    <x v="0"/>
    <x v="0"/>
    <x v="0"/>
    <x v="0"/>
    <x v="757"/>
    <x v="1"/>
  </r>
  <r>
    <x v="0"/>
    <x v="881"/>
    <x v="871"/>
    <x v="2"/>
    <x v="55"/>
    <x v="346"/>
    <x v="265"/>
    <x v="1"/>
    <x v="833"/>
    <x v="53"/>
    <x v="1"/>
    <x v="1"/>
    <x v="1"/>
    <x v="0"/>
    <x v="0"/>
    <x v="0"/>
    <x v="0"/>
    <x v="0"/>
    <x v="758"/>
    <x v="0"/>
  </r>
  <r>
    <x v="0"/>
    <x v="882"/>
    <x v="872"/>
    <x v="2"/>
    <x v="93"/>
    <x v="214"/>
    <x v="2"/>
    <x v="1"/>
    <x v="834"/>
    <x v="53"/>
    <x v="1"/>
    <x v="1"/>
    <x v="9"/>
    <x v="0"/>
    <x v="0"/>
    <x v="1"/>
    <x v="1"/>
    <x v="0"/>
    <x v="385"/>
    <x v="1"/>
  </r>
  <r>
    <x v="0"/>
    <x v="883"/>
    <x v="873"/>
    <x v="1"/>
    <x v="75"/>
    <x v="320"/>
    <x v="266"/>
    <x v="1"/>
    <x v="835"/>
    <x v="54"/>
    <x v="1"/>
    <x v="1"/>
    <x v="0"/>
    <x v="0"/>
    <x v="0"/>
    <x v="0"/>
    <x v="0"/>
    <x v="0"/>
    <x v="725"/>
    <x v="0"/>
  </r>
  <r>
    <x v="0"/>
    <x v="884"/>
    <x v="874"/>
    <x v="0"/>
    <x v="30"/>
    <x v="65"/>
    <x v="38"/>
    <x v="0"/>
    <x v="836"/>
    <x v="54"/>
    <x v="1"/>
    <x v="1"/>
    <x v="16"/>
    <x v="0"/>
    <x v="0"/>
    <x v="1"/>
    <x v="1"/>
    <x v="0"/>
    <x v="759"/>
    <x v="0"/>
  </r>
  <r>
    <x v="0"/>
    <x v="885"/>
    <x v="875"/>
    <x v="0"/>
    <x v="2"/>
    <x v="65"/>
    <x v="38"/>
    <x v="0"/>
    <x v="837"/>
    <x v="54"/>
    <x v="1"/>
    <x v="1"/>
    <x v="3"/>
    <x v="0"/>
    <x v="0"/>
    <x v="0"/>
    <x v="0"/>
    <x v="0"/>
    <x v="760"/>
    <x v="0"/>
  </r>
  <r>
    <x v="0"/>
    <x v="886"/>
    <x v="876"/>
    <x v="0"/>
    <x v="2"/>
    <x v="18"/>
    <x v="267"/>
    <x v="0"/>
    <x v="838"/>
    <x v="54"/>
    <x v="1"/>
    <x v="1"/>
    <x v="0"/>
    <x v="0"/>
    <x v="0"/>
    <x v="0"/>
    <x v="0"/>
    <x v="0"/>
    <x v="761"/>
    <x v="0"/>
  </r>
  <r>
    <x v="0"/>
    <x v="887"/>
    <x v="877"/>
    <x v="0"/>
    <x v="2"/>
    <x v="347"/>
    <x v="268"/>
    <x v="0"/>
    <x v="839"/>
    <x v="54"/>
    <x v="1"/>
    <x v="1"/>
    <x v="2"/>
    <x v="0"/>
    <x v="0"/>
    <x v="1"/>
    <x v="1"/>
    <x v="0"/>
    <x v="762"/>
    <x v="1"/>
  </r>
  <r>
    <x v="0"/>
    <x v="888"/>
    <x v="878"/>
    <x v="1"/>
    <x v="19"/>
    <x v="348"/>
    <x v="38"/>
    <x v="0"/>
    <x v="840"/>
    <x v="54"/>
    <x v="1"/>
    <x v="1"/>
    <x v="2"/>
    <x v="0"/>
    <x v="0"/>
    <x v="1"/>
    <x v="1"/>
    <x v="0"/>
    <x v="763"/>
    <x v="1"/>
  </r>
  <r>
    <x v="0"/>
    <x v="889"/>
    <x v="879"/>
    <x v="1"/>
    <x v="79"/>
    <x v="46"/>
    <x v="14"/>
    <x v="1"/>
    <x v="841"/>
    <x v="54"/>
    <x v="1"/>
    <x v="1"/>
    <x v="3"/>
    <x v="0"/>
    <x v="0"/>
    <x v="0"/>
    <x v="0"/>
    <x v="0"/>
    <x v="764"/>
    <x v="0"/>
  </r>
  <r>
    <x v="0"/>
    <x v="890"/>
    <x v="880"/>
    <x v="1"/>
    <x v="79"/>
    <x v="46"/>
    <x v="14"/>
    <x v="1"/>
    <x v="841"/>
    <x v="54"/>
    <x v="1"/>
    <x v="1"/>
    <x v="3"/>
    <x v="0"/>
    <x v="0"/>
    <x v="0"/>
    <x v="0"/>
    <x v="0"/>
    <x v="764"/>
    <x v="0"/>
  </r>
  <r>
    <x v="0"/>
    <x v="891"/>
    <x v="881"/>
    <x v="0"/>
    <x v="2"/>
    <x v="65"/>
    <x v="38"/>
    <x v="0"/>
    <x v="842"/>
    <x v="54"/>
    <x v="1"/>
    <x v="1"/>
    <x v="3"/>
    <x v="0"/>
    <x v="0"/>
    <x v="0"/>
    <x v="0"/>
    <x v="0"/>
    <x v="666"/>
    <x v="0"/>
  </r>
  <r>
    <x v="0"/>
    <x v="892"/>
    <x v="882"/>
    <x v="1"/>
    <x v="4"/>
    <x v="99"/>
    <x v="269"/>
    <x v="1"/>
    <x v="843"/>
    <x v="54"/>
    <x v="1"/>
    <x v="1"/>
    <x v="0"/>
    <x v="0"/>
    <x v="0"/>
    <x v="0"/>
    <x v="0"/>
    <x v="0"/>
    <x v="765"/>
    <x v="0"/>
  </r>
  <r>
    <x v="0"/>
    <x v="893"/>
    <x v="883"/>
    <x v="0"/>
    <x v="72"/>
    <x v="33"/>
    <x v="142"/>
    <x v="1"/>
    <x v="844"/>
    <x v="54"/>
    <x v="1"/>
    <x v="1"/>
    <x v="4"/>
    <x v="0"/>
    <x v="0"/>
    <x v="0"/>
    <x v="0"/>
    <x v="0"/>
    <x v="766"/>
    <x v="0"/>
  </r>
  <r>
    <x v="0"/>
    <x v="894"/>
    <x v="884"/>
    <x v="1"/>
    <x v="158"/>
    <x v="349"/>
    <x v="199"/>
    <x v="1"/>
    <x v="845"/>
    <x v="54"/>
    <x v="1"/>
    <x v="1"/>
    <x v="4"/>
    <x v="0"/>
    <x v="0"/>
    <x v="0"/>
    <x v="0"/>
    <x v="0"/>
    <x v="767"/>
    <x v="0"/>
  </r>
  <r>
    <x v="0"/>
    <x v="895"/>
    <x v="885"/>
    <x v="0"/>
    <x v="78"/>
    <x v="54"/>
    <x v="29"/>
    <x v="0"/>
    <x v="846"/>
    <x v="54"/>
    <x v="1"/>
    <x v="1"/>
    <x v="0"/>
    <x v="0"/>
    <x v="0"/>
    <x v="0"/>
    <x v="0"/>
    <x v="0"/>
    <x v="768"/>
    <x v="0"/>
  </r>
  <r>
    <x v="0"/>
    <x v="896"/>
    <x v="886"/>
    <x v="1"/>
    <x v="159"/>
    <x v="54"/>
    <x v="29"/>
    <x v="0"/>
    <x v="847"/>
    <x v="54"/>
    <x v="1"/>
    <x v="1"/>
    <x v="2"/>
    <x v="0"/>
    <x v="0"/>
    <x v="1"/>
    <x v="1"/>
    <x v="0"/>
    <x v="769"/>
    <x v="0"/>
  </r>
  <r>
    <x v="0"/>
    <x v="897"/>
    <x v="887"/>
    <x v="0"/>
    <x v="91"/>
    <x v="1"/>
    <x v="270"/>
    <x v="1"/>
    <x v="848"/>
    <x v="54"/>
    <x v="1"/>
    <x v="1"/>
    <x v="0"/>
    <x v="0"/>
    <x v="0"/>
    <x v="0"/>
    <x v="0"/>
    <x v="0"/>
    <x v="770"/>
    <x v="0"/>
  </r>
  <r>
    <x v="0"/>
    <x v="898"/>
    <x v="888"/>
    <x v="0"/>
    <x v="78"/>
    <x v="350"/>
    <x v="271"/>
    <x v="1"/>
    <x v="849"/>
    <x v="54"/>
    <x v="1"/>
    <x v="1"/>
    <x v="5"/>
    <x v="0"/>
    <x v="0"/>
    <x v="0"/>
    <x v="0"/>
    <x v="0"/>
    <x v="771"/>
    <x v="0"/>
  </r>
  <r>
    <x v="0"/>
    <x v="899"/>
    <x v="889"/>
    <x v="0"/>
    <x v="30"/>
    <x v="46"/>
    <x v="14"/>
    <x v="1"/>
    <x v="850"/>
    <x v="54"/>
    <x v="1"/>
    <x v="1"/>
    <x v="0"/>
    <x v="0"/>
    <x v="0"/>
    <x v="0"/>
    <x v="0"/>
    <x v="0"/>
    <x v="772"/>
    <x v="0"/>
  </r>
  <r>
    <x v="0"/>
    <x v="900"/>
    <x v="890"/>
    <x v="1"/>
    <x v="60"/>
    <x v="351"/>
    <x v="22"/>
    <x v="1"/>
    <x v="851"/>
    <x v="54"/>
    <x v="1"/>
    <x v="1"/>
    <x v="5"/>
    <x v="0"/>
    <x v="0"/>
    <x v="0"/>
    <x v="0"/>
    <x v="0"/>
    <x v="773"/>
    <x v="0"/>
  </r>
  <r>
    <x v="0"/>
    <x v="901"/>
    <x v="891"/>
    <x v="0"/>
    <x v="91"/>
    <x v="70"/>
    <x v="12"/>
    <x v="1"/>
    <x v="852"/>
    <x v="54"/>
    <x v="1"/>
    <x v="1"/>
    <x v="4"/>
    <x v="0"/>
    <x v="0"/>
    <x v="0"/>
    <x v="0"/>
    <x v="0"/>
    <x v="774"/>
    <x v="0"/>
  </r>
  <r>
    <x v="0"/>
    <x v="902"/>
    <x v="892"/>
    <x v="0"/>
    <x v="160"/>
    <x v="352"/>
    <x v="272"/>
    <x v="1"/>
    <x v="853"/>
    <x v="54"/>
    <x v="1"/>
    <x v="1"/>
    <x v="3"/>
    <x v="0"/>
    <x v="0"/>
    <x v="0"/>
    <x v="0"/>
    <x v="0"/>
    <x v="421"/>
    <x v="1"/>
  </r>
  <r>
    <x v="0"/>
    <x v="903"/>
    <x v="893"/>
    <x v="2"/>
    <x v="82"/>
    <x v="32"/>
    <x v="273"/>
    <x v="1"/>
    <x v="854"/>
    <x v="54"/>
    <x v="1"/>
    <x v="1"/>
    <x v="1"/>
    <x v="0"/>
    <x v="0"/>
    <x v="0"/>
    <x v="0"/>
    <x v="0"/>
    <x v="775"/>
    <x v="0"/>
  </r>
  <r>
    <x v="0"/>
    <x v="904"/>
    <x v="894"/>
    <x v="2"/>
    <x v="66"/>
    <x v="181"/>
    <x v="156"/>
    <x v="1"/>
    <x v="855"/>
    <x v="54"/>
    <x v="1"/>
    <x v="1"/>
    <x v="15"/>
    <x v="0"/>
    <x v="0"/>
    <x v="1"/>
    <x v="1"/>
    <x v="0"/>
    <x v="776"/>
    <x v="1"/>
  </r>
  <r>
    <x v="0"/>
    <x v="905"/>
    <x v="895"/>
    <x v="2"/>
    <x v="7"/>
    <x v="353"/>
    <x v="16"/>
    <x v="0"/>
    <x v="856"/>
    <x v="54"/>
    <x v="1"/>
    <x v="1"/>
    <x v="2"/>
    <x v="0"/>
    <x v="0"/>
    <x v="1"/>
    <x v="1"/>
    <x v="0"/>
    <x v="777"/>
    <x v="0"/>
  </r>
  <r>
    <x v="0"/>
    <x v="906"/>
    <x v="896"/>
    <x v="2"/>
    <x v="105"/>
    <x v="87"/>
    <x v="274"/>
    <x v="1"/>
    <x v="857"/>
    <x v="54"/>
    <x v="1"/>
    <x v="1"/>
    <x v="2"/>
    <x v="0"/>
    <x v="0"/>
    <x v="1"/>
    <x v="1"/>
    <x v="0"/>
    <x v="778"/>
    <x v="0"/>
  </r>
  <r>
    <x v="0"/>
    <x v="907"/>
    <x v="897"/>
    <x v="2"/>
    <x v="40"/>
    <x v="354"/>
    <x v="275"/>
    <x v="1"/>
    <x v="858"/>
    <x v="54"/>
    <x v="1"/>
    <x v="1"/>
    <x v="0"/>
    <x v="0"/>
    <x v="0"/>
    <x v="0"/>
    <x v="0"/>
    <x v="0"/>
    <x v="779"/>
    <x v="0"/>
  </r>
  <r>
    <x v="0"/>
    <x v="908"/>
    <x v="898"/>
    <x v="2"/>
    <x v="83"/>
    <x v="355"/>
    <x v="11"/>
    <x v="1"/>
    <x v="859"/>
    <x v="54"/>
    <x v="1"/>
    <x v="1"/>
    <x v="5"/>
    <x v="0"/>
    <x v="0"/>
    <x v="0"/>
    <x v="0"/>
    <x v="0"/>
    <x v="780"/>
    <x v="0"/>
  </r>
  <r>
    <x v="0"/>
    <x v="909"/>
    <x v="899"/>
    <x v="2"/>
    <x v="66"/>
    <x v="356"/>
    <x v="232"/>
    <x v="1"/>
    <x v="860"/>
    <x v="54"/>
    <x v="1"/>
    <x v="1"/>
    <x v="5"/>
    <x v="0"/>
    <x v="0"/>
    <x v="0"/>
    <x v="0"/>
    <x v="0"/>
    <x v="149"/>
    <x v="1"/>
  </r>
  <r>
    <x v="0"/>
    <x v="910"/>
    <x v="900"/>
    <x v="2"/>
    <x v="99"/>
    <x v="357"/>
    <x v="276"/>
    <x v="1"/>
    <x v="861"/>
    <x v="54"/>
    <x v="1"/>
    <x v="1"/>
    <x v="3"/>
    <x v="0"/>
    <x v="0"/>
    <x v="0"/>
    <x v="0"/>
    <x v="0"/>
    <x v="781"/>
    <x v="0"/>
  </r>
  <r>
    <x v="0"/>
    <x v="911"/>
    <x v="901"/>
    <x v="2"/>
    <x v="130"/>
    <x v="65"/>
    <x v="178"/>
    <x v="0"/>
    <x v="862"/>
    <x v="54"/>
    <x v="1"/>
    <x v="1"/>
    <x v="5"/>
    <x v="0"/>
    <x v="0"/>
    <x v="0"/>
    <x v="0"/>
    <x v="0"/>
    <x v="782"/>
    <x v="1"/>
  </r>
  <r>
    <x v="0"/>
    <x v="912"/>
    <x v="902"/>
    <x v="2"/>
    <x v="27"/>
    <x v="50"/>
    <x v="10"/>
    <x v="0"/>
    <x v="863"/>
    <x v="54"/>
    <x v="1"/>
    <x v="1"/>
    <x v="2"/>
    <x v="0"/>
    <x v="0"/>
    <x v="1"/>
    <x v="1"/>
    <x v="0"/>
    <x v="783"/>
    <x v="1"/>
  </r>
  <r>
    <x v="0"/>
    <x v="913"/>
    <x v="903"/>
    <x v="2"/>
    <x v="47"/>
    <x v="358"/>
    <x v="277"/>
    <x v="1"/>
    <x v="864"/>
    <x v="54"/>
    <x v="1"/>
    <x v="1"/>
    <x v="12"/>
    <x v="0"/>
    <x v="0"/>
    <x v="0"/>
    <x v="0"/>
    <x v="0"/>
    <x v="784"/>
    <x v="0"/>
  </r>
  <r>
    <x v="0"/>
    <x v="914"/>
    <x v="904"/>
    <x v="2"/>
    <x v="149"/>
    <x v="54"/>
    <x v="29"/>
    <x v="0"/>
    <x v="865"/>
    <x v="54"/>
    <x v="1"/>
    <x v="1"/>
    <x v="11"/>
    <x v="0"/>
    <x v="0"/>
    <x v="1"/>
    <x v="1"/>
    <x v="0"/>
    <x v="416"/>
    <x v="1"/>
  </r>
  <r>
    <x v="0"/>
    <x v="915"/>
    <x v="905"/>
    <x v="1"/>
    <x v="75"/>
    <x v="359"/>
    <x v="278"/>
    <x v="1"/>
    <x v="866"/>
    <x v="55"/>
    <x v="1"/>
    <x v="1"/>
    <x v="1"/>
    <x v="0"/>
    <x v="0"/>
    <x v="0"/>
    <x v="0"/>
    <x v="0"/>
    <x v="650"/>
    <x v="0"/>
  </r>
  <r>
    <x v="0"/>
    <x v="916"/>
    <x v="906"/>
    <x v="1"/>
    <x v="75"/>
    <x v="360"/>
    <x v="279"/>
    <x v="1"/>
    <x v="867"/>
    <x v="55"/>
    <x v="1"/>
    <x v="1"/>
    <x v="0"/>
    <x v="0"/>
    <x v="0"/>
    <x v="0"/>
    <x v="0"/>
    <x v="0"/>
    <x v="785"/>
    <x v="0"/>
  </r>
  <r>
    <x v="0"/>
    <x v="917"/>
    <x v="907"/>
    <x v="1"/>
    <x v="75"/>
    <x v="359"/>
    <x v="278"/>
    <x v="1"/>
    <x v="868"/>
    <x v="55"/>
    <x v="1"/>
    <x v="1"/>
    <x v="1"/>
    <x v="0"/>
    <x v="0"/>
    <x v="0"/>
    <x v="0"/>
    <x v="0"/>
    <x v="620"/>
    <x v="0"/>
  </r>
  <r>
    <x v="0"/>
    <x v="918"/>
    <x v="908"/>
    <x v="1"/>
    <x v="20"/>
    <x v="361"/>
    <x v="156"/>
    <x v="1"/>
    <x v="869"/>
    <x v="55"/>
    <x v="1"/>
    <x v="1"/>
    <x v="4"/>
    <x v="0"/>
    <x v="0"/>
    <x v="0"/>
    <x v="0"/>
    <x v="0"/>
    <x v="786"/>
    <x v="0"/>
  </r>
  <r>
    <x v="0"/>
    <x v="919"/>
    <x v="909"/>
    <x v="2"/>
    <x v="93"/>
    <x v="70"/>
    <x v="280"/>
    <x v="1"/>
    <x v="870"/>
    <x v="55"/>
    <x v="1"/>
    <x v="1"/>
    <x v="6"/>
    <x v="0"/>
    <x v="0"/>
    <x v="1"/>
    <x v="1"/>
    <x v="0"/>
    <x v="787"/>
    <x v="0"/>
  </r>
  <r>
    <x v="0"/>
    <x v="920"/>
    <x v="910"/>
    <x v="2"/>
    <x v="41"/>
    <x v="16"/>
    <x v="15"/>
    <x v="1"/>
    <x v="871"/>
    <x v="55"/>
    <x v="1"/>
    <x v="1"/>
    <x v="3"/>
    <x v="0"/>
    <x v="0"/>
    <x v="0"/>
    <x v="0"/>
    <x v="0"/>
    <x v="788"/>
    <x v="0"/>
  </r>
  <r>
    <x v="0"/>
    <x v="921"/>
    <x v="911"/>
    <x v="2"/>
    <x v="110"/>
    <x v="362"/>
    <x v="7"/>
    <x v="2"/>
    <x v="872"/>
    <x v="55"/>
    <x v="1"/>
    <x v="1"/>
    <x v="1"/>
    <x v="0"/>
    <x v="0"/>
    <x v="0"/>
    <x v="0"/>
    <x v="0"/>
    <x v="789"/>
    <x v="0"/>
  </r>
  <r>
    <x v="0"/>
    <x v="922"/>
    <x v="912"/>
    <x v="2"/>
    <x v="66"/>
    <x v="279"/>
    <x v="281"/>
    <x v="1"/>
    <x v="873"/>
    <x v="55"/>
    <x v="1"/>
    <x v="1"/>
    <x v="5"/>
    <x v="0"/>
    <x v="0"/>
    <x v="0"/>
    <x v="0"/>
    <x v="0"/>
    <x v="790"/>
    <x v="1"/>
  </r>
  <r>
    <x v="0"/>
    <x v="923"/>
    <x v="913"/>
    <x v="2"/>
    <x v="149"/>
    <x v="363"/>
    <x v="282"/>
    <x v="1"/>
    <x v="874"/>
    <x v="55"/>
    <x v="1"/>
    <x v="1"/>
    <x v="3"/>
    <x v="0"/>
    <x v="0"/>
    <x v="0"/>
    <x v="0"/>
    <x v="0"/>
    <x v="791"/>
    <x v="0"/>
  </r>
  <r>
    <x v="0"/>
    <x v="924"/>
    <x v="914"/>
    <x v="2"/>
    <x v="66"/>
    <x v="364"/>
    <x v="156"/>
    <x v="1"/>
    <x v="875"/>
    <x v="55"/>
    <x v="1"/>
    <x v="1"/>
    <x v="2"/>
    <x v="0"/>
    <x v="0"/>
    <x v="1"/>
    <x v="1"/>
    <x v="0"/>
    <x v="363"/>
    <x v="1"/>
  </r>
  <r>
    <x v="0"/>
    <x v="925"/>
    <x v="915"/>
    <x v="2"/>
    <x v="154"/>
    <x v="365"/>
    <x v="113"/>
    <x v="1"/>
    <x v="876"/>
    <x v="55"/>
    <x v="1"/>
    <x v="1"/>
    <x v="1"/>
    <x v="0"/>
    <x v="0"/>
    <x v="0"/>
    <x v="0"/>
    <x v="0"/>
    <x v="792"/>
    <x v="0"/>
  </r>
  <r>
    <x v="0"/>
    <x v="926"/>
    <x v="916"/>
    <x v="2"/>
    <x v="109"/>
    <x v="366"/>
    <x v="283"/>
    <x v="1"/>
    <x v="877"/>
    <x v="55"/>
    <x v="1"/>
    <x v="1"/>
    <x v="5"/>
    <x v="0"/>
    <x v="0"/>
    <x v="0"/>
    <x v="0"/>
    <x v="0"/>
    <x v="793"/>
    <x v="0"/>
  </r>
  <r>
    <x v="0"/>
    <x v="927"/>
    <x v="917"/>
    <x v="2"/>
    <x v="41"/>
    <x v="16"/>
    <x v="2"/>
    <x v="1"/>
    <x v="878"/>
    <x v="55"/>
    <x v="1"/>
    <x v="1"/>
    <x v="1"/>
    <x v="0"/>
    <x v="0"/>
    <x v="0"/>
    <x v="0"/>
    <x v="0"/>
    <x v="794"/>
    <x v="0"/>
  </r>
  <r>
    <x v="0"/>
    <x v="928"/>
    <x v="918"/>
    <x v="2"/>
    <x v="122"/>
    <x v="280"/>
    <x v="103"/>
    <x v="1"/>
    <x v="879"/>
    <x v="55"/>
    <x v="1"/>
    <x v="1"/>
    <x v="5"/>
    <x v="0"/>
    <x v="0"/>
    <x v="0"/>
    <x v="0"/>
    <x v="0"/>
    <x v="795"/>
    <x v="0"/>
  </r>
  <r>
    <x v="0"/>
    <x v="929"/>
    <x v="919"/>
    <x v="1"/>
    <x v="75"/>
    <x v="367"/>
    <x v="284"/>
    <x v="1"/>
    <x v="880"/>
    <x v="56"/>
    <x v="1"/>
    <x v="1"/>
    <x v="0"/>
    <x v="0"/>
    <x v="0"/>
    <x v="0"/>
    <x v="0"/>
    <x v="0"/>
    <x v="796"/>
    <x v="0"/>
  </r>
  <r>
    <x v="0"/>
    <x v="930"/>
    <x v="920"/>
    <x v="1"/>
    <x v="161"/>
    <x v="368"/>
    <x v="246"/>
    <x v="1"/>
    <x v="881"/>
    <x v="56"/>
    <x v="1"/>
    <x v="1"/>
    <x v="3"/>
    <x v="0"/>
    <x v="0"/>
    <x v="0"/>
    <x v="0"/>
    <x v="0"/>
    <x v="797"/>
    <x v="1"/>
  </r>
  <r>
    <x v="0"/>
    <x v="931"/>
    <x v="921"/>
    <x v="0"/>
    <x v="143"/>
    <x v="369"/>
    <x v="21"/>
    <x v="0"/>
    <x v="882"/>
    <x v="56"/>
    <x v="1"/>
    <x v="1"/>
    <x v="2"/>
    <x v="0"/>
    <x v="0"/>
    <x v="1"/>
    <x v="1"/>
    <x v="0"/>
    <x v="798"/>
    <x v="0"/>
  </r>
  <r>
    <x v="0"/>
    <x v="932"/>
    <x v="922"/>
    <x v="0"/>
    <x v="91"/>
    <x v="254"/>
    <x v="120"/>
    <x v="1"/>
    <x v="883"/>
    <x v="56"/>
    <x v="1"/>
    <x v="1"/>
    <x v="0"/>
    <x v="0"/>
    <x v="0"/>
    <x v="0"/>
    <x v="0"/>
    <x v="0"/>
    <x v="799"/>
    <x v="0"/>
  </r>
  <r>
    <x v="0"/>
    <x v="933"/>
    <x v="923"/>
    <x v="0"/>
    <x v="162"/>
    <x v="54"/>
    <x v="285"/>
    <x v="0"/>
    <x v="884"/>
    <x v="56"/>
    <x v="1"/>
    <x v="1"/>
    <x v="0"/>
    <x v="0"/>
    <x v="0"/>
    <x v="0"/>
    <x v="0"/>
    <x v="0"/>
    <x v="175"/>
    <x v="1"/>
  </r>
  <r>
    <x v="0"/>
    <x v="934"/>
    <x v="924"/>
    <x v="0"/>
    <x v="143"/>
    <x v="370"/>
    <x v="37"/>
    <x v="1"/>
    <x v="885"/>
    <x v="56"/>
    <x v="1"/>
    <x v="1"/>
    <x v="2"/>
    <x v="0"/>
    <x v="0"/>
    <x v="1"/>
    <x v="1"/>
    <x v="0"/>
    <x v="800"/>
    <x v="1"/>
  </r>
  <r>
    <x v="0"/>
    <x v="935"/>
    <x v="925"/>
    <x v="0"/>
    <x v="108"/>
    <x v="214"/>
    <x v="67"/>
    <x v="1"/>
    <x v="886"/>
    <x v="56"/>
    <x v="1"/>
    <x v="1"/>
    <x v="0"/>
    <x v="0"/>
    <x v="0"/>
    <x v="0"/>
    <x v="0"/>
    <x v="0"/>
    <x v="801"/>
    <x v="0"/>
  </r>
  <r>
    <x v="0"/>
    <x v="936"/>
    <x v="926"/>
    <x v="2"/>
    <x v="109"/>
    <x v="371"/>
    <x v="283"/>
    <x v="1"/>
    <x v="887"/>
    <x v="56"/>
    <x v="1"/>
    <x v="1"/>
    <x v="5"/>
    <x v="0"/>
    <x v="0"/>
    <x v="0"/>
    <x v="0"/>
    <x v="0"/>
    <x v="802"/>
    <x v="0"/>
  </r>
  <r>
    <x v="0"/>
    <x v="937"/>
    <x v="927"/>
    <x v="2"/>
    <x v="82"/>
    <x v="276"/>
    <x v="0"/>
    <x v="1"/>
    <x v="888"/>
    <x v="56"/>
    <x v="1"/>
    <x v="1"/>
    <x v="3"/>
    <x v="0"/>
    <x v="0"/>
    <x v="0"/>
    <x v="0"/>
    <x v="0"/>
    <x v="803"/>
    <x v="0"/>
  </r>
  <r>
    <x v="0"/>
    <x v="938"/>
    <x v="928"/>
    <x v="2"/>
    <x v="84"/>
    <x v="46"/>
    <x v="286"/>
    <x v="1"/>
    <x v="889"/>
    <x v="56"/>
    <x v="1"/>
    <x v="1"/>
    <x v="11"/>
    <x v="0"/>
    <x v="0"/>
    <x v="1"/>
    <x v="1"/>
    <x v="0"/>
    <x v="804"/>
    <x v="0"/>
  </r>
  <r>
    <x v="0"/>
    <x v="939"/>
    <x v="929"/>
    <x v="1"/>
    <x v="8"/>
    <x v="41"/>
    <x v="287"/>
    <x v="0"/>
    <x v="890"/>
    <x v="57"/>
    <x v="1"/>
    <x v="1"/>
    <x v="4"/>
    <x v="0"/>
    <x v="0"/>
    <x v="0"/>
    <x v="0"/>
    <x v="0"/>
    <x v="71"/>
    <x v="0"/>
  </r>
  <r>
    <x v="0"/>
    <x v="940"/>
    <x v="930"/>
    <x v="1"/>
    <x v="19"/>
    <x v="44"/>
    <x v="4"/>
    <x v="1"/>
    <x v="891"/>
    <x v="57"/>
    <x v="1"/>
    <x v="1"/>
    <x v="11"/>
    <x v="0"/>
    <x v="0"/>
    <x v="1"/>
    <x v="1"/>
    <x v="0"/>
    <x v="477"/>
    <x v="1"/>
  </r>
  <r>
    <x v="0"/>
    <x v="941"/>
    <x v="931"/>
    <x v="1"/>
    <x v="123"/>
    <x v="372"/>
    <x v="288"/>
    <x v="1"/>
    <x v="892"/>
    <x v="57"/>
    <x v="1"/>
    <x v="1"/>
    <x v="3"/>
    <x v="0"/>
    <x v="0"/>
    <x v="0"/>
    <x v="0"/>
    <x v="0"/>
    <x v="805"/>
    <x v="1"/>
  </r>
  <r>
    <x v="0"/>
    <x v="942"/>
    <x v="932"/>
    <x v="1"/>
    <x v="75"/>
    <x v="373"/>
    <x v="289"/>
    <x v="1"/>
    <x v="893"/>
    <x v="57"/>
    <x v="1"/>
    <x v="1"/>
    <x v="0"/>
    <x v="0"/>
    <x v="0"/>
    <x v="0"/>
    <x v="0"/>
    <x v="0"/>
    <x v="692"/>
    <x v="0"/>
  </r>
  <r>
    <x v="0"/>
    <x v="943"/>
    <x v="933"/>
    <x v="0"/>
    <x v="2"/>
    <x v="44"/>
    <x v="4"/>
    <x v="1"/>
    <x v="894"/>
    <x v="57"/>
    <x v="1"/>
    <x v="1"/>
    <x v="4"/>
    <x v="0"/>
    <x v="0"/>
    <x v="0"/>
    <x v="0"/>
    <x v="0"/>
    <x v="708"/>
    <x v="0"/>
  </r>
  <r>
    <x v="0"/>
    <x v="944"/>
    <x v="934"/>
    <x v="1"/>
    <x v="75"/>
    <x v="374"/>
    <x v="290"/>
    <x v="1"/>
    <x v="895"/>
    <x v="57"/>
    <x v="1"/>
    <x v="1"/>
    <x v="1"/>
    <x v="0"/>
    <x v="0"/>
    <x v="0"/>
    <x v="0"/>
    <x v="0"/>
    <x v="648"/>
    <x v="0"/>
  </r>
  <r>
    <x v="0"/>
    <x v="945"/>
    <x v="935"/>
    <x v="1"/>
    <x v="20"/>
    <x v="75"/>
    <x v="3"/>
    <x v="1"/>
    <x v="896"/>
    <x v="57"/>
    <x v="1"/>
    <x v="1"/>
    <x v="1"/>
    <x v="0"/>
    <x v="0"/>
    <x v="0"/>
    <x v="0"/>
    <x v="0"/>
    <x v="806"/>
    <x v="0"/>
  </r>
  <r>
    <x v="0"/>
    <x v="946"/>
    <x v="936"/>
    <x v="1"/>
    <x v="131"/>
    <x v="268"/>
    <x v="210"/>
    <x v="1"/>
    <x v="897"/>
    <x v="57"/>
    <x v="1"/>
    <x v="1"/>
    <x v="5"/>
    <x v="0"/>
    <x v="0"/>
    <x v="0"/>
    <x v="0"/>
    <x v="0"/>
    <x v="807"/>
    <x v="0"/>
  </r>
  <r>
    <x v="0"/>
    <x v="947"/>
    <x v="937"/>
    <x v="0"/>
    <x v="163"/>
    <x v="123"/>
    <x v="291"/>
    <x v="1"/>
    <x v="898"/>
    <x v="57"/>
    <x v="1"/>
    <x v="1"/>
    <x v="6"/>
    <x v="0"/>
    <x v="0"/>
    <x v="1"/>
    <x v="1"/>
    <x v="0"/>
    <x v="808"/>
    <x v="0"/>
  </r>
  <r>
    <x v="0"/>
    <x v="948"/>
    <x v="938"/>
    <x v="0"/>
    <x v="72"/>
    <x v="375"/>
    <x v="247"/>
    <x v="1"/>
    <x v="899"/>
    <x v="57"/>
    <x v="1"/>
    <x v="1"/>
    <x v="14"/>
    <x v="0"/>
    <x v="0"/>
    <x v="0"/>
    <x v="0"/>
    <x v="0"/>
    <x v="809"/>
    <x v="0"/>
  </r>
  <r>
    <x v="0"/>
    <x v="949"/>
    <x v="939"/>
    <x v="0"/>
    <x v="164"/>
    <x v="75"/>
    <x v="3"/>
    <x v="1"/>
    <x v="900"/>
    <x v="57"/>
    <x v="1"/>
    <x v="1"/>
    <x v="9"/>
    <x v="0"/>
    <x v="0"/>
    <x v="1"/>
    <x v="1"/>
    <x v="0"/>
    <x v="764"/>
    <x v="0"/>
  </r>
  <r>
    <x v="0"/>
    <x v="950"/>
    <x v="940"/>
    <x v="2"/>
    <x v="93"/>
    <x v="376"/>
    <x v="292"/>
    <x v="1"/>
    <x v="901"/>
    <x v="57"/>
    <x v="1"/>
    <x v="1"/>
    <x v="6"/>
    <x v="0"/>
    <x v="0"/>
    <x v="1"/>
    <x v="1"/>
    <x v="0"/>
    <x v="810"/>
    <x v="1"/>
  </r>
  <r>
    <x v="0"/>
    <x v="951"/>
    <x v="941"/>
    <x v="2"/>
    <x v="41"/>
    <x v="44"/>
    <x v="4"/>
    <x v="1"/>
    <x v="902"/>
    <x v="57"/>
    <x v="1"/>
    <x v="1"/>
    <x v="6"/>
    <x v="0"/>
    <x v="0"/>
    <x v="1"/>
    <x v="1"/>
    <x v="0"/>
    <x v="811"/>
    <x v="1"/>
  </r>
  <r>
    <x v="0"/>
    <x v="952"/>
    <x v="942"/>
    <x v="2"/>
    <x v="93"/>
    <x v="75"/>
    <x v="3"/>
    <x v="1"/>
    <x v="903"/>
    <x v="57"/>
    <x v="1"/>
    <x v="1"/>
    <x v="6"/>
    <x v="0"/>
    <x v="0"/>
    <x v="1"/>
    <x v="1"/>
    <x v="0"/>
    <x v="812"/>
    <x v="1"/>
  </r>
  <r>
    <x v="0"/>
    <x v="953"/>
    <x v="943"/>
    <x v="2"/>
    <x v="27"/>
    <x v="33"/>
    <x v="293"/>
    <x v="1"/>
    <x v="904"/>
    <x v="57"/>
    <x v="1"/>
    <x v="1"/>
    <x v="5"/>
    <x v="0"/>
    <x v="0"/>
    <x v="0"/>
    <x v="0"/>
    <x v="0"/>
    <x v="813"/>
    <x v="0"/>
  </r>
  <r>
    <x v="0"/>
    <x v="954"/>
    <x v="944"/>
    <x v="2"/>
    <x v="28"/>
    <x v="377"/>
    <x v="294"/>
    <x v="1"/>
    <x v="905"/>
    <x v="57"/>
    <x v="1"/>
    <x v="1"/>
    <x v="3"/>
    <x v="0"/>
    <x v="0"/>
    <x v="0"/>
    <x v="0"/>
    <x v="0"/>
    <x v="814"/>
    <x v="0"/>
  </r>
  <r>
    <x v="0"/>
    <x v="955"/>
    <x v="945"/>
    <x v="2"/>
    <x v="35"/>
    <x v="75"/>
    <x v="3"/>
    <x v="1"/>
    <x v="906"/>
    <x v="57"/>
    <x v="1"/>
    <x v="1"/>
    <x v="11"/>
    <x v="0"/>
    <x v="0"/>
    <x v="1"/>
    <x v="1"/>
    <x v="0"/>
    <x v="400"/>
    <x v="1"/>
  </r>
  <r>
    <x v="0"/>
    <x v="956"/>
    <x v="946"/>
    <x v="2"/>
    <x v="54"/>
    <x v="378"/>
    <x v="199"/>
    <x v="1"/>
    <x v="907"/>
    <x v="57"/>
    <x v="1"/>
    <x v="1"/>
    <x v="5"/>
    <x v="0"/>
    <x v="0"/>
    <x v="0"/>
    <x v="0"/>
    <x v="0"/>
    <x v="815"/>
    <x v="1"/>
  </r>
  <r>
    <x v="0"/>
    <x v="957"/>
    <x v="947"/>
    <x v="1"/>
    <x v="75"/>
    <x v="379"/>
    <x v="295"/>
    <x v="1"/>
    <x v="908"/>
    <x v="58"/>
    <x v="1"/>
    <x v="1"/>
    <x v="0"/>
    <x v="0"/>
    <x v="0"/>
    <x v="0"/>
    <x v="0"/>
    <x v="0"/>
    <x v="706"/>
    <x v="0"/>
  </r>
  <r>
    <x v="0"/>
    <x v="958"/>
    <x v="948"/>
    <x v="0"/>
    <x v="78"/>
    <x v="380"/>
    <x v="16"/>
    <x v="0"/>
    <x v="909"/>
    <x v="58"/>
    <x v="1"/>
    <x v="1"/>
    <x v="7"/>
    <x v="0"/>
    <x v="0"/>
    <x v="1"/>
    <x v="1"/>
    <x v="0"/>
    <x v="816"/>
    <x v="0"/>
  </r>
  <r>
    <x v="0"/>
    <x v="959"/>
    <x v="949"/>
    <x v="0"/>
    <x v="162"/>
    <x v="381"/>
    <x v="3"/>
    <x v="1"/>
    <x v="910"/>
    <x v="58"/>
    <x v="1"/>
    <x v="1"/>
    <x v="0"/>
    <x v="0"/>
    <x v="0"/>
    <x v="0"/>
    <x v="0"/>
    <x v="0"/>
    <x v="817"/>
    <x v="0"/>
  </r>
  <r>
    <x v="0"/>
    <x v="960"/>
    <x v="950"/>
    <x v="0"/>
    <x v="32"/>
    <x v="368"/>
    <x v="18"/>
    <x v="1"/>
    <x v="911"/>
    <x v="58"/>
    <x v="1"/>
    <x v="1"/>
    <x v="0"/>
    <x v="0"/>
    <x v="0"/>
    <x v="0"/>
    <x v="0"/>
    <x v="0"/>
    <x v="818"/>
    <x v="0"/>
  </r>
  <r>
    <x v="0"/>
    <x v="961"/>
    <x v="951"/>
    <x v="2"/>
    <x v="93"/>
    <x v="178"/>
    <x v="296"/>
    <x v="1"/>
    <x v="912"/>
    <x v="58"/>
    <x v="1"/>
    <x v="1"/>
    <x v="3"/>
    <x v="0"/>
    <x v="0"/>
    <x v="0"/>
    <x v="0"/>
    <x v="0"/>
    <x v="819"/>
    <x v="0"/>
  </r>
  <r>
    <x v="0"/>
    <x v="962"/>
    <x v="952"/>
    <x v="2"/>
    <x v="82"/>
    <x v="163"/>
    <x v="297"/>
    <x v="1"/>
    <x v="913"/>
    <x v="58"/>
    <x v="1"/>
    <x v="1"/>
    <x v="4"/>
    <x v="0"/>
    <x v="0"/>
    <x v="0"/>
    <x v="0"/>
    <x v="0"/>
    <x v="820"/>
    <x v="0"/>
  </r>
  <r>
    <x v="0"/>
    <x v="963"/>
    <x v="953"/>
    <x v="2"/>
    <x v="93"/>
    <x v="382"/>
    <x v="298"/>
    <x v="1"/>
    <x v="914"/>
    <x v="58"/>
    <x v="1"/>
    <x v="1"/>
    <x v="5"/>
    <x v="0"/>
    <x v="0"/>
    <x v="0"/>
    <x v="0"/>
    <x v="0"/>
    <x v="821"/>
    <x v="0"/>
  </r>
  <r>
    <x v="0"/>
    <x v="964"/>
    <x v="954"/>
    <x v="2"/>
    <x v="84"/>
    <x v="252"/>
    <x v="299"/>
    <x v="1"/>
    <x v="915"/>
    <x v="58"/>
    <x v="1"/>
    <x v="1"/>
    <x v="6"/>
    <x v="0"/>
    <x v="0"/>
    <x v="1"/>
    <x v="1"/>
    <x v="0"/>
    <x v="822"/>
    <x v="0"/>
  </r>
  <r>
    <x v="0"/>
    <x v="965"/>
    <x v="955"/>
    <x v="2"/>
    <x v="109"/>
    <x v="383"/>
    <x v="300"/>
    <x v="0"/>
    <x v="916"/>
    <x v="58"/>
    <x v="1"/>
    <x v="1"/>
    <x v="6"/>
    <x v="0"/>
    <x v="0"/>
    <x v="1"/>
    <x v="1"/>
    <x v="0"/>
    <x v="575"/>
    <x v="0"/>
  </r>
  <r>
    <x v="0"/>
    <x v="966"/>
    <x v="956"/>
    <x v="1"/>
    <x v="75"/>
    <x v="384"/>
    <x v="301"/>
    <x v="1"/>
    <x v="917"/>
    <x v="59"/>
    <x v="1"/>
    <x v="1"/>
    <x v="0"/>
    <x v="0"/>
    <x v="0"/>
    <x v="0"/>
    <x v="0"/>
    <x v="0"/>
    <x v="823"/>
    <x v="0"/>
  </r>
  <r>
    <x v="0"/>
    <x v="967"/>
    <x v="957"/>
    <x v="1"/>
    <x v="75"/>
    <x v="385"/>
    <x v="302"/>
    <x v="1"/>
    <x v="918"/>
    <x v="59"/>
    <x v="1"/>
    <x v="1"/>
    <x v="0"/>
    <x v="0"/>
    <x v="0"/>
    <x v="0"/>
    <x v="0"/>
    <x v="0"/>
    <x v="796"/>
    <x v="0"/>
  </r>
  <r>
    <x v="0"/>
    <x v="968"/>
    <x v="958"/>
    <x v="0"/>
    <x v="2"/>
    <x v="2"/>
    <x v="7"/>
    <x v="2"/>
    <x v="919"/>
    <x v="59"/>
    <x v="1"/>
    <x v="1"/>
    <x v="3"/>
    <x v="0"/>
    <x v="0"/>
    <x v="0"/>
    <x v="0"/>
    <x v="0"/>
    <x v="666"/>
    <x v="0"/>
  </r>
  <r>
    <x v="0"/>
    <x v="969"/>
    <x v="959"/>
    <x v="1"/>
    <x v="131"/>
    <x v="219"/>
    <x v="303"/>
    <x v="1"/>
    <x v="920"/>
    <x v="59"/>
    <x v="1"/>
    <x v="1"/>
    <x v="6"/>
    <x v="0"/>
    <x v="0"/>
    <x v="1"/>
    <x v="1"/>
    <x v="0"/>
    <x v="824"/>
    <x v="0"/>
  </r>
  <r>
    <x v="0"/>
    <x v="970"/>
    <x v="960"/>
    <x v="1"/>
    <x v="131"/>
    <x v="386"/>
    <x v="46"/>
    <x v="1"/>
    <x v="921"/>
    <x v="59"/>
    <x v="1"/>
    <x v="1"/>
    <x v="6"/>
    <x v="0"/>
    <x v="0"/>
    <x v="1"/>
    <x v="1"/>
    <x v="0"/>
    <x v="825"/>
    <x v="1"/>
  </r>
  <r>
    <x v="0"/>
    <x v="971"/>
    <x v="961"/>
    <x v="0"/>
    <x v="72"/>
    <x v="15"/>
    <x v="304"/>
    <x v="1"/>
    <x v="922"/>
    <x v="59"/>
    <x v="1"/>
    <x v="1"/>
    <x v="4"/>
    <x v="0"/>
    <x v="0"/>
    <x v="0"/>
    <x v="0"/>
    <x v="0"/>
    <x v="826"/>
    <x v="0"/>
  </r>
  <r>
    <x v="0"/>
    <x v="972"/>
    <x v="962"/>
    <x v="0"/>
    <x v="72"/>
    <x v="18"/>
    <x v="57"/>
    <x v="0"/>
    <x v="923"/>
    <x v="59"/>
    <x v="1"/>
    <x v="1"/>
    <x v="9"/>
    <x v="0"/>
    <x v="0"/>
    <x v="1"/>
    <x v="1"/>
    <x v="0"/>
    <x v="827"/>
    <x v="0"/>
  </r>
  <r>
    <x v="0"/>
    <x v="973"/>
    <x v="963"/>
    <x v="0"/>
    <x v="72"/>
    <x v="15"/>
    <x v="44"/>
    <x v="1"/>
    <x v="924"/>
    <x v="59"/>
    <x v="1"/>
    <x v="1"/>
    <x v="3"/>
    <x v="0"/>
    <x v="0"/>
    <x v="0"/>
    <x v="0"/>
    <x v="0"/>
    <x v="828"/>
    <x v="0"/>
  </r>
  <r>
    <x v="0"/>
    <x v="974"/>
    <x v="964"/>
    <x v="0"/>
    <x v="165"/>
    <x v="15"/>
    <x v="44"/>
    <x v="1"/>
    <x v="925"/>
    <x v="59"/>
    <x v="1"/>
    <x v="1"/>
    <x v="0"/>
    <x v="0"/>
    <x v="0"/>
    <x v="0"/>
    <x v="0"/>
    <x v="0"/>
    <x v="829"/>
    <x v="0"/>
  </r>
  <r>
    <x v="0"/>
    <x v="975"/>
    <x v="965"/>
    <x v="1"/>
    <x v="56"/>
    <x v="32"/>
    <x v="18"/>
    <x v="1"/>
    <x v="926"/>
    <x v="59"/>
    <x v="1"/>
    <x v="1"/>
    <x v="0"/>
    <x v="0"/>
    <x v="0"/>
    <x v="0"/>
    <x v="0"/>
    <x v="0"/>
    <x v="830"/>
    <x v="0"/>
  </r>
  <r>
    <x v="0"/>
    <x v="976"/>
    <x v="966"/>
    <x v="2"/>
    <x v="41"/>
    <x v="178"/>
    <x v="305"/>
    <x v="1"/>
    <x v="927"/>
    <x v="59"/>
    <x v="1"/>
    <x v="1"/>
    <x v="1"/>
    <x v="0"/>
    <x v="0"/>
    <x v="0"/>
    <x v="0"/>
    <x v="0"/>
    <x v="831"/>
    <x v="0"/>
  </r>
  <r>
    <x v="0"/>
    <x v="977"/>
    <x v="967"/>
    <x v="2"/>
    <x v="166"/>
    <x v="46"/>
    <x v="63"/>
    <x v="1"/>
    <x v="928"/>
    <x v="59"/>
    <x v="1"/>
    <x v="1"/>
    <x v="5"/>
    <x v="0"/>
    <x v="0"/>
    <x v="0"/>
    <x v="0"/>
    <x v="0"/>
    <x v="832"/>
    <x v="0"/>
  </r>
  <r>
    <x v="0"/>
    <x v="978"/>
    <x v="968"/>
    <x v="2"/>
    <x v="102"/>
    <x v="46"/>
    <x v="8"/>
    <x v="1"/>
    <x v="929"/>
    <x v="59"/>
    <x v="1"/>
    <x v="1"/>
    <x v="5"/>
    <x v="0"/>
    <x v="0"/>
    <x v="0"/>
    <x v="0"/>
    <x v="0"/>
    <x v="833"/>
    <x v="0"/>
  </r>
  <r>
    <x v="0"/>
    <x v="979"/>
    <x v="969"/>
    <x v="2"/>
    <x v="64"/>
    <x v="387"/>
    <x v="306"/>
    <x v="1"/>
    <x v="930"/>
    <x v="59"/>
    <x v="1"/>
    <x v="1"/>
    <x v="5"/>
    <x v="0"/>
    <x v="0"/>
    <x v="0"/>
    <x v="0"/>
    <x v="0"/>
    <x v="669"/>
    <x v="1"/>
  </r>
  <r>
    <x v="0"/>
    <x v="980"/>
    <x v="970"/>
    <x v="2"/>
    <x v="99"/>
    <x v="388"/>
    <x v="307"/>
    <x v="1"/>
    <x v="931"/>
    <x v="59"/>
    <x v="1"/>
    <x v="1"/>
    <x v="1"/>
    <x v="0"/>
    <x v="0"/>
    <x v="0"/>
    <x v="0"/>
    <x v="0"/>
    <x v="834"/>
    <x v="0"/>
  </r>
  <r>
    <x v="0"/>
    <x v="981"/>
    <x v="971"/>
    <x v="2"/>
    <x v="27"/>
    <x v="46"/>
    <x v="42"/>
    <x v="1"/>
    <x v="932"/>
    <x v="59"/>
    <x v="1"/>
    <x v="1"/>
    <x v="1"/>
    <x v="0"/>
    <x v="0"/>
    <x v="0"/>
    <x v="0"/>
    <x v="0"/>
    <x v="835"/>
    <x v="1"/>
  </r>
  <r>
    <x v="0"/>
    <x v="982"/>
    <x v="972"/>
    <x v="2"/>
    <x v="141"/>
    <x v="389"/>
    <x v="308"/>
    <x v="1"/>
    <x v="933"/>
    <x v="59"/>
    <x v="1"/>
    <x v="1"/>
    <x v="5"/>
    <x v="0"/>
    <x v="0"/>
    <x v="0"/>
    <x v="0"/>
    <x v="0"/>
    <x v="741"/>
    <x v="1"/>
  </r>
  <r>
    <x v="0"/>
    <x v="983"/>
    <x v="973"/>
    <x v="2"/>
    <x v="64"/>
    <x v="16"/>
    <x v="261"/>
    <x v="1"/>
    <x v="934"/>
    <x v="59"/>
    <x v="1"/>
    <x v="1"/>
    <x v="1"/>
    <x v="0"/>
    <x v="0"/>
    <x v="0"/>
    <x v="0"/>
    <x v="0"/>
    <x v="836"/>
    <x v="0"/>
  </r>
  <r>
    <x v="0"/>
    <x v="984"/>
    <x v="974"/>
    <x v="2"/>
    <x v="28"/>
    <x v="257"/>
    <x v="309"/>
    <x v="1"/>
    <x v="935"/>
    <x v="59"/>
    <x v="1"/>
    <x v="1"/>
    <x v="0"/>
    <x v="0"/>
    <x v="0"/>
    <x v="0"/>
    <x v="0"/>
    <x v="0"/>
    <x v="837"/>
    <x v="0"/>
  </r>
  <r>
    <x v="0"/>
    <x v="985"/>
    <x v="975"/>
    <x v="2"/>
    <x v="167"/>
    <x v="32"/>
    <x v="18"/>
    <x v="1"/>
    <x v="936"/>
    <x v="59"/>
    <x v="1"/>
    <x v="1"/>
    <x v="4"/>
    <x v="0"/>
    <x v="0"/>
    <x v="0"/>
    <x v="0"/>
    <x v="0"/>
    <x v="838"/>
    <x v="1"/>
  </r>
  <r>
    <x v="0"/>
    <x v="986"/>
    <x v="976"/>
    <x v="2"/>
    <x v="66"/>
    <x v="33"/>
    <x v="45"/>
    <x v="1"/>
    <x v="937"/>
    <x v="59"/>
    <x v="1"/>
    <x v="1"/>
    <x v="4"/>
    <x v="0"/>
    <x v="0"/>
    <x v="0"/>
    <x v="0"/>
    <x v="0"/>
    <x v="839"/>
    <x v="1"/>
  </r>
  <r>
    <x v="0"/>
    <x v="987"/>
    <x v="977"/>
    <x v="1"/>
    <x v="75"/>
    <x v="390"/>
    <x v="143"/>
    <x v="1"/>
    <x v="938"/>
    <x v="60"/>
    <x v="1"/>
    <x v="1"/>
    <x v="0"/>
    <x v="0"/>
    <x v="0"/>
    <x v="0"/>
    <x v="0"/>
    <x v="0"/>
    <x v="689"/>
    <x v="0"/>
  </r>
  <r>
    <x v="0"/>
    <x v="988"/>
    <x v="978"/>
    <x v="1"/>
    <x v="37"/>
    <x v="391"/>
    <x v="35"/>
    <x v="1"/>
    <x v="939"/>
    <x v="60"/>
    <x v="1"/>
    <x v="1"/>
    <x v="3"/>
    <x v="0"/>
    <x v="0"/>
    <x v="0"/>
    <x v="0"/>
    <x v="0"/>
    <x v="840"/>
    <x v="0"/>
  </r>
  <r>
    <x v="0"/>
    <x v="989"/>
    <x v="979"/>
    <x v="1"/>
    <x v="75"/>
    <x v="337"/>
    <x v="310"/>
    <x v="1"/>
    <x v="940"/>
    <x v="60"/>
    <x v="1"/>
    <x v="1"/>
    <x v="0"/>
    <x v="0"/>
    <x v="0"/>
    <x v="0"/>
    <x v="0"/>
    <x v="0"/>
    <x v="706"/>
    <x v="0"/>
  </r>
  <r>
    <x v="0"/>
    <x v="990"/>
    <x v="980"/>
    <x v="1"/>
    <x v="131"/>
    <x v="374"/>
    <x v="25"/>
    <x v="1"/>
    <x v="941"/>
    <x v="60"/>
    <x v="1"/>
    <x v="1"/>
    <x v="5"/>
    <x v="0"/>
    <x v="0"/>
    <x v="0"/>
    <x v="0"/>
    <x v="0"/>
    <x v="841"/>
    <x v="0"/>
  </r>
  <r>
    <x v="0"/>
    <x v="991"/>
    <x v="980"/>
    <x v="1"/>
    <x v="131"/>
    <x v="374"/>
    <x v="25"/>
    <x v="1"/>
    <x v="941"/>
    <x v="60"/>
    <x v="1"/>
    <x v="1"/>
    <x v="5"/>
    <x v="0"/>
    <x v="0"/>
    <x v="0"/>
    <x v="0"/>
    <x v="0"/>
    <x v="841"/>
    <x v="0"/>
  </r>
  <r>
    <x v="0"/>
    <x v="992"/>
    <x v="981"/>
    <x v="1"/>
    <x v="131"/>
    <x v="392"/>
    <x v="153"/>
    <x v="1"/>
    <x v="942"/>
    <x v="60"/>
    <x v="1"/>
    <x v="1"/>
    <x v="5"/>
    <x v="0"/>
    <x v="0"/>
    <x v="0"/>
    <x v="0"/>
    <x v="0"/>
    <x v="842"/>
    <x v="0"/>
  </r>
  <r>
    <x v="0"/>
    <x v="993"/>
    <x v="982"/>
    <x v="1"/>
    <x v="131"/>
    <x v="392"/>
    <x v="153"/>
    <x v="1"/>
    <x v="942"/>
    <x v="60"/>
    <x v="1"/>
    <x v="1"/>
    <x v="5"/>
    <x v="0"/>
    <x v="0"/>
    <x v="0"/>
    <x v="0"/>
    <x v="0"/>
    <x v="842"/>
    <x v="0"/>
  </r>
  <r>
    <x v="0"/>
    <x v="994"/>
    <x v="981"/>
    <x v="1"/>
    <x v="131"/>
    <x v="392"/>
    <x v="153"/>
    <x v="1"/>
    <x v="942"/>
    <x v="60"/>
    <x v="1"/>
    <x v="1"/>
    <x v="5"/>
    <x v="0"/>
    <x v="0"/>
    <x v="0"/>
    <x v="0"/>
    <x v="0"/>
    <x v="842"/>
    <x v="0"/>
  </r>
  <r>
    <x v="0"/>
    <x v="995"/>
    <x v="983"/>
    <x v="0"/>
    <x v="91"/>
    <x v="214"/>
    <x v="156"/>
    <x v="1"/>
    <x v="943"/>
    <x v="60"/>
    <x v="1"/>
    <x v="1"/>
    <x v="1"/>
    <x v="0"/>
    <x v="0"/>
    <x v="0"/>
    <x v="0"/>
    <x v="0"/>
    <x v="843"/>
    <x v="0"/>
  </r>
  <r>
    <x v="0"/>
    <x v="996"/>
    <x v="984"/>
    <x v="4"/>
    <x v="86"/>
    <x v="393"/>
    <x v="21"/>
    <x v="0"/>
    <x v="944"/>
    <x v="60"/>
    <x v="1"/>
    <x v="1"/>
    <x v="6"/>
    <x v="0"/>
    <x v="0"/>
    <x v="1"/>
    <x v="1"/>
    <x v="0"/>
    <x v="844"/>
    <x v="0"/>
  </r>
  <r>
    <x v="0"/>
    <x v="997"/>
    <x v="985"/>
    <x v="2"/>
    <x v="101"/>
    <x v="394"/>
    <x v="280"/>
    <x v="1"/>
    <x v="945"/>
    <x v="60"/>
    <x v="1"/>
    <x v="1"/>
    <x v="3"/>
    <x v="0"/>
    <x v="0"/>
    <x v="0"/>
    <x v="0"/>
    <x v="0"/>
    <x v="845"/>
    <x v="0"/>
  </r>
  <r>
    <x v="0"/>
    <x v="998"/>
    <x v="986"/>
    <x v="2"/>
    <x v="80"/>
    <x v="14"/>
    <x v="37"/>
    <x v="1"/>
    <x v="946"/>
    <x v="60"/>
    <x v="1"/>
    <x v="1"/>
    <x v="4"/>
    <x v="0"/>
    <x v="0"/>
    <x v="0"/>
    <x v="0"/>
    <x v="0"/>
    <x v="846"/>
    <x v="0"/>
  </r>
  <r>
    <x v="0"/>
    <x v="999"/>
    <x v="987"/>
    <x v="1"/>
    <x v="75"/>
    <x v="313"/>
    <x v="311"/>
    <x v="1"/>
    <x v="947"/>
    <x v="61"/>
    <x v="1"/>
    <x v="1"/>
    <x v="0"/>
    <x v="0"/>
    <x v="0"/>
    <x v="0"/>
    <x v="0"/>
    <x v="0"/>
    <x v="706"/>
    <x v="0"/>
  </r>
  <r>
    <x v="0"/>
    <x v="1000"/>
    <x v="988"/>
    <x v="1"/>
    <x v="75"/>
    <x v="395"/>
    <x v="279"/>
    <x v="1"/>
    <x v="948"/>
    <x v="61"/>
    <x v="1"/>
    <x v="1"/>
    <x v="0"/>
    <x v="0"/>
    <x v="0"/>
    <x v="0"/>
    <x v="0"/>
    <x v="0"/>
    <x v="689"/>
    <x v="0"/>
  </r>
  <r>
    <x v="0"/>
    <x v="1001"/>
    <x v="989"/>
    <x v="1"/>
    <x v="37"/>
    <x v="396"/>
    <x v="10"/>
    <x v="0"/>
    <x v="949"/>
    <x v="61"/>
    <x v="1"/>
    <x v="1"/>
    <x v="1"/>
    <x v="0"/>
    <x v="0"/>
    <x v="0"/>
    <x v="0"/>
    <x v="0"/>
    <x v="95"/>
    <x v="0"/>
  </r>
  <r>
    <x v="0"/>
    <x v="1002"/>
    <x v="990"/>
    <x v="1"/>
    <x v="75"/>
    <x v="397"/>
    <x v="312"/>
    <x v="1"/>
    <x v="950"/>
    <x v="61"/>
    <x v="1"/>
    <x v="1"/>
    <x v="0"/>
    <x v="0"/>
    <x v="0"/>
    <x v="0"/>
    <x v="0"/>
    <x v="0"/>
    <x v="689"/>
    <x v="0"/>
  </r>
  <r>
    <x v="0"/>
    <x v="1003"/>
    <x v="991"/>
    <x v="1"/>
    <x v="75"/>
    <x v="398"/>
    <x v="313"/>
    <x v="1"/>
    <x v="951"/>
    <x v="61"/>
    <x v="1"/>
    <x v="1"/>
    <x v="1"/>
    <x v="0"/>
    <x v="0"/>
    <x v="0"/>
    <x v="0"/>
    <x v="0"/>
    <x v="648"/>
    <x v="0"/>
  </r>
  <r>
    <x v="0"/>
    <x v="1004"/>
    <x v="992"/>
    <x v="3"/>
    <x v="168"/>
    <x v="399"/>
    <x v="314"/>
    <x v="2"/>
    <x v="952"/>
    <x v="61"/>
    <x v="1"/>
    <x v="1"/>
    <x v="4"/>
    <x v="0"/>
    <x v="0"/>
    <x v="0"/>
    <x v="0"/>
    <x v="0"/>
    <x v="847"/>
    <x v="0"/>
  </r>
  <r>
    <x v="0"/>
    <x v="1005"/>
    <x v="993"/>
    <x v="0"/>
    <x v="29"/>
    <x v="400"/>
    <x v="315"/>
    <x v="1"/>
    <x v="953"/>
    <x v="61"/>
    <x v="1"/>
    <x v="1"/>
    <x v="14"/>
    <x v="0"/>
    <x v="0"/>
    <x v="0"/>
    <x v="0"/>
    <x v="0"/>
    <x v="848"/>
    <x v="0"/>
  </r>
  <r>
    <x v="0"/>
    <x v="1006"/>
    <x v="994"/>
    <x v="2"/>
    <x v="141"/>
    <x v="401"/>
    <x v="280"/>
    <x v="1"/>
    <x v="954"/>
    <x v="61"/>
    <x v="1"/>
    <x v="1"/>
    <x v="7"/>
    <x v="0"/>
    <x v="0"/>
    <x v="1"/>
    <x v="1"/>
    <x v="0"/>
    <x v="849"/>
    <x v="0"/>
  </r>
  <r>
    <x v="0"/>
    <x v="1007"/>
    <x v="995"/>
    <x v="2"/>
    <x v="105"/>
    <x v="402"/>
    <x v="316"/>
    <x v="1"/>
    <x v="955"/>
    <x v="61"/>
    <x v="1"/>
    <x v="1"/>
    <x v="0"/>
    <x v="0"/>
    <x v="0"/>
    <x v="0"/>
    <x v="0"/>
    <x v="0"/>
    <x v="850"/>
    <x v="0"/>
  </r>
  <r>
    <x v="0"/>
    <x v="1008"/>
    <x v="996"/>
    <x v="2"/>
    <x v="105"/>
    <x v="43"/>
    <x v="148"/>
    <x v="1"/>
    <x v="956"/>
    <x v="61"/>
    <x v="1"/>
    <x v="1"/>
    <x v="0"/>
    <x v="0"/>
    <x v="0"/>
    <x v="0"/>
    <x v="0"/>
    <x v="0"/>
    <x v="851"/>
    <x v="0"/>
  </r>
  <r>
    <x v="0"/>
    <x v="1009"/>
    <x v="997"/>
    <x v="2"/>
    <x v="49"/>
    <x v="403"/>
    <x v="317"/>
    <x v="1"/>
    <x v="957"/>
    <x v="61"/>
    <x v="1"/>
    <x v="1"/>
    <x v="4"/>
    <x v="0"/>
    <x v="0"/>
    <x v="0"/>
    <x v="0"/>
    <x v="0"/>
    <x v="852"/>
    <x v="0"/>
  </r>
  <r>
    <x v="0"/>
    <x v="1010"/>
    <x v="998"/>
    <x v="2"/>
    <x v="112"/>
    <x v="127"/>
    <x v="142"/>
    <x v="1"/>
    <x v="958"/>
    <x v="61"/>
    <x v="1"/>
    <x v="1"/>
    <x v="0"/>
    <x v="0"/>
    <x v="0"/>
    <x v="0"/>
    <x v="0"/>
    <x v="0"/>
    <x v="853"/>
    <x v="0"/>
  </r>
  <r>
    <x v="0"/>
    <x v="1011"/>
    <x v="999"/>
    <x v="2"/>
    <x v="112"/>
    <x v="404"/>
    <x v="14"/>
    <x v="1"/>
    <x v="959"/>
    <x v="61"/>
    <x v="1"/>
    <x v="1"/>
    <x v="0"/>
    <x v="0"/>
    <x v="0"/>
    <x v="0"/>
    <x v="0"/>
    <x v="0"/>
    <x v="854"/>
    <x v="0"/>
  </r>
  <r>
    <x v="0"/>
    <x v="1012"/>
    <x v="1000"/>
    <x v="2"/>
    <x v="84"/>
    <x v="1"/>
    <x v="269"/>
    <x v="1"/>
    <x v="960"/>
    <x v="61"/>
    <x v="1"/>
    <x v="1"/>
    <x v="11"/>
    <x v="0"/>
    <x v="0"/>
    <x v="1"/>
    <x v="1"/>
    <x v="0"/>
    <x v="855"/>
    <x v="1"/>
  </r>
  <r>
    <x v="0"/>
    <x v="1013"/>
    <x v="1001"/>
    <x v="1"/>
    <x v="131"/>
    <x v="293"/>
    <x v="1"/>
    <x v="1"/>
    <x v="961"/>
    <x v="62"/>
    <x v="1"/>
    <x v="1"/>
    <x v="5"/>
    <x v="0"/>
    <x v="0"/>
    <x v="0"/>
    <x v="0"/>
    <x v="0"/>
    <x v="856"/>
    <x v="0"/>
  </r>
  <r>
    <x v="0"/>
    <x v="1014"/>
    <x v="1002"/>
    <x v="1"/>
    <x v="131"/>
    <x v="293"/>
    <x v="1"/>
    <x v="1"/>
    <x v="961"/>
    <x v="62"/>
    <x v="1"/>
    <x v="1"/>
    <x v="5"/>
    <x v="0"/>
    <x v="0"/>
    <x v="0"/>
    <x v="0"/>
    <x v="0"/>
    <x v="856"/>
    <x v="0"/>
  </r>
  <r>
    <x v="0"/>
    <x v="1015"/>
    <x v="1003"/>
    <x v="1"/>
    <x v="131"/>
    <x v="405"/>
    <x v="318"/>
    <x v="1"/>
    <x v="962"/>
    <x v="62"/>
    <x v="1"/>
    <x v="1"/>
    <x v="0"/>
    <x v="0"/>
    <x v="0"/>
    <x v="0"/>
    <x v="0"/>
    <x v="0"/>
    <x v="857"/>
    <x v="0"/>
  </r>
  <r>
    <x v="0"/>
    <x v="1016"/>
    <x v="1004"/>
    <x v="1"/>
    <x v="131"/>
    <x v="405"/>
    <x v="318"/>
    <x v="1"/>
    <x v="962"/>
    <x v="62"/>
    <x v="1"/>
    <x v="1"/>
    <x v="0"/>
    <x v="0"/>
    <x v="0"/>
    <x v="0"/>
    <x v="0"/>
    <x v="0"/>
    <x v="857"/>
    <x v="0"/>
  </r>
  <r>
    <x v="0"/>
    <x v="1017"/>
    <x v="1005"/>
    <x v="0"/>
    <x v="143"/>
    <x v="132"/>
    <x v="3"/>
    <x v="1"/>
    <x v="963"/>
    <x v="62"/>
    <x v="1"/>
    <x v="1"/>
    <x v="9"/>
    <x v="0"/>
    <x v="0"/>
    <x v="1"/>
    <x v="1"/>
    <x v="0"/>
    <x v="858"/>
    <x v="0"/>
  </r>
  <r>
    <x v="0"/>
    <x v="1018"/>
    <x v="1006"/>
    <x v="0"/>
    <x v="72"/>
    <x v="132"/>
    <x v="77"/>
    <x v="1"/>
    <x v="964"/>
    <x v="62"/>
    <x v="1"/>
    <x v="1"/>
    <x v="12"/>
    <x v="0"/>
    <x v="0"/>
    <x v="0"/>
    <x v="0"/>
    <x v="0"/>
    <x v="859"/>
    <x v="0"/>
  </r>
  <r>
    <x v="0"/>
    <x v="1019"/>
    <x v="1007"/>
    <x v="1"/>
    <x v="15"/>
    <x v="132"/>
    <x v="3"/>
    <x v="1"/>
    <x v="965"/>
    <x v="62"/>
    <x v="1"/>
    <x v="1"/>
    <x v="5"/>
    <x v="0"/>
    <x v="0"/>
    <x v="0"/>
    <x v="0"/>
    <x v="0"/>
    <x v="860"/>
    <x v="0"/>
  </r>
  <r>
    <x v="0"/>
    <x v="1020"/>
    <x v="1008"/>
    <x v="0"/>
    <x v="14"/>
    <x v="111"/>
    <x v="319"/>
    <x v="1"/>
    <x v="966"/>
    <x v="62"/>
    <x v="1"/>
    <x v="1"/>
    <x v="0"/>
    <x v="0"/>
    <x v="0"/>
    <x v="0"/>
    <x v="0"/>
    <x v="0"/>
    <x v="861"/>
    <x v="0"/>
  </r>
  <r>
    <x v="0"/>
    <x v="1021"/>
    <x v="1009"/>
    <x v="0"/>
    <x v="16"/>
    <x v="406"/>
    <x v="320"/>
    <x v="1"/>
    <x v="967"/>
    <x v="62"/>
    <x v="1"/>
    <x v="1"/>
    <x v="4"/>
    <x v="0"/>
    <x v="0"/>
    <x v="0"/>
    <x v="0"/>
    <x v="0"/>
    <x v="862"/>
    <x v="0"/>
  </r>
  <r>
    <x v="0"/>
    <x v="1022"/>
    <x v="1010"/>
    <x v="2"/>
    <x v="80"/>
    <x v="236"/>
    <x v="321"/>
    <x v="1"/>
    <x v="968"/>
    <x v="62"/>
    <x v="1"/>
    <x v="1"/>
    <x v="1"/>
    <x v="0"/>
    <x v="0"/>
    <x v="0"/>
    <x v="0"/>
    <x v="0"/>
    <x v="863"/>
    <x v="0"/>
  </r>
  <r>
    <x v="0"/>
    <x v="1023"/>
    <x v="1011"/>
    <x v="2"/>
    <x v="35"/>
    <x v="407"/>
    <x v="322"/>
    <x v="1"/>
    <x v="969"/>
    <x v="62"/>
    <x v="1"/>
    <x v="1"/>
    <x v="7"/>
    <x v="0"/>
    <x v="0"/>
    <x v="1"/>
    <x v="1"/>
    <x v="0"/>
    <x v="864"/>
    <x v="0"/>
  </r>
  <r>
    <x v="0"/>
    <x v="1024"/>
    <x v="1012"/>
    <x v="2"/>
    <x v="93"/>
    <x v="408"/>
    <x v="82"/>
    <x v="1"/>
    <x v="970"/>
    <x v="62"/>
    <x v="1"/>
    <x v="1"/>
    <x v="5"/>
    <x v="0"/>
    <x v="0"/>
    <x v="0"/>
    <x v="0"/>
    <x v="0"/>
    <x v="865"/>
    <x v="0"/>
  </r>
  <r>
    <x v="0"/>
    <x v="1025"/>
    <x v="1013"/>
    <x v="0"/>
    <x v="2"/>
    <x v="15"/>
    <x v="323"/>
    <x v="1"/>
    <x v="971"/>
    <x v="63"/>
    <x v="1"/>
    <x v="1"/>
    <x v="12"/>
    <x v="0"/>
    <x v="0"/>
    <x v="0"/>
    <x v="0"/>
    <x v="0"/>
    <x v="866"/>
    <x v="1"/>
  </r>
  <r>
    <x v="0"/>
    <x v="1026"/>
    <x v="1014"/>
    <x v="0"/>
    <x v="2"/>
    <x v="15"/>
    <x v="323"/>
    <x v="1"/>
    <x v="972"/>
    <x v="63"/>
    <x v="1"/>
    <x v="1"/>
    <x v="12"/>
    <x v="0"/>
    <x v="0"/>
    <x v="0"/>
    <x v="0"/>
    <x v="0"/>
    <x v="867"/>
    <x v="1"/>
  </r>
  <r>
    <x v="0"/>
    <x v="1027"/>
    <x v="1015"/>
    <x v="1"/>
    <x v="131"/>
    <x v="409"/>
    <x v="290"/>
    <x v="1"/>
    <x v="973"/>
    <x v="63"/>
    <x v="1"/>
    <x v="1"/>
    <x v="5"/>
    <x v="0"/>
    <x v="0"/>
    <x v="0"/>
    <x v="0"/>
    <x v="0"/>
    <x v="841"/>
    <x v="0"/>
  </r>
  <r>
    <x v="0"/>
    <x v="1028"/>
    <x v="1016"/>
    <x v="1"/>
    <x v="131"/>
    <x v="298"/>
    <x v="80"/>
    <x v="1"/>
    <x v="974"/>
    <x v="63"/>
    <x v="1"/>
    <x v="1"/>
    <x v="0"/>
    <x v="0"/>
    <x v="0"/>
    <x v="0"/>
    <x v="0"/>
    <x v="0"/>
    <x v="857"/>
    <x v="0"/>
  </r>
  <r>
    <x v="0"/>
    <x v="1029"/>
    <x v="1017"/>
    <x v="1"/>
    <x v="1"/>
    <x v="37"/>
    <x v="87"/>
    <x v="1"/>
    <x v="975"/>
    <x v="63"/>
    <x v="1"/>
    <x v="1"/>
    <x v="6"/>
    <x v="0"/>
    <x v="0"/>
    <x v="1"/>
    <x v="1"/>
    <x v="0"/>
    <x v="868"/>
    <x v="1"/>
  </r>
  <r>
    <x v="0"/>
    <x v="1030"/>
    <x v="1018"/>
    <x v="1"/>
    <x v="131"/>
    <x v="268"/>
    <x v="46"/>
    <x v="1"/>
    <x v="976"/>
    <x v="63"/>
    <x v="1"/>
    <x v="1"/>
    <x v="2"/>
    <x v="0"/>
    <x v="0"/>
    <x v="1"/>
    <x v="1"/>
    <x v="0"/>
    <x v="869"/>
    <x v="1"/>
  </r>
  <r>
    <x v="0"/>
    <x v="1031"/>
    <x v="1019"/>
    <x v="0"/>
    <x v="169"/>
    <x v="359"/>
    <x v="324"/>
    <x v="1"/>
    <x v="977"/>
    <x v="63"/>
    <x v="1"/>
    <x v="1"/>
    <x v="14"/>
    <x v="0"/>
    <x v="0"/>
    <x v="0"/>
    <x v="0"/>
    <x v="0"/>
    <x v="870"/>
    <x v="0"/>
  </r>
  <r>
    <x v="0"/>
    <x v="1032"/>
    <x v="1020"/>
    <x v="2"/>
    <x v="93"/>
    <x v="16"/>
    <x v="325"/>
    <x v="1"/>
    <x v="978"/>
    <x v="63"/>
    <x v="1"/>
    <x v="1"/>
    <x v="11"/>
    <x v="0"/>
    <x v="0"/>
    <x v="1"/>
    <x v="1"/>
    <x v="0"/>
    <x v="871"/>
    <x v="0"/>
  </r>
  <r>
    <x v="0"/>
    <x v="1033"/>
    <x v="1021"/>
    <x v="2"/>
    <x v="49"/>
    <x v="14"/>
    <x v="89"/>
    <x v="1"/>
    <x v="979"/>
    <x v="63"/>
    <x v="1"/>
    <x v="1"/>
    <x v="5"/>
    <x v="0"/>
    <x v="0"/>
    <x v="0"/>
    <x v="0"/>
    <x v="0"/>
    <x v="872"/>
    <x v="0"/>
  </r>
  <r>
    <x v="0"/>
    <x v="1034"/>
    <x v="1022"/>
    <x v="2"/>
    <x v="84"/>
    <x v="410"/>
    <x v="326"/>
    <x v="1"/>
    <x v="980"/>
    <x v="63"/>
    <x v="1"/>
    <x v="1"/>
    <x v="6"/>
    <x v="0"/>
    <x v="0"/>
    <x v="1"/>
    <x v="1"/>
    <x v="0"/>
    <x v="873"/>
    <x v="0"/>
  </r>
  <r>
    <x v="0"/>
    <x v="1035"/>
    <x v="1023"/>
    <x v="2"/>
    <x v="170"/>
    <x v="411"/>
    <x v="327"/>
    <x v="1"/>
    <x v="981"/>
    <x v="63"/>
    <x v="1"/>
    <x v="1"/>
    <x v="2"/>
    <x v="0"/>
    <x v="0"/>
    <x v="1"/>
    <x v="1"/>
    <x v="0"/>
    <x v="874"/>
    <x v="0"/>
  </r>
  <r>
    <x v="0"/>
    <x v="1036"/>
    <x v="1024"/>
    <x v="2"/>
    <x v="112"/>
    <x v="16"/>
    <x v="115"/>
    <x v="1"/>
    <x v="982"/>
    <x v="63"/>
    <x v="1"/>
    <x v="1"/>
    <x v="1"/>
    <x v="0"/>
    <x v="0"/>
    <x v="0"/>
    <x v="0"/>
    <x v="0"/>
    <x v="875"/>
    <x v="0"/>
  </r>
  <r>
    <x v="0"/>
    <x v="1037"/>
    <x v="1025"/>
    <x v="2"/>
    <x v="55"/>
    <x v="285"/>
    <x v="328"/>
    <x v="1"/>
    <x v="983"/>
    <x v="63"/>
    <x v="1"/>
    <x v="1"/>
    <x v="3"/>
    <x v="0"/>
    <x v="0"/>
    <x v="0"/>
    <x v="0"/>
    <x v="0"/>
    <x v="876"/>
    <x v="1"/>
  </r>
  <r>
    <x v="0"/>
    <x v="1038"/>
    <x v="1026"/>
    <x v="2"/>
    <x v="112"/>
    <x v="23"/>
    <x v="71"/>
    <x v="1"/>
    <x v="984"/>
    <x v="63"/>
    <x v="1"/>
    <x v="1"/>
    <x v="1"/>
    <x v="0"/>
    <x v="0"/>
    <x v="0"/>
    <x v="0"/>
    <x v="0"/>
    <x v="877"/>
    <x v="0"/>
  </r>
  <r>
    <x v="0"/>
    <x v="1039"/>
    <x v="1027"/>
    <x v="2"/>
    <x v="64"/>
    <x v="183"/>
    <x v="78"/>
    <x v="1"/>
    <x v="985"/>
    <x v="63"/>
    <x v="1"/>
    <x v="1"/>
    <x v="2"/>
    <x v="0"/>
    <x v="0"/>
    <x v="1"/>
    <x v="1"/>
    <x v="0"/>
    <x v="878"/>
    <x v="0"/>
  </r>
  <r>
    <x v="0"/>
    <x v="1040"/>
    <x v="1028"/>
    <x v="2"/>
    <x v="66"/>
    <x v="412"/>
    <x v="329"/>
    <x v="1"/>
    <x v="986"/>
    <x v="63"/>
    <x v="1"/>
    <x v="1"/>
    <x v="6"/>
    <x v="0"/>
    <x v="0"/>
    <x v="1"/>
    <x v="1"/>
    <x v="0"/>
    <x v="879"/>
    <x v="1"/>
  </r>
  <r>
    <x v="0"/>
    <x v="1041"/>
    <x v="1029"/>
    <x v="1"/>
    <x v="75"/>
    <x v="397"/>
    <x v="330"/>
    <x v="1"/>
    <x v="987"/>
    <x v="64"/>
    <x v="1"/>
    <x v="1"/>
    <x v="1"/>
    <x v="0"/>
    <x v="0"/>
    <x v="0"/>
    <x v="0"/>
    <x v="0"/>
    <x v="880"/>
    <x v="0"/>
  </r>
  <r>
    <x v="0"/>
    <x v="1042"/>
    <x v="1030"/>
    <x v="1"/>
    <x v="75"/>
    <x v="413"/>
    <x v="331"/>
    <x v="1"/>
    <x v="988"/>
    <x v="64"/>
    <x v="1"/>
    <x v="1"/>
    <x v="5"/>
    <x v="0"/>
    <x v="0"/>
    <x v="0"/>
    <x v="0"/>
    <x v="0"/>
    <x v="881"/>
    <x v="0"/>
  </r>
  <r>
    <x v="0"/>
    <x v="1043"/>
    <x v="1031"/>
    <x v="1"/>
    <x v="75"/>
    <x v="414"/>
    <x v="266"/>
    <x v="1"/>
    <x v="989"/>
    <x v="64"/>
    <x v="1"/>
    <x v="1"/>
    <x v="0"/>
    <x v="0"/>
    <x v="0"/>
    <x v="0"/>
    <x v="0"/>
    <x v="0"/>
    <x v="617"/>
    <x v="0"/>
  </r>
  <r>
    <x v="0"/>
    <x v="1044"/>
    <x v="1032"/>
    <x v="1"/>
    <x v="131"/>
    <x v="415"/>
    <x v="17"/>
    <x v="1"/>
    <x v="990"/>
    <x v="64"/>
    <x v="1"/>
    <x v="1"/>
    <x v="3"/>
    <x v="0"/>
    <x v="0"/>
    <x v="0"/>
    <x v="0"/>
    <x v="0"/>
    <x v="882"/>
    <x v="0"/>
  </r>
  <r>
    <x v="0"/>
    <x v="1045"/>
    <x v="1033"/>
    <x v="1"/>
    <x v="131"/>
    <x v="415"/>
    <x v="17"/>
    <x v="1"/>
    <x v="990"/>
    <x v="64"/>
    <x v="1"/>
    <x v="1"/>
    <x v="3"/>
    <x v="0"/>
    <x v="0"/>
    <x v="0"/>
    <x v="0"/>
    <x v="0"/>
    <x v="882"/>
    <x v="0"/>
  </r>
  <r>
    <x v="0"/>
    <x v="1046"/>
    <x v="1034"/>
    <x v="1"/>
    <x v="131"/>
    <x v="415"/>
    <x v="17"/>
    <x v="1"/>
    <x v="990"/>
    <x v="64"/>
    <x v="1"/>
    <x v="1"/>
    <x v="3"/>
    <x v="0"/>
    <x v="0"/>
    <x v="0"/>
    <x v="0"/>
    <x v="0"/>
    <x v="882"/>
    <x v="0"/>
  </r>
  <r>
    <x v="0"/>
    <x v="1047"/>
    <x v="1035"/>
    <x v="1"/>
    <x v="20"/>
    <x v="416"/>
    <x v="156"/>
    <x v="1"/>
    <x v="991"/>
    <x v="64"/>
    <x v="1"/>
    <x v="1"/>
    <x v="4"/>
    <x v="0"/>
    <x v="0"/>
    <x v="0"/>
    <x v="0"/>
    <x v="0"/>
    <x v="169"/>
    <x v="0"/>
  </r>
  <r>
    <x v="0"/>
    <x v="1048"/>
    <x v="1036"/>
    <x v="1"/>
    <x v="131"/>
    <x v="392"/>
    <x v="31"/>
    <x v="1"/>
    <x v="992"/>
    <x v="64"/>
    <x v="1"/>
    <x v="1"/>
    <x v="5"/>
    <x v="0"/>
    <x v="0"/>
    <x v="0"/>
    <x v="0"/>
    <x v="0"/>
    <x v="883"/>
    <x v="0"/>
  </r>
  <r>
    <x v="0"/>
    <x v="1049"/>
    <x v="1037"/>
    <x v="1"/>
    <x v="131"/>
    <x v="293"/>
    <x v="213"/>
    <x v="1"/>
    <x v="993"/>
    <x v="64"/>
    <x v="1"/>
    <x v="1"/>
    <x v="5"/>
    <x v="0"/>
    <x v="0"/>
    <x v="0"/>
    <x v="0"/>
    <x v="0"/>
    <x v="883"/>
    <x v="0"/>
  </r>
  <r>
    <x v="0"/>
    <x v="1050"/>
    <x v="1038"/>
    <x v="1"/>
    <x v="79"/>
    <x v="1"/>
    <x v="32"/>
    <x v="1"/>
    <x v="994"/>
    <x v="64"/>
    <x v="1"/>
    <x v="1"/>
    <x v="5"/>
    <x v="0"/>
    <x v="0"/>
    <x v="0"/>
    <x v="0"/>
    <x v="0"/>
    <x v="884"/>
    <x v="0"/>
  </r>
  <r>
    <x v="0"/>
    <x v="1051"/>
    <x v="1037"/>
    <x v="1"/>
    <x v="131"/>
    <x v="293"/>
    <x v="213"/>
    <x v="1"/>
    <x v="993"/>
    <x v="64"/>
    <x v="1"/>
    <x v="1"/>
    <x v="5"/>
    <x v="0"/>
    <x v="0"/>
    <x v="0"/>
    <x v="0"/>
    <x v="0"/>
    <x v="883"/>
    <x v="0"/>
  </r>
  <r>
    <x v="0"/>
    <x v="1052"/>
    <x v="1039"/>
    <x v="1"/>
    <x v="131"/>
    <x v="392"/>
    <x v="31"/>
    <x v="1"/>
    <x v="995"/>
    <x v="64"/>
    <x v="1"/>
    <x v="1"/>
    <x v="5"/>
    <x v="0"/>
    <x v="0"/>
    <x v="0"/>
    <x v="0"/>
    <x v="0"/>
    <x v="842"/>
    <x v="0"/>
  </r>
  <r>
    <x v="0"/>
    <x v="1053"/>
    <x v="1040"/>
    <x v="1"/>
    <x v="131"/>
    <x v="392"/>
    <x v="31"/>
    <x v="1"/>
    <x v="992"/>
    <x v="64"/>
    <x v="1"/>
    <x v="1"/>
    <x v="5"/>
    <x v="0"/>
    <x v="0"/>
    <x v="0"/>
    <x v="0"/>
    <x v="0"/>
    <x v="883"/>
    <x v="0"/>
  </r>
  <r>
    <x v="0"/>
    <x v="1054"/>
    <x v="1037"/>
    <x v="1"/>
    <x v="131"/>
    <x v="293"/>
    <x v="213"/>
    <x v="1"/>
    <x v="993"/>
    <x v="64"/>
    <x v="1"/>
    <x v="1"/>
    <x v="5"/>
    <x v="0"/>
    <x v="0"/>
    <x v="0"/>
    <x v="0"/>
    <x v="0"/>
    <x v="883"/>
    <x v="0"/>
  </r>
  <r>
    <x v="0"/>
    <x v="1055"/>
    <x v="1041"/>
    <x v="1"/>
    <x v="171"/>
    <x v="365"/>
    <x v="332"/>
    <x v="1"/>
    <x v="996"/>
    <x v="64"/>
    <x v="1"/>
    <x v="1"/>
    <x v="9"/>
    <x v="0"/>
    <x v="0"/>
    <x v="1"/>
    <x v="1"/>
    <x v="0"/>
    <x v="885"/>
    <x v="0"/>
  </r>
  <r>
    <x v="0"/>
    <x v="1056"/>
    <x v="1042"/>
    <x v="1"/>
    <x v="131"/>
    <x v="293"/>
    <x v="213"/>
    <x v="1"/>
    <x v="993"/>
    <x v="64"/>
    <x v="1"/>
    <x v="1"/>
    <x v="5"/>
    <x v="0"/>
    <x v="0"/>
    <x v="0"/>
    <x v="0"/>
    <x v="0"/>
    <x v="883"/>
    <x v="0"/>
  </r>
  <r>
    <x v="0"/>
    <x v="1057"/>
    <x v="1043"/>
    <x v="1"/>
    <x v="15"/>
    <x v="190"/>
    <x v="10"/>
    <x v="0"/>
    <x v="997"/>
    <x v="64"/>
    <x v="1"/>
    <x v="1"/>
    <x v="5"/>
    <x v="0"/>
    <x v="0"/>
    <x v="0"/>
    <x v="0"/>
    <x v="0"/>
    <x v="886"/>
    <x v="0"/>
  </r>
  <r>
    <x v="0"/>
    <x v="1058"/>
    <x v="1044"/>
    <x v="0"/>
    <x v="143"/>
    <x v="417"/>
    <x v="261"/>
    <x v="1"/>
    <x v="998"/>
    <x v="64"/>
    <x v="1"/>
    <x v="1"/>
    <x v="5"/>
    <x v="0"/>
    <x v="0"/>
    <x v="0"/>
    <x v="0"/>
    <x v="0"/>
    <x v="887"/>
    <x v="0"/>
  </r>
  <r>
    <x v="0"/>
    <x v="1059"/>
    <x v="1045"/>
    <x v="0"/>
    <x v="162"/>
    <x v="418"/>
    <x v="13"/>
    <x v="1"/>
    <x v="999"/>
    <x v="64"/>
    <x v="1"/>
    <x v="1"/>
    <x v="12"/>
    <x v="0"/>
    <x v="0"/>
    <x v="0"/>
    <x v="0"/>
    <x v="0"/>
    <x v="888"/>
    <x v="0"/>
  </r>
  <r>
    <x v="0"/>
    <x v="1060"/>
    <x v="1046"/>
    <x v="2"/>
    <x v="96"/>
    <x v="34"/>
    <x v="333"/>
    <x v="1"/>
    <x v="1000"/>
    <x v="64"/>
    <x v="1"/>
    <x v="1"/>
    <x v="2"/>
    <x v="0"/>
    <x v="0"/>
    <x v="1"/>
    <x v="1"/>
    <x v="0"/>
    <x v="889"/>
    <x v="0"/>
  </r>
  <r>
    <x v="0"/>
    <x v="1061"/>
    <x v="1047"/>
    <x v="2"/>
    <x v="55"/>
    <x v="241"/>
    <x v="4"/>
    <x v="1"/>
    <x v="1001"/>
    <x v="64"/>
    <x v="1"/>
    <x v="1"/>
    <x v="17"/>
    <x v="0"/>
    <x v="0"/>
    <x v="0"/>
    <x v="0"/>
    <x v="0"/>
    <x v="890"/>
    <x v="0"/>
  </r>
  <r>
    <x v="0"/>
    <x v="1062"/>
    <x v="1048"/>
    <x v="2"/>
    <x v="36"/>
    <x v="415"/>
    <x v="334"/>
    <x v="1"/>
    <x v="1002"/>
    <x v="64"/>
    <x v="1"/>
    <x v="1"/>
    <x v="0"/>
    <x v="0"/>
    <x v="0"/>
    <x v="0"/>
    <x v="0"/>
    <x v="0"/>
    <x v="891"/>
    <x v="0"/>
  </r>
  <r>
    <x v="0"/>
    <x v="1063"/>
    <x v="1049"/>
    <x v="2"/>
    <x v="47"/>
    <x v="419"/>
    <x v="335"/>
    <x v="1"/>
    <x v="1003"/>
    <x v="64"/>
    <x v="1"/>
    <x v="1"/>
    <x v="4"/>
    <x v="0"/>
    <x v="0"/>
    <x v="0"/>
    <x v="0"/>
    <x v="0"/>
    <x v="892"/>
    <x v="0"/>
  </r>
  <r>
    <x v="0"/>
    <x v="1064"/>
    <x v="1050"/>
    <x v="2"/>
    <x v="82"/>
    <x v="420"/>
    <x v="336"/>
    <x v="1"/>
    <x v="1004"/>
    <x v="64"/>
    <x v="1"/>
    <x v="1"/>
    <x v="3"/>
    <x v="0"/>
    <x v="0"/>
    <x v="0"/>
    <x v="0"/>
    <x v="0"/>
    <x v="893"/>
    <x v="0"/>
  </r>
  <r>
    <x v="0"/>
    <x v="1065"/>
    <x v="1051"/>
    <x v="2"/>
    <x v="105"/>
    <x v="277"/>
    <x v="337"/>
    <x v="1"/>
    <x v="1005"/>
    <x v="64"/>
    <x v="1"/>
    <x v="1"/>
    <x v="0"/>
    <x v="0"/>
    <x v="0"/>
    <x v="0"/>
    <x v="0"/>
    <x v="0"/>
    <x v="894"/>
    <x v="0"/>
  </r>
  <r>
    <x v="0"/>
    <x v="1066"/>
    <x v="1052"/>
    <x v="2"/>
    <x v="55"/>
    <x v="421"/>
    <x v="338"/>
    <x v="1"/>
    <x v="1006"/>
    <x v="64"/>
    <x v="1"/>
    <x v="1"/>
    <x v="2"/>
    <x v="0"/>
    <x v="0"/>
    <x v="1"/>
    <x v="1"/>
    <x v="0"/>
    <x v="895"/>
    <x v="0"/>
  </r>
  <r>
    <x v="0"/>
    <x v="1067"/>
    <x v="1053"/>
    <x v="2"/>
    <x v="82"/>
    <x v="422"/>
    <x v="339"/>
    <x v="1"/>
    <x v="1007"/>
    <x v="64"/>
    <x v="1"/>
    <x v="1"/>
    <x v="14"/>
    <x v="0"/>
    <x v="0"/>
    <x v="0"/>
    <x v="0"/>
    <x v="0"/>
    <x v="896"/>
    <x v="0"/>
  </r>
  <r>
    <x v="0"/>
    <x v="1068"/>
    <x v="1054"/>
    <x v="2"/>
    <x v="105"/>
    <x v="43"/>
    <x v="340"/>
    <x v="1"/>
    <x v="1008"/>
    <x v="64"/>
    <x v="1"/>
    <x v="1"/>
    <x v="1"/>
    <x v="0"/>
    <x v="0"/>
    <x v="0"/>
    <x v="0"/>
    <x v="0"/>
    <x v="897"/>
    <x v="0"/>
  </r>
  <r>
    <x v="0"/>
    <x v="1069"/>
    <x v="1055"/>
    <x v="2"/>
    <x v="172"/>
    <x v="423"/>
    <x v="341"/>
    <x v="1"/>
    <x v="1009"/>
    <x v="64"/>
    <x v="1"/>
    <x v="1"/>
    <x v="11"/>
    <x v="0"/>
    <x v="0"/>
    <x v="1"/>
    <x v="1"/>
    <x v="0"/>
    <x v="898"/>
    <x v="1"/>
  </r>
  <r>
    <x v="0"/>
    <x v="1070"/>
    <x v="1056"/>
    <x v="1"/>
    <x v="75"/>
    <x v="377"/>
    <x v="342"/>
    <x v="1"/>
    <x v="1010"/>
    <x v="65"/>
    <x v="1"/>
    <x v="1"/>
    <x v="1"/>
    <x v="0"/>
    <x v="0"/>
    <x v="0"/>
    <x v="0"/>
    <x v="0"/>
    <x v="899"/>
    <x v="0"/>
  </r>
  <r>
    <x v="0"/>
    <x v="1071"/>
    <x v="1057"/>
    <x v="1"/>
    <x v="75"/>
    <x v="424"/>
    <x v="103"/>
    <x v="1"/>
    <x v="1011"/>
    <x v="65"/>
    <x v="1"/>
    <x v="1"/>
    <x v="1"/>
    <x v="0"/>
    <x v="0"/>
    <x v="0"/>
    <x v="0"/>
    <x v="0"/>
    <x v="648"/>
    <x v="0"/>
  </r>
  <r>
    <x v="0"/>
    <x v="1072"/>
    <x v="1058"/>
    <x v="1"/>
    <x v="75"/>
    <x v="397"/>
    <x v="343"/>
    <x v="1"/>
    <x v="1012"/>
    <x v="65"/>
    <x v="1"/>
    <x v="1"/>
    <x v="1"/>
    <x v="0"/>
    <x v="0"/>
    <x v="0"/>
    <x v="0"/>
    <x v="0"/>
    <x v="650"/>
    <x v="0"/>
  </r>
  <r>
    <x v="0"/>
    <x v="1073"/>
    <x v="1059"/>
    <x v="1"/>
    <x v="75"/>
    <x v="424"/>
    <x v="103"/>
    <x v="1"/>
    <x v="1011"/>
    <x v="65"/>
    <x v="1"/>
    <x v="1"/>
    <x v="1"/>
    <x v="0"/>
    <x v="0"/>
    <x v="0"/>
    <x v="0"/>
    <x v="0"/>
    <x v="648"/>
    <x v="0"/>
  </r>
  <r>
    <x v="0"/>
    <x v="1074"/>
    <x v="1060"/>
    <x v="1"/>
    <x v="131"/>
    <x v="425"/>
    <x v="155"/>
    <x v="1"/>
    <x v="1013"/>
    <x v="65"/>
    <x v="1"/>
    <x v="1"/>
    <x v="5"/>
    <x v="0"/>
    <x v="0"/>
    <x v="0"/>
    <x v="0"/>
    <x v="0"/>
    <x v="883"/>
    <x v="0"/>
  </r>
  <r>
    <x v="0"/>
    <x v="1075"/>
    <x v="1061"/>
    <x v="1"/>
    <x v="131"/>
    <x v="425"/>
    <x v="155"/>
    <x v="1"/>
    <x v="1013"/>
    <x v="65"/>
    <x v="1"/>
    <x v="1"/>
    <x v="5"/>
    <x v="0"/>
    <x v="0"/>
    <x v="0"/>
    <x v="0"/>
    <x v="0"/>
    <x v="883"/>
    <x v="0"/>
  </r>
  <r>
    <x v="0"/>
    <x v="1076"/>
    <x v="1062"/>
    <x v="1"/>
    <x v="131"/>
    <x v="395"/>
    <x v="344"/>
    <x v="1"/>
    <x v="1014"/>
    <x v="65"/>
    <x v="1"/>
    <x v="1"/>
    <x v="2"/>
    <x v="0"/>
    <x v="0"/>
    <x v="1"/>
    <x v="1"/>
    <x v="0"/>
    <x v="376"/>
    <x v="0"/>
  </r>
  <r>
    <x v="0"/>
    <x v="1077"/>
    <x v="1063"/>
    <x v="0"/>
    <x v="29"/>
    <x v="30"/>
    <x v="34"/>
    <x v="0"/>
    <x v="1015"/>
    <x v="65"/>
    <x v="1"/>
    <x v="1"/>
    <x v="4"/>
    <x v="0"/>
    <x v="0"/>
    <x v="0"/>
    <x v="0"/>
    <x v="0"/>
    <x v="900"/>
    <x v="0"/>
  </r>
  <r>
    <x v="0"/>
    <x v="1078"/>
    <x v="1064"/>
    <x v="0"/>
    <x v="72"/>
    <x v="26"/>
    <x v="8"/>
    <x v="1"/>
    <x v="1016"/>
    <x v="65"/>
    <x v="1"/>
    <x v="1"/>
    <x v="1"/>
    <x v="0"/>
    <x v="0"/>
    <x v="0"/>
    <x v="0"/>
    <x v="0"/>
    <x v="901"/>
    <x v="0"/>
  </r>
  <r>
    <x v="0"/>
    <x v="1079"/>
    <x v="1065"/>
    <x v="2"/>
    <x v="102"/>
    <x v="426"/>
    <x v="73"/>
    <x v="1"/>
    <x v="1017"/>
    <x v="65"/>
    <x v="1"/>
    <x v="1"/>
    <x v="4"/>
    <x v="0"/>
    <x v="0"/>
    <x v="0"/>
    <x v="0"/>
    <x v="0"/>
    <x v="902"/>
    <x v="0"/>
  </r>
  <r>
    <x v="0"/>
    <x v="1080"/>
    <x v="1066"/>
    <x v="2"/>
    <x v="40"/>
    <x v="427"/>
    <x v="345"/>
    <x v="1"/>
    <x v="1018"/>
    <x v="65"/>
    <x v="1"/>
    <x v="1"/>
    <x v="5"/>
    <x v="0"/>
    <x v="0"/>
    <x v="0"/>
    <x v="0"/>
    <x v="0"/>
    <x v="903"/>
    <x v="0"/>
  </r>
  <r>
    <x v="0"/>
    <x v="1081"/>
    <x v="1067"/>
    <x v="2"/>
    <x v="41"/>
    <x v="206"/>
    <x v="346"/>
    <x v="1"/>
    <x v="1019"/>
    <x v="65"/>
    <x v="1"/>
    <x v="1"/>
    <x v="4"/>
    <x v="0"/>
    <x v="0"/>
    <x v="0"/>
    <x v="0"/>
    <x v="0"/>
    <x v="398"/>
    <x v="1"/>
  </r>
  <r>
    <x v="0"/>
    <x v="1082"/>
    <x v="1068"/>
    <x v="2"/>
    <x v="117"/>
    <x v="26"/>
    <x v="8"/>
    <x v="1"/>
    <x v="1020"/>
    <x v="65"/>
    <x v="1"/>
    <x v="1"/>
    <x v="5"/>
    <x v="0"/>
    <x v="0"/>
    <x v="0"/>
    <x v="0"/>
    <x v="0"/>
    <x v="904"/>
    <x v="0"/>
  </r>
  <r>
    <x v="0"/>
    <x v="1083"/>
    <x v="1069"/>
    <x v="2"/>
    <x v="173"/>
    <x v="26"/>
    <x v="42"/>
    <x v="1"/>
    <x v="1021"/>
    <x v="65"/>
    <x v="1"/>
    <x v="1"/>
    <x v="12"/>
    <x v="0"/>
    <x v="0"/>
    <x v="0"/>
    <x v="0"/>
    <x v="0"/>
    <x v="905"/>
    <x v="0"/>
  </r>
  <r>
    <x v="0"/>
    <x v="1084"/>
    <x v="1070"/>
    <x v="2"/>
    <x v="49"/>
    <x v="428"/>
    <x v="53"/>
    <x v="1"/>
    <x v="1022"/>
    <x v="65"/>
    <x v="1"/>
    <x v="1"/>
    <x v="1"/>
    <x v="0"/>
    <x v="0"/>
    <x v="0"/>
    <x v="0"/>
    <x v="0"/>
    <x v="906"/>
    <x v="0"/>
  </r>
  <r>
    <x v="0"/>
    <x v="1085"/>
    <x v="1071"/>
    <x v="1"/>
    <x v="75"/>
    <x v="429"/>
    <x v="347"/>
    <x v="1"/>
    <x v="1023"/>
    <x v="66"/>
    <x v="1"/>
    <x v="1"/>
    <x v="0"/>
    <x v="0"/>
    <x v="0"/>
    <x v="0"/>
    <x v="0"/>
    <x v="0"/>
    <x v="705"/>
    <x v="0"/>
  </r>
  <r>
    <x v="0"/>
    <x v="1086"/>
    <x v="1072"/>
    <x v="1"/>
    <x v="131"/>
    <x v="429"/>
    <x v="348"/>
    <x v="1"/>
    <x v="1024"/>
    <x v="66"/>
    <x v="1"/>
    <x v="1"/>
    <x v="1"/>
    <x v="0"/>
    <x v="0"/>
    <x v="0"/>
    <x v="0"/>
    <x v="0"/>
    <x v="907"/>
    <x v="0"/>
  </r>
  <r>
    <x v="0"/>
    <x v="1087"/>
    <x v="1073"/>
    <x v="1"/>
    <x v="131"/>
    <x v="430"/>
    <x v="349"/>
    <x v="1"/>
    <x v="1025"/>
    <x v="66"/>
    <x v="1"/>
    <x v="1"/>
    <x v="5"/>
    <x v="0"/>
    <x v="0"/>
    <x v="0"/>
    <x v="0"/>
    <x v="0"/>
    <x v="856"/>
    <x v="0"/>
  </r>
  <r>
    <x v="0"/>
    <x v="1088"/>
    <x v="1074"/>
    <x v="1"/>
    <x v="131"/>
    <x v="429"/>
    <x v="348"/>
    <x v="1"/>
    <x v="1024"/>
    <x v="66"/>
    <x v="1"/>
    <x v="1"/>
    <x v="1"/>
    <x v="0"/>
    <x v="0"/>
    <x v="0"/>
    <x v="0"/>
    <x v="0"/>
    <x v="907"/>
    <x v="0"/>
  </r>
  <r>
    <x v="0"/>
    <x v="1089"/>
    <x v="1075"/>
    <x v="1"/>
    <x v="131"/>
    <x v="430"/>
    <x v="349"/>
    <x v="1"/>
    <x v="1026"/>
    <x v="66"/>
    <x v="1"/>
    <x v="1"/>
    <x v="5"/>
    <x v="0"/>
    <x v="0"/>
    <x v="0"/>
    <x v="0"/>
    <x v="0"/>
    <x v="908"/>
    <x v="0"/>
  </r>
  <r>
    <x v="0"/>
    <x v="1090"/>
    <x v="1076"/>
    <x v="0"/>
    <x v="72"/>
    <x v="28"/>
    <x v="350"/>
    <x v="0"/>
    <x v="1027"/>
    <x v="66"/>
    <x v="1"/>
    <x v="1"/>
    <x v="0"/>
    <x v="0"/>
    <x v="0"/>
    <x v="0"/>
    <x v="0"/>
    <x v="0"/>
    <x v="909"/>
    <x v="0"/>
  </r>
  <r>
    <x v="0"/>
    <x v="1091"/>
    <x v="1077"/>
    <x v="2"/>
    <x v="96"/>
    <x v="292"/>
    <x v="156"/>
    <x v="1"/>
    <x v="1028"/>
    <x v="66"/>
    <x v="1"/>
    <x v="1"/>
    <x v="1"/>
    <x v="0"/>
    <x v="0"/>
    <x v="0"/>
    <x v="0"/>
    <x v="0"/>
    <x v="910"/>
    <x v="0"/>
  </r>
  <r>
    <x v="0"/>
    <x v="1092"/>
    <x v="1078"/>
    <x v="2"/>
    <x v="154"/>
    <x v="185"/>
    <x v="328"/>
    <x v="1"/>
    <x v="1029"/>
    <x v="66"/>
    <x v="1"/>
    <x v="1"/>
    <x v="2"/>
    <x v="0"/>
    <x v="0"/>
    <x v="1"/>
    <x v="1"/>
    <x v="0"/>
    <x v="911"/>
    <x v="0"/>
  </r>
  <r>
    <x v="0"/>
    <x v="1093"/>
    <x v="1079"/>
    <x v="2"/>
    <x v="172"/>
    <x v="43"/>
    <x v="107"/>
    <x v="1"/>
    <x v="1030"/>
    <x v="66"/>
    <x v="1"/>
    <x v="1"/>
    <x v="6"/>
    <x v="0"/>
    <x v="0"/>
    <x v="1"/>
    <x v="1"/>
    <x v="0"/>
    <x v="912"/>
    <x v="0"/>
  </r>
  <r>
    <x v="0"/>
    <x v="1094"/>
    <x v="1080"/>
    <x v="2"/>
    <x v="109"/>
    <x v="431"/>
    <x v="351"/>
    <x v="1"/>
    <x v="1031"/>
    <x v="66"/>
    <x v="1"/>
    <x v="1"/>
    <x v="5"/>
    <x v="0"/>
    <x v="0"/>
    <x v="0"/>
    <x v="0"/>
    <x v="0"/>
    <x v="913"/>
    <x v="0"/>
  </r>
  <r>
    <x v="0"/>
    <x v="1095"/>
    <x v="1081"/>
    <x v="2"/>
    <x v="64"/>
    <x v="432"/>
    <x v="352"/>
    <x v="0"/>
    <x v="1032"/>
    <x v="66"/>
    <x v="1"/>
    <x v="1"/>
    <x v="2"/>
    <x v="0"/>
    <x v="0"/>
    <x v="1"/>
    <x v="1"/>
    <x v="0"/>
    <x v="914"/>
    <x v="0"/>
  </r>
  <r>
    <x v="0"/>
    <x v="1096"/>
    <x v="1082"/>
    <x v="2"/>
    <x v="35"/>
    <x v="433"/>
    <x v="353"/>
    <x v="1"/>
    <x v="1033"/>
    <x v="66"/>
    <x v="1"/>
    <x v="1"/>
    <x v="12"/>
    <x v="0"/>
    <x v="0"/>
    <x v="0"/>
    <x v="0"/>
    <x v="0"/>
    <x v="915"/>
    <x v="0"/>
  </r>
  <r>
    <x v="0"/>
    <x v="1097"/>
    <x v="1083"/>
    <x v="2"/>
    <x v="64"/>
    <x v="434"/>
    <x v="354"/>
    <x v="1"/>
    <x v="1034"/>
    <x v="66"/>
    <x v="1"/>
    <x v="1"/>
    <x v="3"/>
    <x v="0"/>
    <x v="0"/>
    <x v="0"/>
    <x v="0"/>
    <x v="0"/>
    <x v="916"/>
    <x v="0"/>
  </r>
  <r>
    <x v="0"/>
    <x v="1098"/>
    <x v="1084"/>
    <x v="2"/>
    <x v="166"/>
    <x v="51"/>
    <x v="355"/>
    <x v="1"/>
    <x v="1035"/>
    <x v="66"/>
    <x v="1"/>
    <x v="1"/>
    <x v="3"/>
    <x v="0"/>
    <x v="0"/>
    <x v="0"/>
    <x v="0"/>
    <x v="0"/>
    <x v="917"/>
    <x v="0"/>
  </r>
  <r>
    <x v="0"/>
    <x v="1099"/>
    <x v="1085"/>
    <x v="1"/>
    <x v="75"/>
    <x v="435"/>
    <x v="1"/>
    <x v="1"/>
    <x v="1036"/>
    <x v="67"/>
    <x v="1"/>
    <x v="1"/>
    <x v="1"/>
    <x v="0"/>
    <x v="0"/>
    <x v="0"/>
    <x v="0"/>
    <x v="0"/>
    <x v="899"/>
    <x v="0"/>
  </r>
  <r>
    <x v="0"/>
    <x v="1100"/>
    <x v="1086"/>
    <x v="1"/>
    <x v="75"/>
    <x v="322"/>
    <x v="356"/>
    <x v="1"/>
    <x v="1037"/>
    <x v="67"/>
    <x v="1"/>
    <x v="1"/>
    <x v="1"/>
    <x v="0"/>
    <x v="0"/>
    <x v="0"/>
    <x v="0"/>
    <x v="0"/>
    <x v="880"/>
    <x v="0"/>
  </r>
  <r>
    <x v="0"/>
    <x v="1101"/>
    <x v="1087"/>
    <x v="0"/>
    <x v="2"/>
    <x v="14"/>
    <x v="4"/>
    <x v="1"/>
    <x v="1038"/>
    <x v="67"/>
    <x v="1"/>
    <x v="1"/>
    <x v="4"/>
    <x v="0"/>
    <x v="0"/>
    <x v="0"/>
    <x v="0"/>
    <x v="0"/>
    <x v="918"/>
    <x v="0"/>
  </r>
  <r>
    <x v="0"/>
    <x v="1102"/>
    <x v="1088"/>
    <x v="0"/>
    <x v="2"/>
    <x v="119"/>
    <x v="10"/>
    <x v="0"/>
    <x v="1039"/>
    <x v="67"/>
    <x v="1"/>
    <x v="1"/>
    <x v="3"/>
    <x v="0"/>
    <x v="0"/>
    <x v="0"/>
    <x v="0"/>
    <x v="0"/>
    <x v="685"/>
    <x v="0"/>
  </r>
  <r>
    <x v="0"/>
    <x v="1103"/>
    <x v="1089"/>
    <x v="1"/>
    <x v="131"/>
    <x v="219"/>
    <x v="46"/>
    <x v="1"/>
    <x v="1040"/>
    <x v="67"/>
    <x v="1"/>
    <x v="1"/>
    <x v="3"/>
    <x v="0"/>
    <x v="0"/>
    <x v="0"/>
    <x v="0"/>
    <x v="0"/>
    <x v="919"/>
    <x v="0"/>
  </r>
  <r>
    <x v="0"/>
    <x v="1104"/>
    <x v="1090"/>
    <x v="1"/>
    <x v="131"/>
    <x v="219"/>
    <x v="46"/>
    <x v="1"/>
    <x v="1040"/>
    <x v="67"/>
    <x v="1"/>
    <x v="1"/>
    <x v="3"/>
    <x v="0"/>
    <x v="0"/>
    <x v="0"/>
    <x v="0"/>
    <x v="0"/>
    <x v="919"/>
    <x v="0"/>
  </r>
  <r>
    <x v="0"/>
    <x v="1105"/>
    <x v="1091"/>
    <x v="1"/>
    <x v="131"/>
    <x v="219"/>
    <x v="46"/>
    <x v="1"/>
    <x v="1040"/>
    <x v="67"/>
    <x v="1"/>
    <x v="1"/>
    <x v="3"/>
    <x v="0"/>
    <x v="0"/>
    <x v="0"/>
    <x v="0"/>
    <x v="0"/>
    <x v="919"/>
    <x v="0"/>
  </r>
  <r>
    <x v="0"/>
    <x v="1106"/>
    <x v="1092"/>
    <x v="1"/>
    <x v="131"/>
    <x v="211"/>
    <x v="357"/>
    <x v="1"/>
    <x v="1041"/>
    <x v="67"/>
    <x v="1"/>
    <x v="1"/>
    <x v="0"/>
    <x v="0"/>
    <x v="0"/>
    <x v="0"/>
    <x v="0"/>
    <x v="0"/>
    <x v="920"/>
    <x v="0"/>
  </r>
  <r>
    <x v="0"/>
    <x v="1107"/>
    <x v="1093"/>
    <x v="0"/>
    <x v="143"/>
    <x v="436"/>
    <x v="101"/>
    <x v="1"/>
    <x v="1042"/>
    <x v="67"/>
    <x v="1"/>
    <x v="1"/>
    <x v="0"/>
    <x v="0"/>
    <x v="0"/>
    <x v="0"/>
    <x v="0"/>
    <x v="0"/>
    <x v="921"/>
    <x v="0"/>
  </r>
  <r>
    <x v="0"/>
    <x v="1108"/>
    <x v="1094"/>
    <x v="0"/>
    <x v="29"/>
    <x v="15"/>
    <x v="29"/>
    <x v="1"/>
    <x v="1043"/>
    <x v="67"/>
    <x v="1"/>
    <x v="1"/>
    <x v="0"/>
    <x v="0"/>
    <x v="0"/>
    <x v="0"/>
    <x v="0"/>
    <x v="0"/>
    <x v="922"/>
    <x v="0"/>
  </r>
  <r>
    <x v="0"/>
    <x v="1109"/>
    <x v="1095"/>
    <x v="0"/>
    <x v="2"/>
    <x v="18"/>
    <x v="38"/>
    <x v="0"/>
    <x v="1044"/>
    <x v="67"/>
    <x v="1"/>
    <x v="1"/>
    <x v="3"/>
    <x v="0"/>
    <x v="0"/>
    <x v="0"/>
    <x v="0"/>
    <x v="0"/>
    <x v="923"/>
    <x v="0"/>
  </r>
  <r>
    <x v="0"/>
    <x v="1110"/>
    <x v="1096"/>
    <x v="1"/>
    <x v="174"/>
    <x v="18"/>
    <x v="178"/>
    <x v="0"/>
    <x v="1045"/>
    <x v="67"/>
    <x v="1"/>
    <x v="1"/>
    <x v="6"/>
    <x v="0"/>
    <x v="0"/>
    <x v="1"/>
    <x v="1"/>
    <x v="0"/>
    <x v="924"/>
    <x v="0"/>
  </r>
  <r>
    <x v="0"/>
    <x v="1111"/>
    <x v="1097"/>
    <x v="0"/>
    <x v="29"/>
    <x v="436"/>
    <x v="101"/>
    <x v="1"/>
    <x v="1046"/>
    <x v="67"/>
    <x v="1"/>
    <x v="1"/>
    <x v="12"/>
    <x v="0"/>
    <x v="0"/>
    <x v="0"/>
    <x v="0"/>
    <x v="0"/>
    <x v="925"/>
    <x v="0"/>
  </r>
  <r>
    <x v="0"/>
    <x v="1112"/>
    <x v="1098"/>
    <x v="1"/>
    <x v="56"/>
    <x v="34"/>
    <x v="45"/>
    <x v="1"/>
    <x v="1047"/>
    <x v="67"/>
    <x v="1"/>
    <x v="1"/>
    <x v="6"/>
    <x v="0"/>
    <x v="0"/>
    <x v="1"/>
    <x v="1"/>
    <x v="0"/>
    <x v="926"/>
    <x v="0"/>
  </r>
  <r>
    <x v="0"/>
    <x v="1113"/>
    <x v="1099"/>
    <x v="1"/>
    <x v="60"/>
    <x v="295"/>
    <x v="20"/>
    <x v="1"/>
    <x v="1048"/>
    <x v="67"/>
    <x v="1"/>
    <x v="1"/>
    <x v="0"/>
    <x v="0"/>
    <x v="0"/>
    <x v="0"/>
    <x v="0"/>
    <x v="0"/>
    <x v="927"/>
    <x v="0"/>
  </r>
  <r>
    <x v="0"/>
    <x v="1114"/>
    <x v="1100"/>
    <x v="1"/>
    <x v="1"/>
    <x v="437"/>
    <x v="13"/>
    <x v="1"/>
    <x v="1049"/>
    <x v="67"/>
    <x v="1"/>
    <x v="1"/>
    <x v="1"/>
    <x v="0"/>
    <x v="0"/>
    <x v="0"/>
    <x v="0"/>
    <x v="0"/>
    <x v="928"/>
    <x v="0"/>
  </r>
  <r>
    <x v="0"/>
    <x v="1115"/>
    <x v="1101"/>
    <x v="1"/>
    <x v="15"/>
    <x v="375"/>
    <x v="140"/>
    <x v="1"/>
    <x v="1050"/>
    <x v="67"/>
    <x v="1"/>
    <x v="1"/>
    <x v="5"/>
    <x v="0"/>
    <x v="0"/>
    <x v="0"/>
    <x v="0"/>
    <x v="0"/>
    <x v="929"/>
    <x v="0"/>
  </r>
  <r>
    <x v="0"/>
    <x v="1116"/>
    <x v="1102"/>
    <x v="2"/>
    <x v="109"/>
    <x v="109"/>
    <x v="358"/>
    <x v="1"/>
    <x v="1051"/>
    <x v="67"/>
    <x v="1"/>
    <x v="1"/>
    <x v="5"/>
    <x v="0"/>
    <x v="0"/>
    <x v="0"/>
    <x v="0"/>
    <x v="0"/>
    <x v="930"/>
    <x v="0"/>
  </r>
  <r>
    <x v="0"/>
    <x v="1117"/>
    <x v="1103"/>
    <x v="2"/>
    <x v="83"/>
    <x v="438"/>
    <x v="359"/>
    <x v="1"/>
    <x v="1052"/>
    <x v="67"/>
    <x v="1"/>
    <x v="1"/>
    <x v="1"/>
    <x v="0"/>
    <x v="0"/>
    <x v="0"/>
    <x v="0"/>
    <x v="0"/>
    <x v="931"/>
    <x v="0"/>
  </r>
  <r>
    <x v="0"/>
    <x v="1118"/>
    <x v="1104"/>
    <x v="2"/>
    <x v="141"/>
    <x v="439"/>
    <x v="280"/>
    <x v="1"/>
    <x v="1053"/>
    <x v="67"/>
    <x v="1"/>
    <x v="1"/>
    <x v="1"/>
    <x v="0"/>
    <x v="0"/>
    <x v="0"/>
    <x v="0"/>
    <x v="0"/>
    <x v="932"/>
    <x v="0"/>
  </r>
  <r>
    <x v="0"/>
    <x v="1119"/>
    <x v="1105"/>
    <x v="2"/>
    <x v="35"/>
    <x v="440"/>
    <x v="360"/>
    <x v="1"/>
    <x v="1054"/>
    <x v="67"/>
    <x v="1"/>
    <x v="1"/>
    <x v="4"/>
    <x v="0"/>
    <x v="0"/>
    <x v="0"/>
    <x v="0"/>
    <x v="0"/>
    <x v="789"/>
    <x v="0"/>
  </r>
  <r>
    <x v="0"/>
    <x v="1120"/>
    <x v="1106"/>
    <x v="2"/>
    <x v="141"/>
    <x v="441"/>
    <x v="340"/>
    <x v="1"/>
    <x v="1055"/>
    <x v="67"/>
    <x v="1"/>
    <x v="1"/>
    <x v="5"/>
    <x v="0"/>
    <x v="0"/>
    <x v="0"/>
    <x v="0"/>
    <x v="0"/>
    <x v="933"/>
    <x v="0"/>
  </r>
  <r>
    <x v="0"/>
    <x v="1121"/>
    <x v="1107"/>
    <x v="1"/>
    <x v="75"/>
    <x v="280"/>
    <x v="361"/>
    <x v="1"/>
    <x v="1056"/>
    <x v="68"/>
    <x v="1"/>
    <x v="1"/>
    <x v="0"/>
    <x v="0"/>
    <x v="0"/>
    <x v="0"/>
    <x v="0"/>
    <x v="0"/>
    <x v="934"/>
    <x v="0"/>
  </r>
  <r>
    <x v="0"/>
    <x v="1122"/>
    <x v="1108"/>
    <x v="1"/>
    <x v="131"/>
    <x v="415"/>
    <x v="40"/>
    <x v="1"/>
    <x v="1057"/>
    <x v="68"/>
    <x v="1"/>
    <x v="1"/>
    <x v="5"/>
    <x v="0"/>
    <x v="0"/>
    <x v="0"/>
    <x v="0"/>
    <x v="0"/>
    <x v="935"/>
    <x v="0"/>
  </r>
  <r>
    <x v="0"/>
    <x v="1123"/>
    <x v="1109"/>
    <x v="0"/>
    <x v="175"/>
    <x v="41"/>
    <x v="362"/>
    <x v="0"/>
    <x v="1058"/>
    <x v="68"/>
    <x v="1"/>
    <x v="1"/>
    <x v="4"/>
    <x v="0"/>
    <x v="0"/>
    <x v="0"/>
    <x v="0"/>
    <x v="0"/>
    <x v="936"/>
    <x v="0"/>
  </r>
  <r>
    <x v="0"/>
    <x v="1124"/>
    <x v="1110"/>
    <x v="1"/>
    <x v="60"/>
    <x v="70"/>
    <x v="220"/>
    <x v="1"/>
    <x v="1059"/>
    <x v="68"/>
    <x v="1"/>
    <x v="1"/>
    <x v="1"/>
    <x v="0"/>
    <x v="0"/>
    <x v="0"/>
    <x v="0"/>
    <x v="0"/>
    <x v="937"/>
    <x v="0"/>
  </r>
  <r>
    <x v="0"/>
    <x v="1125"/>
    <x v="1111"/>
    <x v="0"/>
    <x v="162"/>
    <x v="442"/>
    <x v="363"/>
    <x v="1"/>
    <x v="1060"/>
    <x v="68"/>
    <x v="1"/>
    <x v="1"/>
    <x v="4"/>
    <x v="0"/>
    <x v="0"/>
    <x v="0"/>
    <x v="0"/>
    <x v="0"/>
    <x v="938"/>
    <x v="0"/>
  </r>
  <r>
    <x v="0"/>
    <x v="1126"/>
    <x v="1112"/>
    <x v="0"/>
    <x v="108"/>
    <x v="443"/>
    <x v="48"/>
    <x v="1"/>
    <x v="1061"/>
    <x v="68"/>
    <x v="1"/>
    <x v="1"/>
    <x v="12"/>
    <x v="0"/>
    <x v="0"/>
    <x v="0"/>
    <x v="0"/>
    <x v="0"/>
    <x v="939"/>
    <x v="0"/>
  </r>
  <r>
    <x v="0"/>
    <x v="1127"/>
    <x v="1113"/>
    <x v="3"/>
    <x v="176"/>
    <x v="444"/>
    <x v="114"/>
    <x v="0"/>
    <x v="1062"/>
    <x v="68"/>
    <x v="1"/>
    <x v="1"/>
    <x v="0"/>
    <x v="0"/>
    <x v="0"/>
    <x v="0"/>
    <x v="0"/>
    <x v="0"/>
    <x v="940"/>
    <x v="0"/>
  </r>
  <r>
    <x v="0"/>
    <x v="1128"/>
    <x v="1114"/>
    <x v="2"/>
    <x v="112"/>
    <x v="15"/>
    <x v="364"/>
    <x v="1"/>
    <x v="1063"/>
    <x v="68"/>
    <x v="1"/>
    <x v="1"/>
    <x v="1"/>
    <x v="0"/>
    <x v="0"/>
    <x v="0"/>
    <x v="0"/>
    <x v="0"/>
    <x v="941"/>
    <x v="0"/>
  </r>
  <r>
    <x v="0"/>
    <x v="1129"/>
    <x v="1115"/>
    <x v="2"/>
    <x v="84"/>
    <x v="445"/>
    <x v="365"/>
    <x v="1"/>
    <x v="1064"/>
    <x v="68"/>
    <x v="1"/>
    <x v="1"/>
    <x v="3"/>
    <x v="0"/>
    <x v="0"/>
    <x v="0"/>
    <x v="0"/>
    <x v="0"/>
    <x v="942"/>
    <x v="0"/>
  </r>
  <r>
    <x v="0"/>
    <x v="1130"/>
    <x v="1116"/>
    <x v="2"/>
    <x v="47"/>
    <x v="427"/>
    <x v="366"/>
    <x v="1"/>
    <x v="1065"/>
    <x v="68"/>
    <x v="1"/>
    <x v="1"/>
    <x v="4"/>
    <x v="0"/>
    <x v="0"/>
    <x v="0"/>
    <x v="0"/>
    <x v="0"/>
    <x v="943"/>
    <x v="0"/>
  </r>
  <r>
    <x v="0"/>
    <x v="1131"/>
    <x v="1117"/>
    <x v="2"/>
    <x v="99"/>
    <x v="415"/>
    <x v="367"/>
    <x v="1"/>
    <x v="1066"/>
    <x v="68"/>
    <x v="1"/>
    <x v="1"/>
    <x v="4"/>
    <x v="0"/>
    <x v="0"/>
    <x v="0"/>
    <x v="0"/>
    <x v="0"/>
    <x v="944"/>
    <x v="0"/>
  </r>
  <r>
    <x v="0"/>
    <x v="1132"/>
    <x v="1118"/>
    <x v="2"/>
    <x v="105"/>
    <x v="446"/>
    <x v="368"/>
    <x v="1"/>
    <x v="1067"/>
    <x v="68"/>
    <x v="1"/>
    <x v="1"/>
    <x v="3"/>
    <x v="0"/>
    <x v="0"/>
    <x v="0"/>
    <x v="0"/>
    <x v="0"/>
    <x v="945"/>
    <x v="0"/>
  </r>
  <r>
    <x v="0"/>
    <x v="1133"/>
    <x v="1119"/>
    <x v="2"/>
    <x v="82"/>
    <x v="447"/>
    <x v="369"/>
    <x v="1"/>
    <x v="1068"/>
    <x v="68"/>
    <x v="1"/>
    <x v="1"/>
    <x v="12"/>
    <x v="0"/>
    <x v="0"/>
    <x v="0"/>
    <x v="0"/>
    <x v="0"/>
    <x v="946"/>
    <x v="0"/>
  </r>
  <r>
    <x v="0"/>
    <x v="1134"/>
    <x v="1120"/>
    <x v="2"/>
    <x v="82"/>
    <x v="422"/>
    <x v="370"/>
    <x v="1"/>
    <x v="1069"/>
    <x v="68"/>
    <x v="1"/>
    <x v="1"/>
    <x v="14"/>
    <x v="0"/>
    <x v="0"/>
    <x v="0"/>
    <x v="0"/>
    <x v="0"/>
    <x v="947"/>
    <x v="0"/>
  </r>
  <r>
    <x v="0"/>
    <x v="1135"/>
    <x v="1121"/>
    <x v="0"/>
    <x v="2"/>
    <x v="138"/>
    <x v="7"/>
    <x v="0"/>
    <x v="1070"/>
    <x v="69"/>
    <x v="1"/>
    <x v="1"/>
    <x v="0"/>
    <x v="0"/>
    <x v="0"/>
    <x v="0"/>
    <x v="0"/>
    <x v="0"/>
    <x v="287"/>
    <x v="0"/>
  </r>
  <r>
    <x v="0"/>
    <x v="1136"/>
    <x v="1122"/>
    <x v="1"/>
    <x v="75"/>
    <x v="126"/>
    <x v="210"/>
    <x v="1"/>
    <x v="1071"/>
    <x v="69"/>
    <x v="1"/>
    <x v="1"/>
    <x v="1"/>
    <x v="0"/>
    <x v="0"/>
    <x v="0"/>
    <x v="0"/>
    <x v="0"/>
    <x v="948"/>
    <x v="0"/>
  </r>
  <r>
    <x v="0"/>
    <x v="1137"/>
    <x v="1123"/>
    <x v="1"/>
    <x v="177"/>
    <x v="285"/>
    <x v="74"/>
    <x v="1"/>
    <x v="1072"/>
    <x v="69"/>
    <x v="1"/>
    <x v="1"/>
    <x v="9"/>
    <x v="0"/>
    <x v="0"/>
    <x v="1"/>
    <x v="1"/>
    <x v="0"/>
    <x v="949"/>
    <x v="1"/>
  </r>
  <r>
    <x v="0"/>
    <x v="1138"/>
    <x v="1124"/>
    <x v="1"/>
    <x v="131"/>
    <x v="268"/>
    <x v="227"/>
    <x v="1"/>
    <x v="1073"/>
    <x v="69"/>
    <x v="1"/>
    <x v="1"/>
    <x v="5"/>
    <x v="0"/>
    <x v="0"/>
    <x v="0"/>
    <x v="0"/>
    <x v="0"/>
    <x v="935"/>
    <x v="0"/>
  </r>
  <r>
    <x v="0"/>
    <x v="1139"/>
    <x v="1125"/>
    <x v="0"/>
    <x v="73"/>
    <x v="368"/>
    <x v="371"/>
    <x v="1"/>
    <x v="1074"/>
    <x v="69"/>
    <x v="1"/>
    <x v="1"/>
    <x v="0"/>
    <x v="0"/>
    <x v="0"/>
    <x v="0"/>
    <x v="0"/>
    <x v="0"/>
    <x v="950"/>
    <x v="0"/>
  </r>
  <r>
    <x v="0"/>
    <x v="1140"/>
    <x v="1126"/>
    <x v="0"/>
    <x v="143"/>
    <x v="214"/>
    <x v="8"/>
    <x v="1"/>
    <x v="1075"/>
    <x v="69"/>
    <x v="1"/>
    <x v="1"/>
    <x v="5"/>
    <x v="0"/>
    <x v="0"/>
    <x v="0"/>
    <x v="0"/>
    <x v="0"/>
    <x v="951"/>
    <x v="0"/>
  </r>
  <r>
    <x v="0"/>
    <x v="1141"/>
    <x v="1127"/>
    <x v="0"/>
    <x v="43"/>
    <x v="448"/>
    <x v="14"/>
    <x v="1"/>
    <x v="1076"/>
    <x v="69"/>
    <x v="1"/>
    <x v="1"/>
    <x v="12"/>
    <x v="0"/>
    <x v="0"/>
    <x v="0"/>
    <x v="0"/>
    <x v="0"/>
    <x v="952"/>
    <x v="0"/>
  </r>
  <r>
    <x v="0"/>
    <x v="1142"/>
    <x v="1128"/>
    <x v="2"/>
    <x v="96"/>
    <x v="325"/>
    <x v="372"/>
    <x v="1"/>
    <x v="1077"/>
    <x v="69"/>
    <x v="1"/>
    <x v="1"/>
    <x v="6"/>
    <x v="0"/>
    <x v="0"/>
    <x v="1"/>
    <x v="1"/>
    <x v="0"/>
    <x v="953"/>
    <x v="0"/>
  </r>
  <r>
    <x v="0"/>
    <x v="1143"/>
    <x v="1129"/>
    <x v="2"/>
    <x v="40"/>
    <x v="449"/>
    <x v="210"/>
    <x v="1"/>
    <x v="1078"/>
    <x v="69"/>
    <x v="1"/>
    <x v="1"/>
    <x v="0"/>
    <x v="0"/>
    <x v="0"/>
    <x v="0"/>
    <x v="0"/>
    <x v="0"/>
    <x v="954"/>
    <x v="0"/>
  </r>
  <r>
    <x v="0"/>
    <x v="1144"/>
    <x v="1130"/>
    <x v="1"/>
    <x v="75"/>
    <x v="398"/>
    <x v="373"/>
    <x v="1"/>
    <x v="1079"/>
    <x v="70"/>
    <x v="1"/>
    <x v="1"/>
    <x v="1"/>
    <x v="0"/>
    <x v="0"/>
    <x v="0"/>
    <x v="0"/>
    <x v="0"/>
    <x v="899"/>
    <x v="0"/>
  </r>
  <r>
    <x v="0"/>
    <x v="1145"/>
    <x v="1131"/>
    <x v="1"/>
    <x v="8"/>
    <x v="450"/>
    <x v="10"/>
    <x v="0"/>
    <x v="1080"/>
    <x v="70"/>
    <x v="1"/>
    <x v="1"/>
    <x v="4"/>
    <x v="0"/>
    <x v="0"/>
    <x v="0"/>
    <x v="0"/>
    <x v="0"/>
    <x v="955"/>
    <x v="0"/>
  </r>
  <r>
    <x v="0"/>
    <x v="1146"/>
    <x v="1132"/>
    <x v="1"/>
    <x v="131"/>
    <x v="405"/>
    <x v="374"/>
    <x v="1"/>
    <x v="1081"/>
    <x v="70"/>
    <x v="1"/>
    <x v="1"/>
    <x v="2"/>
    <x v="0"/>
    <x v="0"/>
    <x v="1"/>
    <x v="1"/>
    <x v="0"/>
    <x v="956"/>
    <x v="0"/>
  </r>
  <r>
    <x v="0"/>
    <x v="1147"/>
    <x v="1133"/>
    <x v="1"/>
    <x v="171"/>
    <x v="451"/>
    <x v="156"/>
    <x v="1"/>
    <x v="1082"/>
    <x v="70"/>
    <x v="1"/>
    <x v="1"/>
    <x v="3"/>
    <x v="0"/>
    <x v="0"/>
    <x v="0"/>
    <x v="0"/>
    <x v="0"/>
    <x v="957"/>
    <x v="0"/>
  </r>
  <r>
    <x v="0"/>
    <x v="1148"/>
    <x v="1134"/>
    <x v="1"/>
    <x v="171"/>
    <x v="451"/>
    <x v="156"/>
    <x v="1"/>
    <x v="1082"/>
    <x v="70"/>
    <x v="1"/>
    <x v="1"/>
    <x v="3"/>
    <x v="0"/>
    <x v="0"/>
    <x v="0"/>
    <x v="0"/>
    <x v="0"/>
    <x v="957"/>
    <x v="0"/>
  </r>
  <r>
    <x v="0"/>
    <x v="1149"/>
    <x v="1135"/>
    <x v="1"/>
    <x v="131"/>
    <x v="452"/>
    <x v="59"/>
    <x v="1"/>
    <x v="1083"/>
    <x v="70"/>
    <x v="1"/>
    <x v="1"/>
    <x v="1"/>
    <x v="0"/>
    <x v="0"/>
    <x v="0"/>
    <x v="0"/>
    <x v="0"/>
    <x v="958"/>
    <x v="0"/>
  </r>
  <r>
    <x v="0"/>
    <x v="1150"/>
    <x v="1136"/>
    <x v="1"/>
    <x v="131"/>
    <x v="281"/>
    <x v="303"/>
    <x v="1"/>
    <x v="1084"/>
    <x v="70"/>
    <x v="1"/>
    <x v="1"/>
    <x v="1"/>
    <x v="0"/>
    <x v="0"/>
    <x v="0"/>
    <x v="0"/>
    <x v="0"/>
    <x v="693"/>
    <x v="1"/>
  </r>
  <r>
    <x v="0"/>
    <x v="1151"/>
    <x v="1137"/>
    <x v="3"/>
    <x v="168"/>
    <x v="453"/>
    <x v="358"/>
    <x v="1"/>
    <x v="1085"/>
    <x v="70"/>
    <x v="1"/>
    <x v="1"/>
    <x v="4"/>
    <x v="0"/>
    <x v="0"/>
    <x v="0"/>
    <x v="0"/>
    <x v="0"/>
    <x v="959"/>
    <x v="0"/>
  </r>
  <r>
    <x v="0"/>
    <x v="1152"/>
    <x v="1138"/>
    <x v="0"/>
    <x v="162"/>
    <x v="454"/>
    <x v="375"/>
    <x v="1"/>
    <x v="1086"/>
    <x v="70"/>
    <x v="1"/>
    <x v="1"/>
    <x v="4"/>
    <x v="0"/>
    <x v="0"/>
    <x v="0"/>
    <x v="0"/>
    <x v="0"/>
    <x v="960"/>
    <x v="0"/>
  </r>
  <r>
    <x v="0"/>
    <x v="1153"/>
    <x v="1139"/>
    <x v="0"/>
    <x v="61"/>
    <x v="22"/>
    <x v="114"/>
    <x v="0"/>
    <x v="1087"/>
    <x v="70"/>
    <x v="1"/>
    <x v="1"/>
    <x v="5"/>
    <x v="0"/>
    <x v="0"/>
    <x v="0"/>
    <x v="0"/>
    <x v="0"/>
    <x v="961"/>
    <x v="0"/>
  </r>
  <r>
    <x v="0"/>
    <x v="1154"/>
    <x v="1140"/>
    <x v="2"/>
    <x v="96"/>
    <x v="455"/>
    <x v="197"/>
    <x v="1"/>
    <x v="1088"/>
    <x v="70"/>
    <x v="1"/>
    <x v="1"/>
    <x v="6"/>
    <x v="0"/>
    <x v="0"/>
    <x v="1"/>
    <x v="1"/>
    <x v="0"/>
    <x v="962"/>
    <x v="0"/>
  </r>
  <r>
    <x v="0"/>
    <x v="1155"/>
    <x v="1141"/>
    <x v="2"/>
    <x v="35"/>
    <x v="456"/>
    <x v="376"/>
    <x v="1"/>
    <x v="1089"/>
    <x v="70"/>
    <x v="1"/>
    <x v="1"/>
    <x v="12"/>
    <x v="0"/>
    <x v="0"/>
    <x v="0"/>
    <x v="0"/>
    <x v="0"/>
    <x v="921"/>
    <x v="0"/>
  </r>
  <r>
    <x v="0"/>
    <x v="1156"/>
    <x v="1142"/>
    <x v="2"/>
    <x v="63"/>
    <x v="457"/>
    <x v="377"/>
    <x v="1"/>
    <x v="1090"/>
    <x v="70"/>
    <x v="1"/>
    <x v="1"/>
    <x v="1"/>
    <x v="0"/>
    <x v="0"/>
    <x v="0"/>
    <x v="0"/>
    <x v="0"/>
    <x v="963"/>
    <x v="0"/>
  </r>
  <r>
    <x v="0"/>
    <x v="1157"/>
    <x v="1143"/>
    <x v="2"/>
    <x v="66"/>
    <x v="458"/>
    <x v="3"/>
    <x v="1"/>
    <x v="1091"/>
    <x v="70"/>
    <x v="1"/>
    <x v="1"/>
    <x v="8"/>
    <x v="0"/>
    <x v="0"/>
    <x v="1"/>
    <x v="1"/>
    <x v="0"/>
    <x v="964"/>
    <x v="1"/>
  </r>
  <r>
    <x v="0"/>
    <x v="1158"/>
    <x v="1144"/>
    <x v="2"/>
    <x v="64"/>
    <x v="459"/>
    <x v="378"/>
    <x v="1"/>
    <x v="1092"/>
    <x v="70"/>
    <x v="1"/>
    <x v="1"/>
    <x v="0"/>
    <x v="0"/>
    <x v="0"/>
    <x v="0"/>
    <x v="0"/>
    <x v="0"/>
    <x v="965"/>
    <x v="0"/>
  </r>
  <r>
    <x v="0"/>
    <x v="1159"/>
    <x v="1145"/>
    <x v="1"/>
    <x v="131"/>
    <x v="460"/>
    <x v="46"/>
    <x v="1"/>
    <x v="1093"/>
    <x v="71"/>
    <x v="1"/>
    <x v="1"/>
    <x v="1"/>
    <x v="0"/>
    <x v="0"/>
    <x v="0"/>
    <x v="0"/>
    <x v="0"/>
    <x v="693"/>
    <x v="1"/>
  </r>
  <r>
    <x v="0"/>
    <x v="1160"/>
    <x v="1146"/>
    <x v="1"/>
    <x v="131"/>
    <x v="460"/>
    <x v="46"/>
    <x v="1"/>
    <x v="1093"/>
    <x v="71"/>
    <x v="1"/>
    <x v="1"/>
    <x v="1"/>
    <x v="0"/>
    <x v="0"/>
    <x v="0"/>
    <x v="0"/>
    <x v="0"/>
    <x v="693"/>
    <x v="1"/>
  </r>
  <r>
    <x v="0"/>
    <x v="1161"/>
    <x v="1147"/>
    <x v="1"/>
    <x v="131"/>
    <x v="461"/>
    <x v="349"/>
    <x v="1"/>
    <x v="1094"/>
    <x v="71"/>
    <x v="1"/>
    <x v="1"/>
    <x v="3"/>
    <x v="0"/>
    <x v="0"/>
    <x v="0"/>
    <x v="0"/>
    <x v="0"/>
    <x v="966"/>
    <x v="0"/>
  </r>
  <r>
    <x v="0"/>
    <x v="1162"/>
    <x v="1148"/>
    <x v="1"/>
    <x v="131"/>
    <x v="462"/>
    <x v="379"/>
    <x v="1"/>
    <x v="1095"/>
    <x v="71"/>
    <x v="1"/>
    <x v="1"/>
    <x v="2"/>
    <x v="0"/>
    <x v="0"/>
    <x v="1"/>
    <x v="1"/>
    <x v="0"/>
    <x v="956"/>
    <x v="0"/>
  </r>
  <r>
    <x v="0"/>
    <x v="1163"/>
    <x v="1149"/>
    <x v="1"/>
    <x v="131"/>
    <x v="461"/>
    <x v="348"/>
    <x v="1"/>
    <x v="1096"/>
    <x v="71"/>
    <x v="1"/>
    <x v="1"/>
    <x v="3"/>
    <x v="0"/>
    <x v="0"/>
    <x v="0"/>
    <x v="0"/>
    <x v="0"/>
    <x v="966"/>
    <x v="0"/>
  </r>
  <r>
    <x v="0"/>
    <x v="1164"/>
    <x v="1150"/>
    <x v="1"/>
    <x v="131"/>
    <x v="463"/>
    <x v="11"/>
    <x v="1"/>
    <x v="1097"/>
    <x v="71"/>
    <x v="1"/>
    <x v="1"/>
    <x v="0"/>
    <x v="0"/>
    <x v="0"/>
    <x v="0"/>
    <x v="0"/>
    <x v="0"/>
    <x v="725"/>
    <x v="0"/>
  </r>
  <r>
    <x v="0"/>
    <x v="1165"/>
    <x v="1151"/>
    <x v="1"/>
    <x v="131"/>
    <x v="464"/>
    <x v="380"/>
    <x v="1"/>
    <x v="1098"/>
    <x v="71"/>
    <x v="1"/>
    <x v="1"/>
    <x v="5"/>
    <x v="0"/>
    <x v="0"/>
    <x v="0"/>
    <x v="0"/>
    <x v="0"/>
    <x v="967"/>
    <x v="0"/>
  </r>
  <r>
    <x v="0"/>
    <x v="1166"/>
    <x v="1152"/>
    <x v="2"/>
    <x v="178"/>
    <x v="465"/>
    <x v="381"/>
    <x v="2"/>
    <x v="1099"/>
    <x v="71"/>
    <x v="1"/>
    <x v="1"/>
    <x v="2"/>
    <x v="0"/>
    <x v="0"/>
    <x v="1"/>
    <x v="1"/>
    <x v="0"/>
    <x v="968"/>
    <x v="0"/>
  </r>
  <r>
    <x v="0"/>
    <x v="1167"/>
    <x v="1153"/>
    <x v="0"/>
    <x v="59"/>
    <x v="466"/>
    <x v="219"/>
    <x v="1"/>
    <x v="1100"/>
    <x v="71"/>
    <x v="1"/>
    <x v="1"/>
    <x v="4"/>
    <x v="0"/>
    <x v="0"/>
    <x v="0"/>
    <x v="0"/>
    <x v="0"/>
    <x v="969"/>
    <x v="0"/>
  </r>
  <r>
    <x v="0"/>
    <x v="1168"/>
    <x v="1154"/>
    <x v="1"/>
    <x v="179"/>
    <x v="467"/>
    <x v="382"/>
    <x v="1"/>
    <x v="1101"/>
    <x v="71"/>
    <x v="1"/>
    <x v="1"/>
    <x v="4"/>
    <x v="0"/>
    <x v="0"/>
    <x v="0"/>
    <x v="0"/>
    <x v="0"/>
    <x v="970"/>
    <x v="0"/>
  </r>
  <r>
    <x v="0"/>
    <x v="1169"/>
    <x v="1155"/>
    <x v="0"/>
    <x v="72"/>
    <x v="417"/>
    <x v="383"/>
    <x v="1"/>
    <x v="1102"/>
    <x v="71"/>
    <x v="1"/>
    <x v="1"/>
    <x v="14"/>
    <x v="0"/>
    <x v="0"/>
    <x v="0"/>
    <x v="0"/>
    <x v="0"/>
    <x v="971"/>
    <x v="0"/>
  </r>
  <r>
    <x v="0"/>
    <x v="1170"/>
    <x v="1156"/>
    <x v="2"/>
    <x v="113"/>
    <x v="468"/>
    <x v="384"/>
    <x v="1"/>
    <x v="1103"/>
    <x v="71"/>
    <x v="1"/>
    <x v="1"/>
    <x v="3"/>
    <x v="0"/>
    <x v="0"/>
    <x v="0"/>
    <x v="0"/>
    <x v="0"/>
    <x v="972"/>
    <x v="0"/>
  </r>
  <r>
    <x v="0"/>
    <x v="1171"/>
    <x v="1157"/>
    <x v="2"/>
    <x v="63"/>
    <x v="469"/>
    <x v="16"/>
    <x v="0"/>
    <x v="1104"/>
    <x v="71"/>
    <x v="1"/>
    <x v="1"/>
    <x v="3"/>
    <x v="0"/>
    <x v="0"/>
    <x v="0"/>
    <x v="0"/>
    <x v="0"/>
    <x v="973"/>
    <x v="1"/>
  </r>
  <r>
    <x v="0"/>
    <x v="1172"/>
    <x v="1158"/>
    <x v="2"/>
    <x v="49"/>
    <x v="470"/>
    <x v="385"/>
    <x v="1"/>
    <x v="1105"/>
    <x v="71"/>
    <x v="1"/>
    <x v="1"/>
    <x v="1"/>
    <x v="0"/>
    <x v="0"/>
    <x v="0"/>
    <x v="0"/>
    <x v="0"/>
    <x v="974"/>
    <x v="0"/>
  </r>
  <r>
    <x v="0"/>
    <x v="1173"/>
    <x v="1159"/>
    <x v="0"/>
    <x v="2"/>
    <x v="99"/>
    <x v="4"/>
    <x v="1"/>
    <x v="1038"/>
    <x v="72"/>
    <x v="1"/>
    <x v="1"/>
    <x v="4"/>
    <x v="0"/>
    <x v="0"/>
    <x v="0"/>
    <x v="0"/>
    <x v="0"/>
    <x v="918"/>
    <x v="0"/>
  </r>
  <r>
    <x v="0"/>
    <x v="1174"/>
    <x v="1160"/>
    <x v="0"/>
    <x v="2"/>
    <x v="188"/>
    <x v="2"/>
    <x v="1"/>
    <x v="1106"/>
    <x v="72"/>
    <x v="1"/>
    <x v="1"/>
    <x v="4"/>
    <x v="0"/>
    <x v="0"/>
    <x v="0"/>
    <x v="0"/>
    <x v="0"/>
    <x v="975"/>
    <x v="0"/>
  </r>
  <r>
    <x v="0"/>
    <x v="1175"/>
    <x v="1161"/>
    <x v="1"/>
    <x v="131"/>
    <x v="298"/>
    <x v="25"/>
    <x v="1"/>
    <x v="1107"/>
    <x v="72"/>
    <x v="1"/>
    <x v="1"/>
    <x v="2"/>
    <x v="0"/>
    <x v="0"/>
    <x v="1"/>
    <x v="1"/>
    <x v="0"/>
    <x v="956"/>
    <x v="0"/>
  </r>
  <r>
    <x v="0"/>
    <x v="1176"/>
    <x v="1162"/>
    <x v="1"/>
    <x v="180"/>
    <x v="61"/>
    <x v="10"/>
    <x v="0"/>
    <x v="1108"/>
    <x v="72"/>
    <x v="1"/>
    <x v="1"/>
    <x v="0"/>
    <x v="0"/>
    <x v="0"/>
    <x v="0"/>
    <x v="0"/>
    <x v="0"/>
    <x v="976"/>
    <x v="0"/>
  </r>
  <r>
    <x v="0"/>
    <x v="1177"/>
    <x v="1163"/>
    <x v="1"/>
    <x v="180"/>
    <x v="30"/>
    <x v="16"/>
    <x v="0"/>
    <x v="1109"/>
    <x v="72"/>
    <x v="1"/>
    <x v="1"/>
    <x v="0"/>
    <x v="0"/>
    <x v="0"/>
    <x v="0"/>
    <x v="0"/>
    <x v="0"/>
    <x v="977"/>
    <x v="0"/>
  </r>
  <r>
    <x v="0"/>
    <x v="1178"/>
    <x v="1164"/>
    <x v="3"/>
    <x v="168"/>
    <x v="64"/>
    <x v="386"/>
    <x v="0"/>
    <x v="1110"/>
    <x v="72"/>
    <x v="1"/>
    <x v="1"/>
    <x v="12"/>
    <x v="0"/>
    <x v="0"/>
    <x v="0"/>
    <x v="0"/>
    <x v="0"/>
    <x v="978"/>
    <x v="0"/>
  </r>
  <r>
    <x v="0"/>
    <x v="1179"/>
    <x v="1165"/>
    <x v="3"/>
    <x v="181"/>
    <x v="471"/>
    <x v="76"/>
    <x v="0"/>
    <x v="1111"/>
    <x v="72"/>
    <x v="1"/>
    <x v="1"/>
    <x v="0"/>
    <x v="0"/>
    <x v="0"/>
    <x v="0"/>
    <x v="0"/>
    <x v="0"/>
    <x v="979"/>
    <x v="0"/>
  </r>
  <r>
    <x v="0"/>
    <x v="1180"/>
    <x v="1166"/>
    <x v="0"/>
    <x v="182"/>
    <x v="252"/>
    <x v="387"/>
    <x v="1"/>
    <x v="1112"/>
    <x v="72"/>
    <x v="1"/>
    <x v="1"/>
    <x v="2"/>
    <x v="0"/>
    <x v="0"/>
    <x v="1"/>
    <x v="1"/>
    <x v="0"/>
    <x v="980"/>
    <x v="0"/>
  </r>
  <r>
    <x v="0"/>
    <x v="1181"/>
    <x v="1167"/>
    <x v="2"/>
    <x v="112"/>
    <x v="54"/>
    <x v="388"/>
    <x v="0"/>
    <x v="1113"/>
    <x v="72"/>
    <x v="1"/>
    <x v="1"/>
    <x v="1"/>
    <x v="0"/>
    <x v="0"/>
    <x v="0"/>
    <x v="0"/>
    <x v="0"/>
    <x v="981"/>
    <x v="0"/>
  </r>
  <r>
    <x v="0"/>
    <x v="1182"/>
    <x v="1168"/>
    <x v="2"/>
    <x v="49"/>
    <x v="32"/>
    <x v="32"/>
    <x v="1"/>
    <x v="1114"/>
    <x v="72"/>
    <x v="1"/>
    <x v="1"/>
    <x v="5"/>
    <x v="0"/>
    <x v="0"/>
    <x v="0"/>
    <x v="0"/>
    <x v="0"/>
    <x v="982"/>
    <x v="0"/>
  </r>
  <r>
    <x v="0"/>
    <x v="1183"/>
    <x v="1169"/>
    <x v="2"/>
    <x v="49"/>
    <x v="185"/>
    <x v="48"/>
    <x v="1"/>
    <x v="1115"/>
    <x v="72"/>
    <x v="1"/>
    <x v="1"/>
    <x v="12"/>
    <x v="0"/>
    <x v="0"/>
    <x v="0"/>
    <x v="0"/>
    <x v="0"/>
    <x v="983"/>
    <x v="1"/>
  </r>
  <r>
    <x v="0"/>
    <x v="1184"/>
    <x v="1170"/>
    <x v="2"/>
    <x v="35"/>
    <x v="16"/>
    <x v="8"/>
    <x v="1"/>
    <x v="1116"/>
    <x v="72"/>
    <x v="1"/>
    <x v="1"/>
    <x v="6"/>
    <x v="0"/>
    <x v="0"/>
    <x v="1"/>
    <x v="1"/>
    <x v="0"/>
    <x v="984"/>
    <x v="0"/>
  </r>
  <r>
    <x v="0"/>
    <x v="1185"/>
    <x v="1171"/>
    <x v="2"/>
    <x v="109"/>
    <x v="472"/>
    <x v="389"/>
    <x v="1"/>
    <x v="1117"/>
    <x v="72"/>
    <x v="1"/>
    <x v="1"/>
    <x v="5"/>
    <x v="0"/>
    <x v="0"/>
    <x v="0"/>
    <x v="0"/>
    <x v="0"/>
    <x v="985"/>
    <x v="0"/>
  </r>
  <r>
    <x v="0"/>
    <x v="1186"/>
    <x v="1172"/>
    <x v="2"/>
    <x v="102"/>
    <x v="99"/>
    <x v="4"/>
    <x v="1"/>
    <x v="1118"/>
    <x v="72"/>
    <x v="1"/>
    <x v="1"/>
    <x v="4"/>
    <x v="0"/>
    <x v="0"/>
    <x v="0"/>
    <x v="0"/>
    <x v="0"/>
    <x v="912"/>
    <x v="0"/>
  </r>
  <r>
    <x v="0"/>
    <x v="1187"/>
    <x v="1173"/>
    <x v="1"/>
    <x v="171"/>
    <x v="44"/>
    <x v="14"/>
    <x v="1"/>
    <x v="1119"/>
    <x v="73"/>
    <x v="1"/>
    <x v="1"/>
    <x v="3"/>
    <x v="0"/>
    <x v="0"/>
    <x v="0"/>
    <x v="0"/>
    <x v="0"/>
    <x v="957"/>
    <x v="0"/>
  </r>
  <r>
    <x v="0"/>
    <x v="1188"/>
    <x v="1174"/>
    <x v="1"/>
    <x v="131"/>
    <x v="392"/>
    <x v="170"/>
    <x v="1"/>
    <x v="1120"/>
    <x v="73"/>
    <x v="1"/>
    <x v="1"/>
    <x v="1"/>
    <x v="0"/>
    <x v="0"/>
    <x v="0"/>
    <x v="0"/>
    <x v="0"/>
    <x v="986"/>
    <x v="0"/>
  </r>
  <r>
    <x v="0"/>
    <x v="1189"/>
    <x v="1175"/>
    <x v="1"/>
    <x v="171"/>
    <x v="44"/>
    <x v="14"/>
    <x v="1"/>
    <x v="1119"/>
    <x v="73"/>
    <x v="1"/>
    <x v="1"/>
    <x v="3"/>
    <x v="0"/>
    <x v="0"/>
    <x v="0"/>
    <x v="0"/>
    <x v="0"/>
    <x v="957"/>
    <x v="0"/>
  </r>
  <r>
    <x v="0"/>
    <x v="1190"/>
    <x v="1176"/>
    <x v="1"/>
    <x v="131"/>
    <x v="415"/>
    <x v="13"/>
    <x v="1"/>
    <x v="1121"/>
    <x v="73"/>
    <x v="1"/>
    <x v="1"/>
    <x v="5"/>
    <x v="0"/>
    <x v="0"/>
    <x v="0"/>
    <x v="0"/>
    <x v="0"/>
    <x v="967"/>
    <x v="0"/>
  </r>
  <r>
    <x v="0"/>
    <x v="1191"/>
    <x v="1177"/>
    <x v="1"/>
    <x v="131"/>
    <x v="374"/>
    <x v="349"/>
    <x v="1"/>
    <x v="1122"/>
    <x v="73"/>
    <x v="1"/>
    <x v="1"/>
    <x v="5"/>
    <x v="0"/>
    <x v="0"/>
    <x v="0"/>
    <x v="0"/>
    <x v="0"/>
    <x v="987"/>
    <x v="0"/>
  </r>
  <r>
    <x v="0"/>
    <x v="1192"/>
    <x v="1178"/>
    <x v="1"/>
    <x v="131"/>
    <x v="374"/>
    <x v="349"/>
    <x v="1"/>
    <x v="1122"/>
    <x v="73"/>
    <x v="1"/>
    <x v="1"/>
    <x v="5"/>
    <x v="0"/>
    <x v="0"/>
    <x v="0"/>
    <x v="0"/>
    <x v="0"/>
    <x v="987"/>
    <x v="0"/>
  </r>
  <r>
    <x v="0"/>
    <x v="1193"/>
    <x v="1179"/>
    <x v="1"/>
    <x v="131"/>
    <x v="374"/>
    <x v="349"/>
    <x v="1"/>
    <x v="1122"/>
    <x v="73"/>
    <x v="1"/>
    <x v="1"/>
    <x v="5"/>
    <x v="0"/>
    <x v="0"/>
    <x v="0"/>
    <x v="0"/>
    <x v="0"/>
    <x v="987"/>
    <x v="0"/>
  </r>
  <r>
    <x v="0"/>
    <x v="1194"/>
    <x v="1180"/>
    <x v="0"/>
    <x v="143"/>
    <x v="44"/>
    <x v="14"/>
    <x v="1"/>
    <x v="1123"/>
    <x v="73"/>
    <x v="1"/>
    <x v="1"/>
    <x v="0"/>
    <x v="0"/>
    <x v="0"/>
    <x v="0"/>
    <x v="0"/>
    <x v="0"/>
    <x v="988"/>
    <x v="0"/>
  </r>
  <r>
    <x v="0"/>
    <x v="1195"/>
    <x v="1181"/>
    <x v="2"/>
    <x v="124"/>
    <x v="473"/>
    <x v="390"/>
    <x v="1"/>
    <x v="1124"/>
    <x v="73"/>
    <x v="1"/>
    <x v="1"/>
    <x v="0"/>
    <x v="0"/>
    <x v="0"/>
    <x v="0"/>
    <x v="0"/>
    <x v="0"/>
    <x v="989"/>
    <x v="0"/>
  </r>
  <r>
    <x v="0"/>
    <x v="1196"/>
    <x v="1182"/>
    <x v="1"/>
    <x v="131"/>
    <x v="430"/>
    <x v="153"/>
    <x v="1"/>
    <x v="1125"/>
    <x v="74"/>
    <x v="1"/>
    <x v="1"/>
    <x v="5"/>
    <x v="0"/>
    <x v="0"/>
    <x v="0"/>
    <x v="0"/>
    <x v="0"/>
    <x v="856"/>
    <x v="0"/>
  </r>
  <r>
    <x v="0"/>
    <x v="1197"/>
    <x v="1183"/>
    <x v="1"/>
    <x v="131"/>
    <x v="430"/>
    <x v="153"/>
    <x v="1"/>
    <x v="1125"/>
    <x v="74"/>
    <x v="1"/>
    <x v="1"/>
    <x v="5"/>
    <x v="0"/>
    <x v="0"/>
    <x v="0"/>
    <x v="0"/>
    <x v="0"/>
    <x v="856"/>
    <x v="0"/>
  </r>
  <r>
    <x v="0"/>
    <x v="1198"/>
    <x v="1184"/>
    <x v="1"/>
    <x v="131"/>
    <x v="474"/>
    <x v="259"/>
    <x v="1"/>
    <x v="1126"/>
    <x v="74"/>
    <x v="1"/>
    <x v="1"/>
    <x v="3"/>
    <x v="0"/>
    <x v="0"/>
    <x v="0"/>
    <x v="0"/>
    <x v="0"/>
    <x v="966"/>
    <x v="0"/>
  </r>
  <r>
    <x v="0"/>
    <x v="1199"/>
    <x v="1185"/>
    <x v="0"/>
    <x v="162"/>
    <x v="475"/>
    <x v="0"/>
    <x v="1"/>
    <x v="1127"/>
    <x v="74"/>
    <x v="1"/>
    <x v="1"/>
    <x v="12"/>
    <x v="0"/>
    <x v="0"/>
    <x v="0"/>
    <x v="0"/>
    <x v="0"/>
    <x v="990"/>
    <x v="0"/>
  </r>
  <r>
    <x v="0"/>
    <x v="1200"/>
    <x v="1186"/>
    <x v="0"/>
    <x v="59"/>
    <x v="105"/>
    <x v="38"/>
    <x v="0"/>
    <x v="1128"/>
    <x v="74"/>
    <x v="1"/>
    <x v="1"/>
    <x v="11"/>
    <x v="0"/>
    <x v="0"/>
    <x v="1"/>
    <x v="1"/>
    <x v="0"/>
    <x v="991"/>
    <x v="0"/>
  </r>
  <r>
    <x v="0"/>
    <x v="1201"/>
    <x v="1187"/>
    <x v="0"/>
    <x v="72"/>
    <x v="476"/>
    <x v="38"/>
    <x v="0"/>
    <x v="1129"/>
    <x v="74"/>
    <x v="1"/>
    <x v="1"/>
    <x v="5"/>
    <x v="0"/>
    <x v="0"/>
    <x v="0"/>
    <x v="0"/>
    <x v="0"/>
    <x v="992"/>
    <x v="0"/>
  </r>
  <r>
    <x v="0"/>
    <x v="1202"/>
    <x v="1188"/>
    <x v="0"/>
    <x v="175"/>
    <x v="477"/>
    <x v="391"/>
    <x v="1"/>
    <x v="1130"/>
    <x v="74"/>
    <x v="1"/>
    <x v="1"/>
    <x v="4"/>
    <x v="0"/>
    <x v="0"/>
    <x v="0"/>
    <x v="0"/>
    <x v="0"/>
    <x v="993"/>
    <x v="0"/>
  </r>
  <r>
    <x v="0"/>
    <x v="1203"/>
    <x v="1189"/>
    <x v="2"/>
    <x v="93"/>
    <x v="478"/>
    <x v="53"/>
    <x v="1"/>
    <x v="1131"/>
    <x v="74"/>
    <x v="1"/>
    <x v="1"/>
    <x v="3"/>
    <x v="0"/>
    <x v="0"/>
    <x v="0"/>
    <x v="0"/>
    <x v="0"/>
    <x v="994"/>
    <x v="1"/>
  </r>
  <r>
    <x v="0"/>
    <x v="1204"/>
    <x v="1190"/>
    <x v="2"/>
    <x v="27"/>
    <x v="479"/>
    <x v="7"/>
    <x v="0"/>
    <x v="1132"/>
    <x v="74"/>
    <x v="1"/>
    <x v="1"/>
    <x v="5"/>
    <x v="0"/>
    <x v="0"/>
    <x v="0"/>
    <x v="0"/>
    <x v="0"/>
    <x v="995"/>
    <x v="0"/>
  </r>
  <r>
    <x v="0"/>
    <x v="1205"/>
    <x v="1191"/>
    <x v="2"/>
    <x v="93"/>
    <x v="480"/>
    <x v="8"/>
    <x v="1"/>
    <x v="1133"/>
    <x v="74"/>
    <x v="1"/>
    <x v="1"/>
    <x v="5"/>
    <x v="0"/>
    <x v="0"/>
    <x v="0"/>
    <x v="0"/>
    <x v="0"/>
    <x v="996"/>
    <x v="1"/>
  </r>
  <r>
    <x v="0"/>
    <x v="1206"/>
    <x v="1192"/>
    <x v="2"/>
    <x v="112"/>
    <x v="132"/>
    <x v="392"/>
    <x v="1"/>
    <x v="1134"/>
    <x v="74"/>
    <x v="1"/>
    <x v="1"/>
    <x v="5"/>
    <x v="0"/>
    <x v="0"/>
    <x v="0"/>
    <x v="0"/>
    <x v="0"/>
    <x v="997"/>
    <x v="0"/>
  </r>
  <r>
    <x v="0"/>
    <x v="1207"/>
    <x v="1193"/>
    <x v="2"/>
    <x v="96"/>
    <x v="481"/>
    <x v="393"/>
    <x v="1"/>
    <x v="1135"/>
    <x v="74"/>
    <x v="1"/>
    <x v="1"/>
    <x v="1"/>
    <x v="0"/>
    <x v="0"/>
    <x v="0"/>
    <x v="0"/>
    <x v="0"/>
    <x v="998"/>
    <x v="0"/>
  </r>
  <r>
    <x v="0"/>
    <x v="1208"/>
    <x v="1194"/>
    <x v="0"/>
    <x v="30"/>
    <x v="482"/>
    <x v="129"/>
    <x v="0"/>
    <x v="1136"/>
    <x v="75"/>
    <x v="1"/>
    <x v="1"/>
    <x v="7"/>
    <x v="0"/>
    <x v="0"/>
    <x v="1"/>
    <x v="1"/>
    <x v="0"/>
    <x v="999"/>
    <x v="0"/>
  </r>
  <r>
    <x v="0"/>
    <x v="1209"/>
    <x v="1195"/>
    <x v="1"/>
    <x v="131"/>
    <x v="483"/>
    <x v="228"/>
    <x v="1"/>
    <x v="1137"/>
    <x v="75"/>
    <x v="1"/>
    <x v="1"/>
    <x v="4"/>
    <x v="0"/>
    <x v="0"/>
    <x v="0"/>
    <x v="0"/>
    <x v="0"/>
    <x v="1000"/>
    <x v="0"/>
  </r>
  <r>
    <x v="0"/>
    <x v="1210"/>
    <x v="1196"/>
    <x v="1"/>
    <x v="20"/>
    <x v="54"/>
    <x v="10"/>
    <x v="0"/>
    <x v="1138"/>
    <x v="75"/>
    <x v="1"/>
    <x v="1"/>
    <x v="1"/>
    <x v="0"/>
    <x v="0"/>
    <x v="0"/>
    <x v="0"/>
    <x v="0"/>
    <x v="1001"/>
    <x v="0"/>
  </r>
  <r>
    <x v="0"/>
    <x v="1211"/>
    <x v="1197"/>
    <x v="1"/>
    <x v="79"/>
    <x v="70"/>
    <x v="18"/>
    <x v="1"/>
    <x v="1139"/>
    <x v="75"/>
    <x v="1"/>
    <x v="1"/>
    <x v="5"/>
    <x v="0"/>
    <x v="0"/>
    <x v="0"/>
    <x v="0"/>
    <x v="0"/>
    <x v="1002"/>
    <x v="0"/>
  </r>
  <r>
    <x v="0"/>
    <x v="1212"/>
    <x v="1198"/>
    <x v="1"/>
    <x v="179"/>
    <x v="13"/>
    <x v="314"/>
    <x v="2"/>
    <x v="1140"/>
    <x v="75"/>
    <x v="1"/>
    <x v="1"/>
    <x v="4"/>
    <x v="0"/>
    <x v="0"/>
    <x v="0"/>
    <x v="0"/>
    <x v="0"/>
    <x v="1003"/>
    <x v="1"/>
  </r>
  <r>
    <x v="0"/>
    <x v="1213"/>
    <x v="1199"/>
    <x v="0"/>
    <x v="59"/>
    <x v="484"/>
    <x v="394"/>
    <x v="1"/>
    <x v="1141"/>
    <x v="75"/>
    <x v="1"/>
    <x v="1"/>
    <x v="12"/>
    <x v="0"/>
    <x v="0"/>
    <x v="0"/>
    <x v="0"/>
    <x v="0"/>
    <x v="1004"/>
    <x v="0"/>
  </r>
  <r>
    <x v="0"/>
    <x v="1214"/>
    <x v="1200"/>
    <x v="0"/>
    <x v="183"/>
    <x v="485"/>
    <x v="395"/>
    <x v="1"/>
    <x v="1142"/>
    <x v="75"/>
    <x v="1"/>
    <x v="1"/>
    <x v="2"/>
    <x v="0"/>
    <x v="0"/>
    <x v="1"/>
    <x v="1"/>
    <x v="0"/>
    <x v="1005"/>
    <x v="0"/>
  </r>
  <r>
    <x v="0"/>
    <x v="1215"/>
    <x v="1201"/>
    <x v="2"/>
    <x v="184"/>
    <x v="486"/>
    <x v="254"/>
    <x v="1"/>
    <x v="1143"/>
    <x v="75"/>
    <x v="1"/>
    <x v="1"/>
    <x v="2"/>
    <x v="0"/>
    <x v="0"/>
    <x v="1"/>
    <x v="1"/>
    <x v="0"/>
    <x v="1006"/>
    <x v="0"/>
  </r>
  <r>
    <x v="0"/>
    <x v="1216"/>
    <x v="1202"/>
    <x v="2"/>
    <x v="93"/>
    <x v="487"/>
    <x v="186"/>
    <x v="1"/>
    <x v="1144"/>
    <x v="75"/>
    <x v="1"/>
    <x v="1"/>
    <x v="0"/>
    <x v="0"/>
    <x v="0"/>
    <x v="0"/>
    <x v="0"/>
    <x v="0"/>
    <x v="668"/>
    <x v="1"/>
  </r>
  <r>
    <x v="0"/>
    <x v="1217"/>
    <x v="1203"/>
    <x v="2"/>
    <x v="113"/>
    <x v="488"/>
    <x v="396"/>
    <x v="1"/>
    <x v="1145"/>
    <x v="75"/>
    <x v="1"/>
    <x v="1"/>
    <x v="2"/>
    <x v="0"/>
    <x v="0"/>
    <x v="1"/>
    <x v="1"/>
    <x v="0"/>
    <x v="1007"/>
    <x v="1"/>
  </r>
  <r>
    <x v="0"/>
    <x v="1218"/>
    <x v="1204"/>
    <x v="2"/>
    <x v="130"/>
    <x v="68"/>
    <x v="173"/>
    <x v="1"/>
    <x v="1146"/>
    <x v="75"/>
    <x v="1"/>
    <x v="1"/>
    <x v="3"/>
    <x v="0"/>
    <x v="0"/>
    <x v="0"/>
    <x v="0"/>
    <x v="0"/>
    <x v="1008"/>
    <x v="1"/>
  </r>
  <r>
    <x v="0"/>
    <x v="1219"/>
    <x v="1205"/>
    <x v="1"/>
    <x v="171"/>
    <x v="489"/>
    <x v="333"/>
    <x v="1"/>
    <x v="1147"/>
    <x v="76"/>
    <x v="1"/>
    <x v="1"/>
    <x v="6"/>
    <x v="0"/>
    <x v="0"/>
    <x v="1"/>
    <x v="1"/>
    <x v="0"/>
    <x v="1009"/>
    <x v="0"/>
  </r>
  <r>
    <x v="0"/>
    <x v="1220"/>
    <x v="1206"/>
    <x v="1"/>
    <x v="179"/>
    <x v="490"/>
    <x v="386"/>
    <x v="0"/>
    <x v="1148"/>
    <x v="76"/>
    <x v="1"/>
    <x v="1"/>
    <x v="12"/>
    <x v="0"/>
    <x v="0"/>
    <x v="0"/>
    <x v="0"/>
    <x v="0"/>
    <x v="1010"/>
    <x v="0"/>
  </r>
  <r>
    <x v="0"/>
    <x v="1221"/>
    <x v="1207"/>
    <x v="1"/>
    <x v="15"/>
    <x v="491"/>
    <x v="4"/>
    <x v="1"/>
    <x v="1149"/>
    <x v="76"/>
    <x v="1"/>
    <x v="1"/>
    <x v="5"/>
    <x v="0"/>
    <x v="0"/>
    <x v="0"/>
    <x v="0"/>
    <x v="0"/>
    <x v="1011"/>
    <x v="0"/>
  </r>
  <r>
    <x v="0"/>
    <x v="1222"/>
    <x v="1208"/>
    <x v="0"/>
    <x v="183"/>
    <x v="492"/>
    <x v="397"/>
    <x v="1"/>
    <x v="1150"/>
    <x v="76"/>
    <x v="1"/>
    <x v="1"/>
    <x v="11"/>
    <x v="0"/>
    <x v="0"/>
    <x v="1"/>
    <x v="1"/>
    <x v="0"/>
    <x v="1012"/>
    <x v="0"/>
  </r>
  <r>
    <x v="0"/>
    <x v="1223"/>
    <x v="1209"/>
    <x v="2"/>
    <x v="49"/>
    <x v="493"/>
    <x v="44"/>
    <x v="1"/>
    <x v="1151"/>
    <x v="76"/>
    <x v="1"/>
    <x v="1"/>
    <x v="1"/>
    <x v="0"/>
    <x v="0"/>
    <x v="0"/>
    <x v="0"/>
    <x v="0"/>
    <x v="1013"/>
    <x v="0"/>
  </r>
  <r>
    <x v="0"/>
    <x v="1224"/>
    <x v="1210"/>
    <x v="2"/>
    <x v="96"/>
    <x v="14"/>
    <x v="398"/>
    <x v="1"/>
    <x v="1152"/>
    <x v="76"/>
    <x v="1"/>
    <x v="1"/>
    <x v="2"/>
    <x v="0"/>
    <x v="0"/>
    <x v="1"/>
    <x v="1"/>
    <x v="0"/>
    <x v="1014"/>
    <x v="0"/>
  </r>
  <r>
    <x v="0"/>
    <x v="1225"/>
    <x v="1211"/>
    <x v="2"/>
    <x v="84"/>
    <x v="407"/>
    <x v="317"/>
    <x v="1"/>
    <x v="1153"/>
    <x v="76"/>
    <x v="1"/>
    <x v="1"/>
    <x v="0"/>
    <x v="0"/>
    <x v="0"/>
    <x v="0"/>
    <x v="0"/>
    <x v="0"/>
    <x v="1015"/>
    <x v="0"/>
  </r>
  <r>
    <x v="0"/>
    <x v="1226"/>
    <x v="1212"/>
    <x v="0"/>
    <x v="2"/>
    <x v="23"/>
    <x v="3"/>
    <x v="1"/>
    <x v="1154"/>
    <x v="77"/>
    <x v="1"/>
    <x v="1"/>
    <x v="5"/>
    <x v="0"/>
    <x v="0"/>
    <x v="0"/>
    <x v="0"/>
    <x v="0"/>
    <x v="1016"/>
    <x v="0"/>
  </r>
  <r>
    <x v="0"/>
    <x v="1227"/>
    <x v="1213"/>
    <x v="1"/>
    <x v="38"/>
    <x v="494"/>
    <x v="399"/>
    <x v="1"/>
    <x v="1155"/>
    <x v="77"/>
    <x v="1"/>
    <x v="1"/>
    <x v="0"/>
    <x v="0"/>
    <x v="0"/>
    <x v="0"/>
    <x v="0"/>
    <x v="0"/>
    <x v="1017"/>
    <x v="1"/>
  </r>
  <r>
    <x v="0"/>
    <x v="1228"/>
    <x v="1214"/>
    <x v="2"/>
    <x v="185"/>
    <x v="495"/>
    <x v="400"/>
    <x v="2"/>
    <x v="1156"/>
    <x v="77"/>
    <x v="1"/>
    <x v="1"/>
    <x v="4"/>
    <x v="0"/>
    <x v="0"/>
    <x v="0"/>
    <x v="0"/>
    <x v="0"/>
    <x v="1018"/>
    <x v="0"/>
  </r>
  <r>
    <x v="0"/>
    <x v="1229"/>
    <x v="1215"/>
    <x v="1"/>
    <x v="179"/>
    <x v="25"/>
    <x v="386"/>
    <x v="0"/>
    <x v="1157"/>
    <x v="77"/>
    <x v="1"/>
    <x v="1"/>
    <x v="12"/>
    <x v="0"/>
    <x v="0"/>
    <x v="0"/>
    <x v="0"/>
    <x v="0"/>
    <x v="1019"/>
    <x v="0"/>
  </r>
  <r>
    <x v="0"/>
    <x v="1230"/>
    <x v="1216"/>
    <x v="3"/>
    <x v="181"/>
    <x v="496"/>
    <x v="401"/>
    <x v="2"/>
    <x v="1158"/>
    <x v="77"/>
    <x v="1"/>
    <x v="1"/>
    <x v="0"/>
    <x v="0"/>
    <x v="0"/>
    <x v="0"/>
    <x v="0"/>
    <x v="0"/>
    <x v="1020"/>
    <x v="0"/>
  </r>
  <r>
    <x v="0"/>
    <x v="1231"/>
    <x v="1217"/>
    <x v="3"/>
    <x v="176"/>
    <x v="497"/>
    <x v="402"/>
    <x v="0"/>
    <x v="1159"/>
    <x v="77"/>
    <x v="1"/>
    <x v="1"/>
    <x v="3"/>
    <x v="0"/>
    <x v="0"/>
    <x v="0"/>
    <x v="0"/>
    <x v="0"/>
    <x v="1021"/>
    <x v="0"/>
  </r>
  <r>
    <x v="0"/>
    <x v="1232"/>
    <x v="1218"/>
    <x v="2"/>
    <x v="186"/>
    <x v="177"/>
    <x v="4"/>
    <x v="1"/>
    <x v="1160"/>
    <x v="77"/>
    <x v="1"/>
    <x v="1"/>
    <x v="5"/>
    <x v="0"/>
    <x v="0"/>
    <x v="0"/>
    <x v="0"/>
    <x v="0"/>
    <x v="1022"/>
    <x v="0"/>
  </r>
  <r>
    <x v="0"/>
    <x v="1233"/>
    <x v="1219"/>
    <x v="2"/>
    <x v="112"/>
    <x v="498"/>
    <x v="6"/>
    <x v="1"/>
    <x v="1161"/>
    <x v="77"/>
    <x v="1"/>
    <x v="1"/>
    <x v="5"/>
    <x v="0"/>
    <x v="0"/>
    <x v="0"/>
    <x v="0"/>
    <x v="0"/>
    <x v="1023"/>
    <x v="0"/>
  </r>
  <r>
    <x v="0"/>
    <x v="1234"/>
    <x v="1220"/>
    <x v="2"/>
    <x v="166"/>
    <x v="32"/>
    <x v="403"/>
    <x v="1"/>
    <x v="1162"/>
    <x v="77"/>
    <x v="1"/>
    <x v="1"/>
    <x v="1"/>
    <x v="0"/>
    <x v="0"/>
    <x v="0"/>
    <x v="0"/>
    <x v="0"/>
    <x v="1024"/>
    <x v="0"/>
  </r>
  <r>
    <x v="0"/>
    <x v="1235"/>
    <x v="1221"/>
    <x v="1"/>
    <x v="171"/>
    <x v="51"/>
    <x v="404"/>
    <x v="1"/>
    <x v="1163"/>
    <x v="78"/>
    <x v="1"/>
    <x v="1"/>
    <x v="3"/>
    <x v="0"/>
    <x v="0"/>
    <x v="0"/>
    <x v="0"/>
    <x v="0"/>
    <x v="155"/>
    <x v="0"/>
  </r>
  <r>
    <x v="0"/>
    <x v="1236"/>
    <x v="1222"/>
    <x v="1"/>
    <x v="171"/>
    <x v="51"/>
    <x v="404"/>
    <x v="1"/>
    <x v="1163"/>
    <x v="78"/>
    <x v="1"/>
    <x v="1"/>
    <x v="3"/>
    <x v="0"/>
    <x v="0"/>
    <x v="0"/>
    <x v="0"/>
    <x v="0"/>
    <x v="155"/>
    <x v="0"/>
  </r>
  <r>
    <x v="0"/>
    <x v="1237"/>
    <x v="1223"/>
    <x v="3"/>
    <x v="187"/>
    <x v="499"/>
    <x v="405"/>
    <x v="2"/>
    <x v="1164"/>
    <x v="78"/>
    <x v="1"/>
    <x v="1"/>
    <x v="4"/>
    <x v="0"/>
    <x v="0"/>
    <x v="0"/>
    <x v="0"/>
    <x v="0"/>
    <x v="1025"/>
    <x v="0"/>
  </r>
  <r>
    <x v="0"/>
    <x v="1238"/>
    <x v="1224"/>
    <x v="1"/>
    <x v="179"/>
    <x v="500"/>
    <x v="406"/>
    <x v="2"/>
    <x v="1165"/>
    <x v="78"/>
    <x v="1"/>
    <x v="1"/>
    <x v="4"/>
    <x v="0"/>
    <x v="0"/>
    <x v="0"/>
    <x v="0"/>
    <x v="0"/>
    <x v="1026"/>
    <x v="0"/>
  </r>
  <r>
    <x v="0"/>
    <x v="1239"/>
    <x v="1225"/>
    <x v="1"/>
    <x v="188"/>
    <x v="261"/>
    <x v="8"/>
    <x v="1"/>
    <x v="1166"/>
    <x v="78"/>
    <x v="1"/>
    <x v="1"/>
    <x v="12"/>
    <x v="0"/>
    <x v="0"/>
    <x v="0"/>
    <x v="0"/>
    <x v="0"/>
    <x v="1027"/>
    <x v="0"/>
  </r>
  <r>
    <x v="0"/>
    <x v="1240"/>
    <x v="1226"/>
    <x v="0"/>
    <x v="29"/>
    <x v="15"/>
    <x v="61"/>
    <x v="1"/>
    <x v="1167"/>
    <x v="78"/>
    <x v="1"/>
    <x v="1"/>
    <x v="0"/>
    <x v="0"/>
    <x v="0"/>
    <x v="0"/>
    <x v="0"/>
    <x v="0"/>
    <x v="1028"/>
    <x v="0"/>
  </r>
  <r>
    <x v="0"/>
    <x v="1241"/>
    <x v="1227"/>
    <x v="2"/>
    <x v="112"/>
    <x v="501"/>
    <x v="193"/>
    <x v="1"/>
    <x v="1168"/>
    <x v="78"/>
    <x v="1"/>
    <x v="1"/>
    <x v="0"/>
    <x v="0"/>
    <x v="0"/>
    <x v="0"/>
    <x v="0"/>
    <x v="0"/>
    <x v="1029"/>
    <x v="0"/>
  </r>
  <r>
    <x v="0"/>
    <x v="1242"/>
    <x v="1228"/>
    <x v="2"/>
    <x v="142"/>
    <x v="370"/>
    <x v="407"/>
    <x v="1"/>
    <x v="1169"/>
    <x v="78"/>
    <x v="1"/>
    <x v="1"/>
    <x v="7"/>
    <x v="0"/>
    <x v="0"/>
    <x v="1"/>
    <x v="1"/>
    <x v="0"/>
    <x v="1030"/>
    <x v="1"/>
  </r>
  <r>
    <x v="0"/>
    <x v="1243"/>
    <x v="1229"/>
    <x v="2"/>
    <x v="82"/>
    <x v="502"/>
    <x v="157"/>
    <x v="1"/>
    <x v="1170"/>
    <x v="78"/>
    <x v="1"/>
    <x v="1"/>
    <x v="5"/>
    <x v="0"/>
    <x v="0"/>
    <x v="0"/>
    <x v="0"/>
    <x v="0"/>
    <x v="1031"/>
    <x v="0"/>
  </r>
  <r>
    <x v="0"/>
    <x v="1244"/>
    <x v="1230"/>
    <x v="2"/>
    <x v="64"/>
    <x v="177"/>
    <x v="408"/>
    <x v="1"/>
    <x v="1171"/>
    <x v="78"/>
    <x v="1"/>
    <x v="1"/>
    <x v="5"/>
    <x v="0"/>
    <x v="0"/>
    <x v="0"/>
    <x v="0"/>
    <x v="0"/>
    <x v="1032"/>
    <x v="0"/>
  </r>
  <r>
    <x v="0"/>
    <x v="1245"/>
    <x v="1231"/>
    <x v="2"/>
    <x v="170"/>
    <x v="503"/>
    <x v="409"/>
    <x v="1"/>
    <x v="1172"/>
    <x v="78"/>
    <x v="1"/>
    <x v="1"/>
    <x v="7"/>
    <x v="0"/>
    <x v="0"/>
    <x v="1"/>
    <x v="1"/>
    <x v="0"/>
    <x v="771"/>
    <x v="0"/>
  </r>
  <r>
    <x v="0"/>
    <x v="1246"/>
    <x v="1232"/>
    <x v="1"/>
    <x v="131"/>
    <x v="293"/>
    <x v="170"/>
    <x v="1"/>
    <x v="1173"/>
    <x v="79"/>
    <x v="1"/>
    <x v="1"/>
    <x v="2"/>
    <x v="0"/>
    <x v="0"/>
    <x v="1"/>
    <x v="1"/>
    <x v="0"/>
    <x v="1033"/>
    <x v="0"/>
  </r>
  <r>
    <x v="0"/>
    <x v="1247"/>
    <x v="1233"/>
    <x v="1"/>
    <x v="131"/>
    <x v="293"/>
    <x v="170"/>
    <x v="1"/>
    <x v="1173"/>
    <x v="79"/>
    <x v="1"/>
    <x v="1"/>
    <x v="2"/>
    <x v="0"/>
    <x v="0"/>
    <x v="1"/>
    <x v="1"/>
    <x v="0"/>
    <x v="1033"/>
    <x v="0"/>
  </r>
  <r>
    <x v="0"/>
    <x v="1248"/>
    <x v="1234"/>
    <x v="1"/>
    <x v="171"/>
    <x v="133"/>
    <x v="18"/>
    <x v="1"/>
    <x v="1174"/>
    <x v="79"/>
    <x v="1"/>
    <x v="1"/>
    <x v="2"/>
    <x v="0"/>
    <x v="0"/>
    <x v="1"/>
    <x v="1"/>
    <x v="0"/>
    <x v="1034"/>
    <x v="0"/>
  </r>
  <r>
    <x v="0"/>
    <x v="1249"/>
    <x v="1235"/>
    <x v="0"/>
    <x v="2"/>
    <x v="22"/>
    <x v="38"/>
    <x v="0"/>
    <x v="1175"/>
    <x v="79"/>
    <x v="1"/>
    <x v="1"/>
    <x v="4"/>
    <x v="0"/>
    <x v="0"/>
    <x v="0"/>
    <x v="0"/>
    <x v="0"/>
    <x v="1035"/>
    <x v="0"/>
  </r>
  <r>
    <x v="0"/>
    <x v="1250"/>
    <x v="1236"/>
    <x v="2"/>
    <x v="185"/>
    <x v="504"/>
    <x v="410"/>
    <x v="0"/>
    <x v="1176"/>
    <x v="79"/>
    <x v="1"/>
    <x v="1"/>
    <x v="4"/>
    <x v="0"/>
    <x v="0"/>
    <x v="0"/>
    <x v="0"/>
    <x v="0"/>
    <x v="1036"/>
    <x v="0"/>
  </r>
  <r>
    <x v="0"/>
    <x v="1251"/>
    <x v="1237"/>
    <x v="0"/>
    <x v="189"/>
    <x v="505"/>
    <x v="411"/>
    <x v="1"/>
    <x v="1177"/>
    <x v="79"/>
    <x v="1"/>
    <x v="1"/>
    <x v="6"/>
    <x v="0"/>
    <x v="0"/>
    <x v="1"/>
    <x v="1"/>
    <x v="0"/>
    <x v="1037"/>
    <x v="0"/>
  </r>
  <r>
    <x v="0"/>
    <x v="1252"/>
    <x v="1238"/>
    <x v="2"/>
    <x v="84"/>
    <x v="357"/>
    <x v="334"/>
    <x v="1"/>
    <x v="1178"/>
    <x v="79"/>
    <x v="1"/>
    <x v="1"/>
    <x v="3"/>
    <x v="0"/>
    <x v="0"/>
    <x v="0"/>
    <x v="0"/>
    <x v="0"/>
    <x v="1038"/>
    <x v="0"/>
  </r>
  <r>
    <x v="0"/>
    <x v="1253"/>
    <x v="1239"/>
    <x v="1"/>
    <x v="179"/>
    <x v="78"/>
    <x v="314"/>
    <x v="2"/>
    <x v="1179"/>
    <x v="80"/>
    <x v="1"/>
    <x v="1"/>
    <x v="0"/>
    <x v="0"/>
    <x v="0"/>
    <x v="0"/>
    <x v="0"/>
    <x v="0"/>
    <x v="1039"/>
    <x v="1"/>
  </r>
  <r>
    <x v="0"/>
    <x v="1254"/>
    <x v="1240"/>
    <x v="2"/>
    <x v="27"/>
    <x v="375"/>
    <x v="325"/>
    <x v="1"/>
    <x v="1180"/>
    <x v="80"/>
    <x v="1"/>
    <x v="1"/>
    <x v="4"/>
    <x v="0"/>
    <x v="0"/>
    <x v="0"/>
    <x v="0"/>
    <x v="0"/>
    <x v="1040"/>
    <x v="0"/>
  </r>
  <r>
    <x v="0"/>
    <x v="1255"/>
    <x v="1241"/>
    <x v="2"/>
    <x v="84"/>
    <x v="506"/>
    <x v="412"/>
    <x v="1"/>
    <x v="1181"/>
    <x v="80"/>
    <x v="1"/>
    <x v="1"/>
    <x v="0"/>
    <x v="0"/>
    <x v="0"/>
    <x v="0"/>
    <x v="0"/>
    <x v="0"/>
    <x v="1041"/>
    <x v="0"/>
  </r>
  <r>
    <x v="0"/>
    <x v="1256"/>
    <x v="1242"/>
    <x v="2"/>
    <x v="84"/>
    <x v="507"/>
    <x v="219"/>
    <x v="1"/>
    <x v="1182"/>
    <x v="80"/>
    <x v="1"/>
    <x v="1"/>
    <x v="0"/>
    <x v="0"/>
    <x v="0"/>
    <x v="0"/>
    <x v="0"/>
    <x v="0"/>
    <x v="1042"/>
    <x v="0"/>
  </r>
  <r>
    <x v="0"/>
    <x v="1257"/>
    <x v="1243"/>
    <x v="2"/>
    <x v="63"/>
    <x v="94"/>
    <x v="189"/>
    <x v="0"/>
    <x v="1183"/>
    <x v="80"/>
    <x v="1"/>
    <x v="1"/>
    <x v="3"/>
    <x v="0"/>
    <x v="0"/>
    <x v="0"/>
    <x v="0"/>
    <x v="0"/>
    <x v="1043"/>
    <x v="0"/>
  </r>
  <r>
    <x v="0"/>
    <x v="1258"/>
    <x v="1244"/>
    <x v="1"/>
    <x v="75"/>
    <x v="508"/>
    <x v="302"/>
    <x v="1"/>
    <x v="1184"/>
    <x v="81"/>
    <x v="1"/>
    <x v="1"/>
    <x v="5"/>
    <x v="0"/>
    <x v="0"/>
    <x v="0"/>
    <x v="0"/>
    <x v="0"/>
    <x v="881"/>
    <x v="0"/>
  </r>
  <r>
    <x v="0"/>
    <x v="1259"/>
    <x v="1245"/>
    <x v="3"/>
    <x v="168"/>
    <x v="509"/>
    <x v="413"/>
    <x v="2"/>
    <x v="1185"/>
    <x v="81"/>
    <x v="1"/>
    <x v="1"/>
    <x v="5"/>
    <x v="0"/>
    <x v="0"/>
    <x v="0"/>
    <x v="0"/>
    <x v="0"/>
    <x v="248"/>
    <x v="0"/>
  </r>
  <r>
    <x v="0"/>
    <x v="1260"/>
    <x v="1246"/>
    <x v="2"/>
    <x v="66"/>
    <x v="510"/>
    <x v="130"/>
    <x v="1"/>
    <x v="1186"/>
    <x v="81"/>
    <x v="1"/>
    <x v="1"/>
    <x v="5"/>
    <x v="0"/>
    <x v="0"/>
    <x v="0"/>
    <x v="0"/>
    <x v="0"/>
    <x v="1044"/>
    <x v="0"/>
  </r>
  <r>
    <x v="0"/>
    <x v="1261"/>
    <x v="1247"/>
    <x v="2"/>
    <x v="112"/>
    <x v="511"/>
    <x v="414"/>
    <x v="1"/>
    <x v="1187"/>
    <x v="81"/>
    <x v="1"/>
    <x v="1"/>
    <x v="1"/>
    <x v="0"/>
    <x v="0"/>
    <x v="0"/>
    <x v="0"/>
    <x v="0"/>
    <x v="1045"/>
    <x v="0"/>
  </r>
  <r>
    <x v="0"/>
    <x v="1262"/>
    <x v="1248"/>
    <x v="2"/>
    <x v="63"/>
    <x v="512"/>
    <x v="56"/>
    <x v="2"/>
    <x v="1188"/>
    <x v="81"/>
    <x v="1"/>
    <x v="1"/>
    <x v="5"/>
    <x v="0"/>
    <x v="0"/>
    <x v="0"/>
    <x v="0"/>
    <x v="0"/>
    <x v="1046"/>
    <x v="0"/>
  </r>
  <r>
    <x v="0"/>
    <x v="1263"/>
    <x v="1249"/>
    <x v="2"/>
    <x v="28"/>
    <x v="177"/>
    <x v="15"/>
    <x v="1"/>
    <x v="1189"/>
    <x v="81"/>
    <x v="1"/>
    <x v="1"/>
    <x v="11"/>
    <x v="0"/>
    <x v="0"/>
    <x v="1"/>
    <x v="1"/>
    <x v="0"/>
    <x v="1047"/>
    <x v="0"/>
  </r>
  <r>
    <x v="0"/>
    <x v="1264"/>
    <x v="1250"/>
    <x v="2"/>
    <x v="94"/>
    <x v="513"/>
    <x v="49"/>
    <x v="1"/>
    <x v="1190"/>
    <x v="81"/>
    <x v="1"/>
    <x v="1"/>
    <x v="3"/>
    <x v="0"/>
    <x v="0"/>
    <x v="0"/>
    <x v="0"/>
    <x v="0"/>
    <x v="1048"/>
    <x v="0"/>
  </r>
  <r>
    <x v="0"/>
    <x v="1265"/>
    <x v="1251"/>
    <x v="2"/>
    <x v="12"/>
    <x v="514"/>
    <x v="415"/>
    <x v="0"/>
    <x v="1191"/>
    <x v="81"/>
    <x v="1"/>
    <x v="1"/>
    <x v="5"/>
    <x v="0"/>
    <x v="0"/>
    <x v="0"/>
    <x v="0"/>
    <x v="0"/>
    <x v="110"/>
    <x v="1"/>
  </r>
  <r>
    <x v="0"/>
    <x v="1266"/>
    <x v="1252"/>
    <x v="1"/>
    <x v="131"/>
    <x v="515"/>
    <x v="416"/>
    <x v="1"/>
    <x v="1192"/>
    <x v="82"/>
    <x v="1"/>
    <x v="1"/>
    <x v="1"/>
    <x v="0"/>
    <x v="0"/>
    <x v="0"/>
    <x v="0"/>
    <x v="0"/>
    <x v="1049"/>
    <x v="0"/>
  </r>
  <r>
    <x v="0"/>
    <x v="1267"/>
    <x v="1253"/>
    <x v="1"/>
    <x v="131"/>
    <x v="516"/>
    <x v="284"/>
    <x v="1"/>
    <x v="1193"/>
    <x v="82"/>
    <x v="1"/>
    <x v="1"/>
    <x v="0"/>
    <x v="0"/>
    <x v="0"/>
    <x v="0"/>
    <x v="0"/>
    <x v="0"/>
    <x v="1050"/>
    <x v="0"/>
  </r>
  <r>
    <x v="0"/>
    <x v="1268"/>
    <x v="1254"/>
    <x v="1"/>
    <x v="150"/>
    <x v="197"/>
    <x v="417"/>
    <x v="0"/>
    <x v="1194"/>
    <x v="82"/>
    <x v="1"/>
    <x v="1"/>
    <x v="4"/>
    <x v="0"/>
    <x v="0"/>
    <x v="0"/>
    <x v="0"/>
    <x v="0"/>
    <x v="1051"/>
    <x v="0"/>
  </r>
  <r>
    <x v="0"/>
    <x v="1269"/>
    <x v="1255"/>
    <x v="0"/>
    <x v="57"/>
    <x v="4"/>
    <x v="418"/>
    <x v="2"/>
    <x v="1195"/>
    <x v="82"/>
    <x v="1"/>
    <x v="1"/>
    <x v="1"/>
    <x v="0"/>
    <x v="0"/>
    <x v="0"/>
    <x v="0"/>
    <x v="0"/>
    <x v="1052"/>
    <x v="1"/>
  </r>
  <r>
    <x v="0"/>
    <x v="1270"/>
    <x v="1256"/>
    <x v="3"/>
    <x v="190"/>
    <x v="250"/>
    <x v="419"/>
    <x v="2"/>
    <x v="1196"/>
    <x v="82"/>
    <x v="1"/>
    <x v="1"/>
    <x v="0"/>
    <x v="0"/>
    <x v="0"/>
    <x v="0"/>
    <x v="0"/>
    <x v="0"/>
    <x v="1053"/>
    <x v="0"/>
  </r>
  <r>
    <x v="0"/>
    <x v="1271"/>
    <x v="1257"/>
    <x v="2"/>
    <x v="191"/>
    <x v="250"/>
    <x v="419"/>
    <x v="2"/>
    <x v="1197"/>
    <x v="82"/>
    <x v="1"/>
    <x v="1"/>
    <x v="4"/>
    <x v="0"/>
    <x v="0"/>
    <x v="0"/>
    <x v="0"/>
    <x v="0"/>
    <x v="1054"/>
    <x v="0"/>
  </r>
  <r>
    <x v="0"/>
    <x v="1272"/>
    <x v="1258"/>
    <x v="0"/>
    <x v="189"/>
    <x v="517"/>
    <x v="420"/>
    <x v="1"/>
    <x v="1198"/>
    <x v="82"/>
    <x v="1"/>
    <x v="1"/>
    <x v="16"/>
    <x v="0"/>
    <x v="0"/>
    <x v="1"/>
    <x v="1"/>
    <x v="0"/>
    <x v="1055"/>
    <x v="0"/>
  </r>
  <r>
    <x v="0"/>
    <x v="1273"/>
    <x v="1259"/>
    <x v="3"/>
    <x v="192"/>
    <x v="250"/>
    <x v="419"/>
    <x v="2"/>
    <x v="1199"/>
    <x v="82"/>
    <x v="1"/>
    <x v="1"/>
    <x v="5"/>
    <x v="0"/>
    <x v="0"/>
    <x v="0"/>
    <x v="0"/>
    <x v="0"/>
    <x v="1056"/>
    <x v="0"/>
  </r>
  <r>
    <x v="0"/>
    <x v="1274"/>
    <x v="1260"/>
    <x v="2"/>
    <x v="93"/>
    <x v="51"/>
    <x v="421"/>
    <x v="1"/>
    <x v="1200"/>
    <x v="82"/>
    <x v="1"/>
    <x v="1"/>
    <x v="2"/>
    <x v="0"/>
    <x v="0"/>
    <x v="1"/>
    <x v="1"/>
    <x v="0"/>
    <x v="1057"/>
    <x v="0"/>
  </r>
  <r>
    <x v="0"/>
    <x v="1275"/>
    <x v="1261"/>
    <x v="2"/>
    <x v="154"/>
    <x v="219"/>
    <x v="335"/>
    <x v="1"/>
    <x v="1201"/>
    <x v="82"/>
    <x v="1"/>
    <x v="1"/>
    <x v="4"/>
    <x v="0"/>
    <x v="0"/>
    <x v="0"/>
    <x v="0"/>
    <x v="0"/>
    <x v="1058"/>
    <x v="0"/>
  </r>
  <r>
    <x v="0"/>
    <x v="1276"/>
    <x v="1262"/>
    <x v="2"/>
    <x v="84"/>
    <x v="276"/>
    <x v="74"/>
    <x v="1"/>
    <x v="522"/>
    <x v="83"/>
    <x v="1"/>
    <x v="1"/>
    <x v="1"/>
    <x v="0"/>
    <x v="0"/>
    <x v="0"/>
    <x v="0"/>
    <x v="0"/>
    <x v="1059"/>
    <x v="0"/>
  </r>
  <r>
    <x v="0"/>
    <x v="1277"/>
    <x v="1263"/>
    <x v="0"/>
    <x v="16"/>
    <x v="518"/>
    <x v="422"/>
    <x v="0"/>
    <x v="1202"/>
    <x v="84"/>
    <x v="1"/>
    <x v="1"/>
    <x v="6"/>
    <x v="0"/>
    <x v="0"/>
    <x v="1"/>
    <x v="1"/>
    <x v="0"/>
    <x v="1060"/>
    <x v="0"/>
  </r>
  <r>
    <x v="0"/>
    <x v="1278"/>
    <x v="1264"/>
    <x v="0"/>
    <x v="183"/>
    <x v="45"/>
    <x v="423"/>
    <x v="1"/>
    <x v="1203"/>
    <x v="84"/>
    <x v="1"/>
    <x v="1"/>
    <x v="9"/>
    <x v="0"/>
    <x v="0"/>
    <x v="1"/>
    <x v="1"/>
    <x v="0"/>
    <x v="1061"/>
    <x v="0"/>
  </r>
  <r>
    <x v="0"/>
    <x v="1279"/>
    <x v="1265"/>
    <x v="2"/>
    <x v="84"/>
    <x v="519"/>
    <x v="424"/>
    <x v="1"/>
    <x v="1204"/>
    <x v="84"/>
    <x v="1"/>
    <x v="1"/>
    <x v="0"/>
    <x v="0"/>
    <x v="0"/>
    <x v="0"/>
    <x v="0"/>
    <x v="0"/>
    <x v="1062"/>
    <x v="0"/>
  </r>
  <r>
    <x v="0"/>
    <x v="1280"/>
    <x v="1266"/>
    <x v="2"/>
    <x v="193"/>
    <x v="520"/>
    <x v="425"/>
    <x v="1"/>
    <x v="1205"/>
    <x v="84"/>
    <x v="1"/>
    <x v="1"/>
    <x v="12"/>
    <x v="0"/>
    <x v="0"/>
    <x v="0"/>
    <x v="0"/>
    <x v="0"/>
    <x v="1063"/>
    <x v="0"/>
  </r>
  <r>
    <x v="0"/>
    <x v="1281"/>
    <x v="1267"/>
    <x v="2"/>
    <x v="28"/>
    <x v="1"/>
    <x v="117"/>
    <x v="1"/>
    <x v="1206"/>
    <x v="84"/>
    <x v="1"/>
    <x v="1"/>
    <x v="2"/>
    <x v="0"/>
    <x v="0"/>
    <x v="1"/>
    <x v="1"/>
    <x v="0"/>
    <x v="1064"/>
    <x v="0"/>
  </r>
  <r>
    <x v="0"/>
    <x v="1282"/>
    <x v="1268"/>
    <x v="1"/>
    <x v="79"/>
    <x v="521"/>
    <x v="37"/>
    <x v="1"/>
    <x v="634"/>
    <x v="85"/>
    <x v="1"/>
    <x v="1"/>
    <x v="0"/>
    <x v="0"/>
    <x v="0"/>
    <x v="0"/>
    <x v="0"/>
    <x v="0"/>
    <x v="580"/>
    <x v="0"/>
  </r>
  <r>
    <x v="0"/>
    <x v="1283"/>
    <x v="1269"/>
    <x v="2"/>
    <x v="109"/>
    <x v="46"/>
    <x v="426"/>
    <x v="1"/>
    <x v="1207"/>
    <x v="85"/>
    <x v="1"/>
    <x v="1"/>
    <x v="5"/>
    <x v="0"/>
    <x v="0"/>
    <x v="0"/>
    <x v="0"/>
    <x v="0"/>
    <x v="424"/>
    <x v="0"/>
  </r>
  <r>
    <x v="0"/>
    <x v="1284"/>
    <x v="1270"/>
    <x v="1"/>
    <x v="131"/>
    <x v="464"/>
    <x v="13"/>
    <x v="1"/>
    <x v="1208"/>
    <x v="86"/>
    <x v="1"/>
    <x v="1"/>
    <x v="3"/>
    <x v="0"/>
    <x v="0"/>
    <x v="0"/>
    <x v="0"/>
    <x v="0"/>
    <x v="1065"/>
    <x v="0"/>
  </r>
  <r>
    <x v="0"/>
    <x v="1285"/>
    <x v="1271"/>
    <x v="0"/>
    <x v="175"/>
    <x v="269"/>
    <x v="427"/>
    <x v="1"/>
    <x v="1209"/>
    <x v="86"/>
    <x v="1"/>
    <x v="1"/>
    <x v="3"/>
    <x v="0"/>
    <x v="0"/>
    <x v="0"/>
    <x v="0"/>
    <x v="0"/>
    <x v="1066"/>
    <x v="0"/>
  </r>
  <r>
    <x v="0"/>
    <x v="1286"/>
    <x v="1272"/>
    <x v="1"/>
    <x v="58"/>
    <x v="522"/>
    <x v="169"/>
    <x v="1"/>
    <x v="1210"/>
    <x v="86"/>
    <x v="1"/>
    <x v="1"/>
    <x v="3"/>
    <x v="0"/>
    <x v="0"/>
    <x v="0"/>
    <x v="0"/>
    <x v="0"/>
    <x v="1067"/>
    <x v="0"/>
  </r>
  <r>
    <x v="0"/>
    <x v="1287"/>
    <x v="1273"/>
    <x v="2"/>
    <x v="194"/>
    <x v="523"/>
    <x v="389"/>
    <x v="1"/>
    <x v="1211"/>
    <x v="86"/>
    <x v="1"/>
    <x v="1"/>
    <x v="6"/>
    <x v="0"/>
    <x v="0"/>
    <x v="1"/>
    <x v="1"/>
    <x v="0"/>
    <x v="1068"/>
    <x v="0"/>
  </r>
  <r>
    <x v="0"/>
    <x v="1288"/>
    <x v="1274"/>
    <x v="1"/>
    <x v="15"/>
    <x v="161"/>
    <x v="3"/>
    <x v="1"/>
    <x v="1212"/>
    <x v="87"/>
    <x v="1"/>
    <x v="1"/>
    <x v="1"/>
    <x v="0"/>
    <x v="0"/>
    <x v="0"/>
    <x v="0"/>
    <x v="0"/>
    <x v="1069"/>
    <x v="0"/>
  </r>
  <r>
    <x v="0"/>
    <x v="1289"/>
    <x v="1275"/>
    <x v="3"/>
    <x v="195"/>
    <x v="524"/>
    <x v="214"/>
    <x v="1"/>
    <x v="1213"/>
    <x v="87"/>
    <x v="1"/>
    <x v="1"/>
    <x v="4"/>
    <x v="0"/>
    <x v="0"/>
    <x v="0"/>
    <x v="0"/>
    <x v="0"/>
    <x v="1070"/>
    <x v="0"/>
  </r>
  <r>
    <x v="0"/>
    <x v="1290"/>
    <x v="1276"/>
    <x v="3"/>
    <x v="187"/>
    <x v="525"/>
    <x v="428"/>
    <x v="2"/>
    <x v="1214"/>
    <x v="87"/>
    <x v="1"/>
    <x v="1"/>
    <x v="1"/>
    <x v="0"/>
    <x v="0"/>
    <x v="0"/>
    <x v="0"/>
    <x v="0"/>
    <x v="1071"/>
    <x v="0"/>
  </r>
  <r>
    <x v="0"/>
    <x v="1291"/>
    <x v="1277"/>
    <x v="1"/>
    <x v="179"/>
    <x v="526"/>
    <x v="178"/>
    <x v="0"/>
    <x v="1215"/>
    <x v="87"/>
    <x v="1"/>
    <x v="1"/>
    <x v="4"/>
    <x v="0"/>
    <x v="0"/>
    <x v="0"/>
    <x v="0"/>
    <x v="0"/>
    <x v="1072"/>
    <x v="0"/>
  </r>
  <r>
    <x v="0"/>
    <x v="1292"/>
    <x v="1278"/>
    <x v="1"/>
    <x v="131"/>
    <x v="392"/>
    <x v="303"/>
    <x v="1"/>
    <x v="1216"/>
    <x v="88"/>
    <x v="1"/>
    <x v="1"/>
    <x v="5"/>
    <x v="0"/>
    <x v="0"/>
    <x v="0"/>
    <x v="0"/>
    <x v="0"/>
    <x v="1073"/>
    <x v="0"/>
  </r>
  <r>
    <x v="0"/>
    <x v="1293"/>
    <x v="1279"/>
    <x v="0"/>
    <x v="175"/>
    <x v="527"/>
    <x v="429"/>
    <x v="1"/>
    <x v="1217"/>
    <x v="88"/>
    <x v="1"/>
    <x v="1"/>
    <x v="1"/>
    <x v="0"/>
    <x v="0"/>
    <x v="0"/>
    <x v="0"/>
    <x v="0"/>
    <x v="1074"/>
    <x v="0"/>
  </r>
  <r>
    <x v="0"/>
    <x v="1294"/>
    <x v="1280"/>
    <x v="2"/>
    <x v="93"/>
    <x v="528"/>
    <x v="430"/>
    <x v="1"/>
    <x v="1218"/>
    <x v="88"/>
    <x v="1"/>
    <x v="1"/>
    <x v="5"/>
    <x v="0"/>
    <x v="0"/>
    <x v="0"/>
    <x v="0"/>
    <x v="0"/>
    <x v="270"/>
    <x v="1"/>
  </r>
  <r>
    <x v="0"/>
    <x v="1295"/>
    <x v="1281"/>
    <x v="2"/>
    <x v="186"/>
    <x v="529"/>
    <x v="334"/>
    <x v="1"/>
    <x v="1219"/>
    <x v="88"/>
    <x v="1"/>
    <x v="1"/>
    <x v="4"/>
    <x v="0"/>
    <x v="0"/>
    <x v="0"/>
    <x v="0"/>
    <x v="0"/>
    <x v="1075"/>
    <x v="0"/>
  </r>
  <r>
    <x v="0"/>
    <x v="1296"/>
    <x v="1282"/>
    <x v="2"/>
    <x v="112"/>
    <x v="161"/>
    <x v="431"/>
    <x v="1"/>
    <x v="1220"/>
    <x v="89"/>
    <x v="1"/>
    <x v="1"/>
    <x v="0"/>
    <x v="0"/>
    <x v="0"/>
    <x v="0"/>
    <x v="0"/>
    <x v="0"/>
    <x v="1076"/>
    <x v="0"/>
  </r>
  <r>
    <x v="0"/>
    <x v="1297"/>
    <x v="1283"/>
    <x v="2"/>
    <x v="194"/>
    <x v="75"/>
    <x v="268"/>
    <x v="1"/>
    <x v="1221"/>
    <x v="89"/>
    <x v="1"/>
    <x v="1"/>
    <x v="5"/>
    <x v="0"/>
    <x v="0"/>
    <x v="0"/>
    <x v="0"/>
    <x v="0"/>
    <x v="1077"/>
    <x v="0"/>
  </r>
  <r>
    <x v="0"/>
    <x v="1298"/>
    <x v="1284"/>
    <x v="2"/>
    <x v="7"/>
    <x v="71"/>
    <x v="432"/>
    <x v="0"/>
    <x v="1222"/>
    <x v="89"/>
    <x v="1"/>
    <x v="1"/>
    <x v="1"/>
    <x v="0"/>
    <x v="0"/>
    <x v="0"/>
    <x v="0"/>
    <x v="0"/>
    <x v="1078"/>
    <x v="0"/>
  </r>
  <r>
    <x v="0"/>
    <x v="1299"/>
    <x v="1285"/>
    <x v="3"/>
    <x v="187"/>
    <x v="530"/>
    <x v="405"/>
    <x v="2"/>
    <x v="1223"/>
    <x v="90"/>
    <x v="1"/>
    <x v="1"/>
    <x v="12"/>
    <x v="0"/>
    <x v="0"/>
    <x v="0"/>
    <x v="0"/>
    <x v="0"/>
    <x v="1079"/>
    <x v="0"/>
  </r>
  <r>
    <x v="0"/>
    <x v="1300"/>
    <x v="1286"/>
    <x v="3"/>
    <x v="187"/>
    <x v="530"/>
    <x v="405"/>
    <x v="2"/>
    <x v="1224"/>
    <x v="90"/>
    <x v="1"/>
    <x v="1"/>
    <x v="12"/>
    <x v="0"/>
    <x v="0"/>
    <x v="0"/>
    <x v="0"/>
    <x v="0"/>
    <x v="1080"/>
    <x v="0"/>
  </r>
  <r>
    <x v="0"/>
    <x v="1301"/>
    <x v="1287"/>
    <x v="1"/>
    <x v="19"/>
    <x v="30"/>
    <x v="38"/>
    <x v="0"/>
    <x v="1225"/>
    <x v="91"/>
    <x v="1"/>
    <x v="1"/>
    <x v="2"/>
    <x v="0"/>
    <x v="0"/>
    <x v="1"/>
    <x v="1"/>
    <x v="0"/>
    <x v="918"/>
    <x v="0"/>
  </r>
  <r>
    <x v="0"/>
    <x v="1302"/>
    <x v="1288"/>
    <x v="1"/>
    <x v="196"/>
    <x v="531"/>
    <x v="320"/>
    <x v="1"/>
    <x v="1226"/>
    <x v="91"/>
    <x v="1"/>
    <x v="1"/>
    <x v="12"/>
    <x v="0"/>
    <x v="0"/>
    <x v="0"/>
    <x v="0"/>
    <x v="0"/>
    <x v="1081"/>
    <x v="1"/>
  </r>
  <r>
    <x v="0"/>
    <x v="1303"/>
    <x v="1289"/>
    <x v="1"/>
    <x v="75"/>
    <x v="435"/>
    <x v="155"/>
    <x v="1"/>
    <x v="1227"/>
    <x v="91"/>
    <x v="1"/>
    <x v="1"/>
    <x v="0"/>
    <x v="0"/>
    <x v="0"/>
    <x v="0"/>
    <x v="0"/>
    <x v="0"/>
    <x v="1082"/>
    <x v="0"/>
  </r>
  <r>
    <x v="0"/>
    <x v="1304"/>
    <x v="1290"/>
    <x v="1"/>
    <x v="131"/>
    <x v="483"/>
    <x v="379"/>
    <x v="1"/>
    <x v="1228"/>
    <x v="91"/>
    <x v="1"/>
    <x v="1"/>
    <x v="0"/>
    <x v="0"/>
    <x v="0"/>
    <x v="0"/>
    <x v="0"/>
    <x v="0"/>
    <x v="1083"/>
    <x v="0"/>
  </r>
  <r>
    <x v="0"/>
    <x v="1305"/>
    <x v="1291"/>
    <x v="1"/>
    <x v="131"/>
    <x v="483"/>
    <x v="379"/>
    <x v="1"/>
    <x v="1228"/>
    <x v="91"/>
    <x v="1"/>
    <x v="1"/>
    <x v="0"/>
    <x v="0"/>
    <x v="0"/>
    <x v="0"/>
    <x v="0"/>
    <x v="0"/>
    <x v="1083"/>
    <x v="0"/>
  </r>
  <r>
    <x v="0"/>
    <x v="1306"/>
    <x v="1292"/>
    <x v="1"/>
    <x v="131"/>
    <x v="532"/>
    <x v="433"/>
    <x v="1"/>
    <x v="1229"/>
    <x v="91"/>
    <x v="1"/>
    <x v="1"/>
    <x v="0"/>
    <x v="0"/>
    <x v="0"/>
    <x v="0"/>
    <x v="0"/>
    <x v="0"/>
    <x v="1083"/>
    <x v="0"/>
  </r>
  <r>
    <x v="0"/>
    <x v="1307"/>
    <x v="1293"/>
    <x v="1"/>
    <x v="15"/>
    <x v="54"/>
    <x v="16"/>
    <x v="0"/>
    <x v="1230"/>
    <x v="91"/>
    <x v="1"/>
    <x v="1"/>
    <x v="1"/>
    <x v="0"/>
    <x v="0"/>
    <x v="0"/>
    <x v="0"/>
    <x v="0"/>
    <x v="1069"/>
    <x v="0"/>
  </r>
  <r>
    <x v="0"/>
    <x v="1308"/>
    <x v="1294"/>
    <x v="3"/>
    <x v="197"/>
    <x v="533"/>
    <x v="434"/>
    <x v="2"/>
    <x v="1231"/>
    <x v="91"/>
    <x v="1"/>
    <x v="1"/>
    <x v="0"/>
    <x v="0"/>
    <x v="0"/>
    <x v="0"/>
    <x v="0"/>
    <x v="0"/>
    <x v="1084"/>
    <x v="0"/>
  </r>
  <r>
    <x v="0"/>
    <x v="1309"/>
    <x v="1295"/>
    <x v="3"/>
    <x v="195"/>
    <x v="417"/>
    <x v="142"/>
    <x v="1"/>
    <x v="1232"/>
    <x v="91"/>
    <x v="1"/>
    <x v="1"/>
    <x v="12"/>
    <x v="0"/>
    <x v="0"/>
    <x v="0"/>
    <x v="0"/>
    <x v="0"/>
    <x v="1085"/>
    <x v="0"/>
  </r>
  <r>
    <x v="0"/>
    <x v="1310"/>
    <x v="1296"/>
    <x v="1"/>
    <x v="198"/>
    <x v="47"/>
    <x v="34"/>
    <x v="1"/>
    <x v="1233"/>
    <x v="91"/>
    <x v="1"/>
    <x v="1"/>
    <x v="12"/>
    <x v="0"/>
    <x v="0"/>
    <x v="0"/>
    <x v="0"/>
    <x v="0"/>
    <x v="1086"/>
    <x v="0"/>
  </r>
  <r>
    <x v="0"/>
    <x v="1311"/>
    <x v="1297"/>
    <x v="0"/>
    <x v="57"/>
    <x v="88"/>
    <x v="435"/>
    <x v="2"/>
    <x v="1234"/>
    <x v="91"/>
    <x v="1"/>
    <x v="1"/>
    <x v="6"/>
    <x v="0"/>
    <x v="0"/>
    <x v="1"/>
    <x v="1"/>
    <x v="0"/>
    <x v="1087"/>
    <x v="0"/>
  </r>
  <r>
    <x v="0"/>
    <x v="1312"/>
    <x v="1298"/>
    <x v="3"/>
    <x v="199"/>
    <x v="534"/>
    <x v="436"/>
    <x v="0"/>
    <x v="1235"/>
    <x v="91"/>
    <x v="1"/>
    <x v="1"/>
    <x v="12"/>
    <x v="0"/>
    <x v="0"/>
    <x v="0"/>
    <x v="0"/>
    <x v="0"/>
    <x v="1088"/>
    <x v="0"/>
  </r>
  <r>
    <x v="0"/>
    <x v="1313"/>
    <x v="1299"/>
    <x v="3"/>
    <x v="190"/>
    <x v="35"/>
    <x v="419"/>
    <x v="2"/>
    <x v="1236"/>
    <x v="91"/>
    <x v="1"/>
    <x v="1"/>
    <x v="0"/>
    <x v="0"/>
    <x v="0"/>
    <x v="0"/>
    <x v="0"/>
    <x v="0"/>
    <x v="1089"/>
    <x v="0"/>
  </r>
  <r>
    <x v="0"/>
    <x v="1314"/>
    <x v="1300"/>
    <x v="3"/>
    <x v="200"/>
    <x v="3"/>
    <x v="418"/>
    <x v="2"/>
    <x v="1237"/>
    <x v="91"/>
    <x v="1"/>
    <x v="1"/>
    <x v="0"/>
    <x v="0"/>
    <x v="0"/>
    <x v="0"/>
    <x v="0"/>
    <x v="0"/>
    <x v="838"/>
    <x v="1"/>
  </r>
  <r>
    <x v="0"/>
    <x v="1315"/>
    <x v="1301"/>
    <x v="0"/>
    <x v="14"/>
    <x v="15"/>
    <x v="10"/>
    <x v="1"/>
    <x v="1238"/>
    <x v="91"/>
    <x v="1"/>
    <x v="1"/>
    <x v="3"/>
    <x v="0"/>
    <x v="0"/>
    <x v="0"/>
    <x v="0"/>
    <x v="0"/>
    <x v="1090"/>
    <x v="0"/>
  </r>
  <r>
    <x v="0"/>
    <x v="1316"/>
    <x v="1302"/>
    <x v="0"/>
    <x v="2"/>
    <x v="15"/>
    <x v="10"/>
    <x v="1"/>
    <x v="1239"/>
    <x v="91"/>
    <x v="1"/>
    <x v="1"/>
    <x v="0"/>
    <x v="0"/>
    <x v="0"/>
    <x v="0"/>
    <x v="0"/>
    <x v="0"/>
    <x v="1091"/>
    <x v="1"/>
  </r>
  <r>
    <x v="0"/>
    <x v="1317"/>
    <x v="1303"/>
    <x v="1"/>
    <x v="180"/>
    <x v="535"/>
    <x v="417"/>
    <x v="0"/>
    <x v="1240"/>
    <x v="91"/>
    <x v="1"/>
    <x v="1"/>
    <x v="2"/>
    <x v="0"/>
    <x v="0"/>
    <x v="1"/>
    <x v="1"/>
    <x v="0"/>
    <x v="1092"/>
    <x v="0"/>
  </r>
  <r>
    <x v="0"/>
    <x v="1318"/>
    <x v="1304"/>
    <x v="3"/>
    <x v="176"/>
    <x v="6"/>
    <x v="428"/>
    <x v="2"/>
    <x v="1241"/>
    <x v="91"/>
    <x v="1"/>
    <x v="1"/>
    <x v="5"/>
    <x v="0"/>
    <x v="0"/>
    <x v="0"/>
    <x v="0"/>
    <x v="0"/>
    <x v="1093"/>
    <x v="0"/>
  </r>
  <r>
    <x v="0"/>
    <x v="1319"/>
    <x v="1305"/>
    <x v="2"/>
    <x v="201"/>
    <x v="3"/>
    <x v="418"/>
    <x v="2"/>
    <x v="1242"/>
    <x v="91"/>
    <x v="1"/>
    <x v="1"/>
    <x v="0"/>
    <x v="0"/>
    <x v="0"/>
    <x v="0"/>
    <x v="0"/>
    <x v="0"/>
    <x v="1094"/>
    <x v="0"/>
  </r>
  <r>
    <x v="0"/>
    <x v="1320"/>
    <x v="1306"/>
    <x v="2"/>
    <x v="185"/>
    <x v="536"/>
    <x v="437"/>
    <x v="0"/>
    <x v="1243"/>
    <x v="91"/>
    <x v="1"/>
    <x v="1"/>
    <x v="12"/>
    <x v="0"/>
    <x v="0"/>
    <x v="0"/>
    <x v="0"/>
    <x v="0"/>
    <x v="1095"/>
    <x v="0"/>
  </r>
  <r>
    <x v="0"/>
    <x v="1321"/>
    <x v="1307"/>
    <x v="0"/>
    <x v="34"/>
    <x v="13"/>
    <x v="438"/>
    <x v="2"/>
    <x v="1244"/>
    <x v="91"/>
    <x v="1"/>
    <x v="1"/>
    <x v="0"/>
    <x v="0"/>
    <x v="0"/>
    <x v="0"/>
    <x v="0"/>
    <x v="0"/>
    <x v="1096"/>
    <x v="0"/>
  </r>
  <r>
    <x v="0"/>
    <x v="1322"/>
    <x v="1308"/>
    <x v="3"/>
    <x v="197"/>
    <x v="535"/>
    <x v="417"/>
    <x v="0"/>
    <x v="1245"/>
    <x v="91"/>
    <x v="1"/>
    <x v="1"/>
    <x v="1"/>
    <x v="0"/>
    <x v="0"/>
    <x v="0"/>
    <x v="0"/>
    <x v="0"/>
    <x v="1097"/>
    <x v="0"/>
  </r>
  <r>
    <x v="0"/>
    <x v="1323"/>
    <x v="1309"/>
    <x v="8"/>
    <x v="202"/>
    <x v="67"/>
    <x v="439"/>
    <x v="2"/>
    <x v="1246"/>
    <x v="91"/>
    <x v="1"/>
    <x v="1"/>
    <x v="0"/>
    <x v="0"/>
    <x v="0"/>
    <x v="0"/>
    <x v="0"/>
    <x v="0"/>
    <x v="1098"/>
    <x v="0"/>
  </r>
  <r>
    <x v="0"/>
    <x v="1324"/>
    <x v="1310"/>
    <x v="3"/>
    <x v="168"/>
    <x v="537"/>
    <x v="177"/>
    <x v="0"/>
    <x v="1247"/>
    <x v="91"/>
    <x v="1"/>
    <x v="1"/>
    <x v="1"/>
    <x v="0"/>
    <x v="0"/>
    <x v="0"/>
    <x v="0"/>
    <x v="0"/>
    <x v="1099"/>
    <x v="1"/>
  </r>
  <r>
    <x v="0"/>
    <x v="1325"/>
    <x v="1311"/>
    <x v="3"/>
    <x v="203"/>
    <x v="538"/>
    <x v="440"/>
    <x v="1"/>
    <x v="1248"/>
    <x v="91"/>
    <x v="1"/>
    <x v="1"/>
    <x v="4"/>
    <x v="0"/>
    <x v="0"/>
    <x v="0"/>
    <x v="0"/>
    <x v="0"/>
    <x v="0"/>
    <x v="0"/>
  </r>
  <r>
    <x v="0"/>
    <x v="1326"/>
    <x v="1312"/>
    <x v="1"/>
    <x v="150"/>
    <x v="539"/>
    <x v="42"/>
    <x v="1"/>
    <x v="1249"/>
    <x v="91"/>
    <x v="1"/>
    <x v="1"/>
    <x v="4"/>
    <x v="0"/>
    <x v="0"/>
    <x v="0"/>
    <x v="0"/>
    <x v="0"/>
    <x v="1100"/>
    <x v="0"/>
  </r>
  <r>
    <x v="0"/>
    <x v="1327"/>
    <x v="1313"/>
    <x v="3"/>
    <x v="168"/>
    <x v="540"/>
    <x v="381"/>
    <x v="2"/>
    <x v="1250"/>
    <x v="91"/>
    <x v="1"/>
    <x v="1"/>
    <x v="12"/>
    <x v="0"/>
    <x v="0"/>
    <x v="0"/>
    <x v="0"/>
    <x v="0"/>
    <x v="1101"/>
    <x v="0"/>
  </r>
  <r>
    <x v="0"/>
    <x v="1328"/>
    <x v="1314"/>
    <x v="0"/>
    <x v="57"/>
    <x v="9"/>
    <x v="441"/>
    <x v="2"/>
    <x v="1251"/>
    <x v="91"/>
    <x v="1"/>
    <x v="1"/>
    <x v="6"/>
    <x v="0"/>
    <x v="0"/>
    <x v="1"/>
    <x v="1"/>
    <x v="0"/>
    <x v="1102"/>
    <x v="0"/>
  </r>
  <r>
    <x v="0"/>
    <x v="1329"/>
    <x v="1315"/>
    <x v="2"/>
    <x v="204"/>
    <x v="52"/>
    <x v="410"/>
    <x v="0"/>
    <x v="1252"/>
    <x v="91"/>
    <x v="1"/>
    <x v="1"/>
    <x v="12"/>
    <x v="0"/>
    <x v="0"/>
    <x v="0"/>
    <x v="0"/>
    <x v="0"/>
    <x v="1103"/>
    <x v="0"/>
  </r>
  <r>
    <x v="0"/>
    <x v="1330"/>
    <x v="1316"/>
    <x v="0"/>
    <x v="57"/>
    <x v="9"/>
    <x v="441"/>
    <x v="2"/>
    <x v="1253"/>
    <x v="91"/>
    <x v="1"/>
    <x v="1"/>
    <x v="11"/>
    <x v="0"/>
    <x v="0"/>
    <x v="1"/>
    <x v="1"/>
    <x v="0"/>
    <x v="1104"/>
    <x v="0"/>
  </r>
  <r>
    <x v="0"/>
    <x v="1331"/>
    <x v="1317"/>
    <x v="3"/>
    <x v="168"/>
    <x v="6"/>
    <x v="428"/>
    <x v="2"/>
    <x v="1254"/>
    <x v="91"/>
    <x v="1"/>
    <x v="1"/>
    <x v="12"/>
    <x v="0"/>
    <x v="0"/>
    <x v="0"/>
    <x v="0"/>
    <x v="0"/>
    <x v="1105"/>
    <x v="0"/>
  </r>
  <r>
    <x v="0"/>
    <x v="1332"/>
    <x v="1318"/>
    <x v="3"/>
    <x v="192"/>
    <x v="541"/>
    <x v="442"/>
    <x v="0"/>
    <x v="1255"/>
    <x v="91"/>
    <x v="1"/>
    <x v="1"/>
    <x v="1"/>
    <x v="0"/>
    <x v="0"/>
    <x v="0"/>
    <x v="0"/>
    <x v="0"/>
    <x v="1106"/>
    <x v="0"/>
  </r>
  <r>
    <x v="0"/>
    <x v="1333"/>
    <x v="1319"/>
    <x v="3"/>
    <x v="205"/>
    <x v="197"/>
    <x v="400"/>
    <x v="0"/>
    <x v="1256"/>
    <x v="91"/>
    <x v="1"/>
    <x v="1"/>
    <x v="5"/>
    <x v="0"/>
    <x v="0"/>
    <x v="0"/>
    <x v="0"/>
    <x v="0"/>
    <x v="1107"/>
    <x v="0"/>
  </r>
  <r>
    <x v="0"/>
    <x v="1334"/>
    <x v="1320"/>
    <x v="2"/>
    <x v="64"/>
    <x v="44"/>
    <x v="28"/>
    <x v="1"/>
    <x v="1257"/>
    <x v="91"/>
    <x v="1"/>
    <x v="1"/>
    <x v="1"/>
    <x v="0"/>
    <x v="0"/>
    <x v="0"/>
    <x v="0"/>
    <x v="0"/>
    <x v="1108"/>
    <x v="0"/>
  </r>
  <r>
    <x v="0"/>
    <x v="1335"/>
    <x v="1321"/>
    <x v="2"/>
    <x v="94"/>
    <x v="4"/>
    <x v="443"/>
    <x v="2"/>
    <x v="1258"/>
    <x v="91"/>
    <x v="1"/>
    <x v="1"/>
    <x v="1"/>
    <x v="0"/>
    <x v="0"/>
    <x v="0"/>
    <x v="0"/>
    <x v="0"/>
    <x v="1109"/>
    <x v="0"/>
  </r>
  <r>
    <x v="0"/>
    <x v="1336"/>
    <x v="1322"/>
    <x v="2"/>
    <x v="156"/>
    <x v="542"/>
    <x v="412"/>
    <x v="1"/>
    <x v="1259"/>
    <x v="91"/>
    <x v="1"/>
    <x v="1"/>
    <x v="12"/>
    <x v="0"/>
    <x v="0"/>
    <x v="0"/>
    <x v="0"/>
    <x v="0"/>
    <x v="1110"/>
    <x v="0"/>
  </r>
  <r>
    <x v="0"/>
    <x v="1337"/>
    <x v="1323"/>
    <x v="2"/>
    <x v="12"/>
    <x v="523"/>
    <x v="76"/>
    <x v="1"/>
    <x v="1260"/>
    <x v="91"/>
    <x v="1"/>
    <x v="1"/>
    <x v="5"/>
    <x v="0"/>
    <x v="0"/>
    <x v="0"/>
    <x v="0"/>
    <x v="0"/>
    <x v="1111"/>
    <x v="0"/>
  </r>
  <r>
    <x v="0"/>
    <x v="1338"/>
    <x v="1324"/>
    <x v="2"/>
    <x v="194"/>
    <x v="543"/>
    <x v="444"/>
    <x v="1"/>
    <x v="1261"/>
    <x v="91"/>
    <x v="1"/>
    <x v="1"/>
    <x v="1"/>
    <x v="0"/>
    <x v="0"/>
    <x v="0"/>
    <x v="0"/>
    <x v="0"/>
    <x v="1112"/>
    <x v="0"/>
  </r>
  <r>
    <x v="0"/>
    <x v="1339"/>
    <x v="1325"/>
    <x v="2"/>
    <x v="49"/>
    <x v="544"/>
    <x v="325"/>
    <x v="1"/>
    <x v="1262"/>
    <x v="91"/>
    <x v="1"/>
    <x v="1"/>
    <x v="1"/>
    <x v="0"/>
    <x v="0"/>
    <x v="0"/>
    <x v="0"/>
    <x v="0"/>
    <x v="1113"/>
    <x v="0"/>
  </r>
  <r>
    <x v="0"/>
    <x v="1340"/>
    <x v="1326"/>
    <x v="2"/>
    <x v="94"/>
    <x v="19"/>
    <x v="445"/>
    <x v="2"/>
    <x v="1263"/>
    <x v="91"/>
    <x v="1"/>
    <x v="1"/>
    <x v="3"/>
    <x v="0"/>
    <x v="0"/>
    <x v="0"/>
    <x v="0"/>
    <x v="0"/>
    <x v="495"/>
    <x v="1"/>
  </r>
  <r>
    <x v="0"/>
    <x v="1341"/>
    <x v="1327"/>
    <x v="2"/>
    <x v="28"/>
    <x v="545"/>
    <x v="21"/>
    <x v="1"/>
    <x v="1264"/>
    <x v="91"/>
    <x v="1"/>
    <x v="1"/>
    <x v="1"/>
    <x v="0"/>
    <x v="0"/>
    <x v="0"/>
    <x v="0"/>
    <x v="0"/>
    <x v="1038"/>
    <x v="0"/>
  </r>
  <r>
    <x v="0"/>
    <x v="1342"/>
    <x v="1328"/>
    <x v="2"/>
    <x v="156"/>
    <x v="14"/>
    <x v="8"/>
    <x v="1"/>
    <x v="1265"/>
    <x v="91"/>
    <x v="1"/>
    <x v="1"/>
    <x v="0"/>
    <x v="0"/>
    <x v="0"/>
    <x v="0"/>
    <x v="0"/>
    <x v="0"/>
    <x v="1114"/>
    <x v="0"/>
  </r>
  <r>
    <x v="0"/>
    <x v="1343"/>
    <x v="1329"/>
    <x v="2"/>
    <x v="136"/>
    <x v="107"/>
    <x v="446"/>
    <x v="0"/>
    <x v="1266"/>
    <x v="91"/>
    <x v="1"/>
    <x v="1"/>
    <x v="0"/>
    <x v="0"/>
    <x v="0"/>
    <x v="0"/>
    <x v="0"/>
    <x v="0"/>
    <x v="499"/>
    <x v="1"/>
  </r>
  <r>
    <x v="0"/>
    <x v="1344"/>
    <x v="1330"/>
    <x v="2"/>
    <x v="12"/>
    <x v="546"/>
    <x v="447"/>
    <x v="1"/>
    <x v="1267"/>
    <x v="91"/>
    <x v="1"/>
    <x v="1"/>
    <x v="1"/>
    <x v="0"/>
    <x v="0"/>
    <x v="0"/>
    <x v="0"/>
    <x v="0"/>
    <x v="4"/>
    <x v="0"/>
  </r>
  <r>
    <x v="0"/>
    <x v="1345"/>
    <x v="1331"/>
    <x v="2"/>
    <x v="206"/>
    <x v="547"/>
    <x v="448"/>
    <x v="1"/>
    <x v="1268"/>
    <x v="91"/>
    <x v="1"/>
    <x v="1"/>
    <x v="0"/>
    <x v="0"/>
    <x v="0"/>
    <x v="0"/>
    <x v="0"/>
    <x v="0"/>
    <x v="1115"/>
    <x v="0"/>
  </r>
  <r>
    <x v="0"/>
    <x v="1346"/>
    <x v="1332"/>
    <x v="2"/>
    <x v="12"/>
    <x v="548"/>
    <x v="351"/>
    <x v="1"/>
    <x v="1269"/>
    <x v="91"/>
    <x v="1"/>
    <x v="1"/>
    <x v="3"/>
    <x v="0"/>
    <x v="0"/>
    <x v="0"/>
    <x v="0"/>
    <x v="0"/>
    <x v="1116"/>
    <x v="0"/>
  </r>
  <r>
    <x v="0"/>
    <x v="1347"/>
    <x v="1333"/>
    <x v="2"/>
    <x v="96"/>
    <x v="549"/>
    <x v="263"/>
    <x v="1"/>
    <x v="1270"/>
    <x v="91"/>
    <x v="1"/>
    <x v="1"/>
    <x v="4"/>
    <x v="0"/>
    <x v="0"/>
    <x v="0"/>
    <x v="0"/>
    <x v="0"/>
    <x v="1117"/>
    <x v="0"/>
  </r>
</pivotCacheRecords>
</file>

<file path=xl/pivotCache/pivotCacheRecords2.xml><?xml version="1.0" encoding="utf-8"?>
<pivotCacheRecords xmlns="http://schemas.openxmlformats.org/spreadsheetml/2006/main" xmlns:r="http://schemas.openxmlformats.org/officeDocument/2006/relationships" count="1348">
  <r>
    <x v="0"/>
    <x v="0"/>
  </r>
  <r>
    <x v="1"/>
    <x v="1"/>
  </r>
  <r>
    <x v="1"/>
    <x v="2"/>
  </r>
  <r>
    <x v="1"/>
    <x v="3"/>
  </r>
  <r>
    <x v="1"/>
    <x v="4"/>
  </r>
  <r>
    <x v="1"/>
    <x v="5"/>
  </r>
  <r>
    <x v="2"/>
    <x v="6"/>
  </r>
  <r>
    <x v="3"/>
    <x v="7"/>
  </r>
  <r>
    <x v="4"/>
    <x v="3"/>
  </r>
  <r>
    <x v="5"/>
    <x v="3"/>
  </r>
  <r>
    <x v="6"/>
    <x v="8"/>
  </r>
  <r>
    <x v="7"/>
    <x v="4"/>
  </r>
  <r>
    <x v="8"/>
    <x v="0"/>
  </r>
  <r>
    <x v="9"/>
    <x v="4"/>
  </r>
  <r>
    <x v="10"/>
    <x v="9"/>
  </r>
  <r>
    <x v="11"/>
    <x v="10"/>
  </r>
  <r>
    <x v="9"/>
    <x v="11"/>
  </r>
  <r>
    <x v="12"/>
    <x v="12"/>
  </r>
  <r>
    <x v="13"/>
    <x v="13"/>
  </r>
  <r>
    <x v="14"/>
    <x v="14"/>
  </r>
  <r>
    <x v="15"/>
    <x v="15"/>
  </r>
  <r>
    <x v="16"/>
    <x v="16"/>
  </r>
  <r>
    <x v="17"/>
    <x v="1"/>
  </r>
  <r>
    <x v="18"/>
    <x v="17"/>
  </r>
  <r>
    <x v="19"/>
    <x v="1"/>
  </r>
  <r>
    <x v="10"/>
    <x v="1"/>
  </r>
  <r>
    <x v="10"/>
    <x v="0"/>
  </r>
  <r>
    <x v="17"/>
    <x v="18"/>
  </r>
  <r>
    <x v="20"/>
    <x v="13"/>
  </r>
  <r>
    <x v="21"/>
    <x v="19"/>
  </r>
  <r>
    <x v="22"/>
    <x v="20"/>
  </r>
  <r>
    <x v="23"/>
    <x v="21"/>
  </r>
  <r>
    <x v="24"/>
    <x v="13"/>
  </r>
  <r>
    <x v="25"/>
    <x v="22"/>
  </r>
  <r>
    <x v="26"/>
    <x v="16"/>
  </r>
  <r>
    <x v="27"/>
    <x v="22"/>
  </r>
  <r>
    <x v="28"/>
    <x v="23"/>
  </r>
  <r>
    <x v="29"/>
    <x v="24"/>
  </r>
  <r>
    <x v="30"/>
    <x v="25"/>
  </r>
  <r>
    <x v="31"/>
    <x v="26"/>
  </r>
  <r>
    <x v="32"/>
    <x v="1"/>
  </r>
  <r>
    <x v="33"/>
    <x v="25"/>
  </r>
  <r>
    <x v="34"/>
    <x v="0"/>
  </r>
  <r>
    <x v="35"/>
    <x v="2"/>
  </r>
  <r>
    <x v="36"/>
    <x v="25"/>
  </r>
  <r>
    <x v="37"/>
    <x v="27"/>
  </r>
  <r>
    <x v="38"/>
    <x v="9"/>
  </r>
  <r>
    <x v="39"/>
    <x v="1"/>
  </r>
  <r>
    <x v="40"/>
    <x v="4"/>
  </r>
  <r>
    <x v="27"/>
    <x v="28"/>
  </r>
  <r>
    <x v="21"/>
    <x v="29"/>
  </r>
  <r>
    <x v="9"/>
    <x v="12"/>
  </r>
  <r>
    <x v="41"/>
    <x v="1"/>
  </r>
  <r>
    <x v="42"/>
    <x v="1"/>
  </r>
  <r>
    <x v="43"/>
    <x v="30"/>
  </r>
  <r>
    <x v="44"/>
    <x v="31"/>
  </r>
  <r>
    <x v="45"/>
    <x v="6"/>
  </r>
  <r>
    <x v="46"/>
    <x v="15"/>
  </r>
  <r>
    <x v="47"/>
    <x v="32"/>
  </r>
  <r>
    <x v="48"/>
    <x v="9"/>
  </r>
  <r>
    <x v="48"/>
    <x v="13"/>
  </r>
  <r>
    <x v="49"/>
    <x v="13"/>
  </r>
  <r>
    <x v="50"/>
    <x v="33"/>
  </r>
  <r>
    <x v="51"/>
    <x v="34"/>
  </r>
  <r>
    <x v="52"/>
    <x v="16"/>
  </r>
  <r>
    <x v="53"/>
    <x v="13"/>
  </r>
  <r>
    <x v="54"/>
    <x v="16"/>
  </r>
  <r>
    <x v="55"/>
    <x v="13"/>
  </r>
  <r>
    <x v="56"/>
    <x v="13"/>
  </r>
  <r>
    <x v="57"/>
    <x v="0"/>
  </r>
  <r>
    <x v="58"/>
    <x v="35"/>
  </r>
  <r>
    <x v="59"/>
    <x v="9"/>
  </r>
  <r>
    <x v="52"/>
    <x v="24"/>
  </r>
  <r>
    <x v="60"/>
    <x v="0"/>
  </r>
  <r>
    <x v="61"/>
    <x v="1"/>
  </r>
  <r>
    <x v="62"/>
    <x v="13"/>
  </r>
  <r>
    <x v="63"/>
    <x v="0"/>
  </r>
  <r>
    <x v="64"/>
    <x v="36"/>
  </r>
  <r>
    <x v="65"/>
    <x v="21"/>
  </r>
  <r>
    <x v="66"/>
    <x v="13"/>
  </r>
  <r>
    <x v="67"/>
    <x v="21"/>
  </r>
  <r>
    <x v="67"/>
    <x v="37"/>
  </r>
  <r>
    <x v="67"/>
    <x v="38"/>
  </r>
  <r>
    <x v="34"/>
    <x v="1"/>
  </r>
  <r>
    <x v="68"/>
    <x v="13"/>
  </r>
  <r>
    <x v="69"/>
    <x v="13"/>
  </r>
  <r>
    <x v="70"/>
    <x v="24"/>
  </r>
  <r>
    <x v="71"/>
    <x v="39"/>
  </r>
  <r>
    <x v="72"/>
    <x v="40"/>
  </r>
  <r>
    <x v="73"/>
    <x v="41"/>
  </r>
  <r>
    <x v="74"/>
    <x v="42"/>
  </r>
  <r>
    <x v="75"/>
    <x v="0"/>
  </r>
  <r>
    <x v="76"/>
    <x v="12"/>
  </r>
  <r>
    <x v="77"/>
    <x v="9"/>
  </r>
  <r>
    <x v="76"/>
    <x v="43"/>
  </r>
  <r>
    <x v="78"/>
    <x v="43"/>
  </r>
  <r>
    <x v="79"/>
    <x v="23"/>
  </r>
  <r>
    <x v="80"/>
    <x v="44"/>
  </r>
  <r>
    <x v="81"/>
    <x v="1"/>
  </r>
  <r>
    <x v="82"/>
    <x v="13"/>
  </r>
  <r>
    <x v="83"/>
    <x v="45"/>
  </r>
  <r>
    <x v="84"/>
    <x v="0"/>
  </r>
  <r>
    <x v="85"/>
    <x v="46"/>
  </r>
  <r>
    <x v="86"/>
    <x v="47"/>
  </r>
  <r>
    <x v="87"/>
    <x v="25"/>
  </r>
  <r>
    <x v="88"/>
    <x v="48"/>
  </r>
  <r>
    <x v="76"/>
    <x v="49"/>
  </r>
  <r>
    <x v="89"/>
    <x v="50"/>
  </r>
  <r>
    <x v="90"/>
    <x v="0"/>
  </r>
  <r>
    <x v="91"/>
    <x v="17"/>
  </r>
  <r>
    <x v="92"/>
    <x v="28"/>
  </r>
  <r>
    <x v="93"/>
    <x v="51"/>
  </r>
  <r>
    <x v="94"/>
    <x v="9"/>
  </r>
  <r>
    <x v="95"/>
    <x v="52"/>
  </r>
  <r>
    <x v="96"/>
    <x v="53"/>
  </r>
  <r>
    <x v="97"/>
    <x v="5"/>
  </r>
  <r>
    <x v="98"/>
    <x v="54"/>
  </r>
  <r>
    <x v="99"/>
    <x v="29"/>
  </r>
  <r>
    <x v="100"/>
    <x v="25"/>
  </r>
  <r>
    <x v="101"/>
    <x v="31"/>
  </r>
  <r>
    <x v="102"/>
    <x v="6"/>
  </r>
  <r>
    <x v="103"/>
    <x v="12"/>
  </r>
  <r>
    <x v="104"/>
    <x v="7"/>
  </r>
  <r>
    <x v="105"/>
    <x v="9"/>
  </r>
  <r>
    <x v="106"/>
    <x v="55"/>
  </r>
  <r>
    <x v="107"/>
    <x v="56"/>
  </r>
  <r>
    <x v="108"/>
    <x v="57"/>
  </r>
  <r>
    <x v="109"/>
    <x v="14"/>
  </r>
  <r>
    <x v="110"/>
    <x v="7"/>
  </r>
  <r>
    <x v="111"/>
    <x v="1"/>
  </r>
  <r>
    <x v="112"/>
    <x v="31"/>
  </r>
  <r>
    <x v="87"/>
    <x v="15"/>
  </r>
  <r>
    <x v="113"/>
    <x v="23"/>
  </r>
  <r>
    <x v="114"/>
    <x v="58"/>
  </r>
  <r>
    <x v="115"/>
    <x v="58"/>
  </r>
  <r>
    <x v="116"/>
    <x v="59"/>
  </r>
  <r>
    <x v="116"/>
    <x v="13"/>
  </r>
  <r>
    <x v="89"/>
    <x v="16"/>
  </r>
  <r>
    <x v="117"/>
    <x v="16"/>
  </r>
  <r>
    <x v="118"/>
    <x v="60"/>
  </r>
  <r>
    <x v="119"/>
    <x v="58"/>
  </r>
  <r>
    <x v="120"/>
    <x v="24"/>
  </r>
  <r>
    <x v="121"/>
    <x v="61"/>
  </r>
  <r>
    <x v="122"/>
    <x v="58"/>
  </r>
  <r>
    <x v="123"/>
    <x v="0"/>
  </r>
  <r>
    <x v="124"/>
    <x v="58"/>
  </r>
  <r>
    <x v="125"/>
    <x v="18"/>
  </r>
  <r>
    <x v="126"/>
    <x v="54"/>
  </r>
  <r>
    <x v="127"/>
    <x v="1"/>
  </r>
  <r>
    <x v="128"/>
    <x v="58"/>
  </r>
  <r>
    <x v="129"/>
    <x v="62"/>
  </r>
  <r>
    <x v="130"/>
    <x v="31"/>
  </r>
  <r>
    <x v="131"/>
    <x v="31"/>
  </r>
  <r>
    <x v="132"/>
    <x v="13"/>
  </r>
  <r>
    <x v="133"/>
    <x v="5"/>
  </r>
  <r>
    <x v="134"/>
    <x v="41"/>
  </r>
  <r>
    <x v="135"/>
    <x v="29"/>
  </r>
  <r>
    <x v="136"/>
    <x v="48"/>
  </r>
  <r>
    <x v="137"/>
    <x v="58"/>
  </r>
  <r>
    <x v="138"/>
    <x v="5"/>
  </r>
  <r>
    <x v="139"/>
    <x v="13"/>
  </r>
  <r>
    <x v="140"/>
    <x v="1"/>
  </r>
  <r>
    <x v="141"/>
    <x v="13"/>
  </r>
  <r>
    <x v="142"/>
    <x v="13"/>
  </r>
  <r>
    <x v="9"/>
    <x v="24"/>
  </r>
  <r>
    <x v="143"/>
    <x v="1"/>
  </r>
  <r>
    <x v="144"/>
    <x v="31"/>
  </r>
  <r>
    <x v="145"/>
    <x v="31"/>
  </r>
  <r>
    <x v="146"/>
    <x v="27"/>
  </r>
  <r>
    <x v="147"/>
    <x v="5"/>
  </r>
  <r>
    <x v="148"/>
    <x v="59"/>
  </r>
  <r>
    <x v="149"/>
    <x v="30"/>
  </r>
  <r>
    <x v="150"/>
    <x v="63"/>
  </r>
  <r>
    <x v="151"/>
    <x v="64"/>
  </r>
  <r>
    <x v="152"/>
    <x v="65"/>
  </r>
  <r>
    <x v="153"/>
    <x v="1"/>
  </r>
  <r>
    <x v="154"/>
    <x v="66"/>
  </r>
  <r>
    <x v="155"/>
    <x v="1"/>
  </r>
  <r>
    <x v="156"/>
    <x v="9"/>
  </r>
  <r>
    <x v="157"/>
    <x v="21"/>
  </r>
  <r>
    <x v="157"/>
    <x v="5"/>
  </r>
  <r>
    <x v="158"/>
    <x v="6"/>
  </r>
  <r>
    <x v="159"/>
    <x v="42"/>
  </r>
  <r>
    <x v="160"/>
    <x v="67"/>
  </r>
  <r>
    <x v="161"/>
    <x v="63"/>
  </r>
  <r>
    <x v="162"/>
    <x v="1"/>
  </r>
  <r>
    <x v="163"/>
    <x v="25"/>
  </r>
  <r>
    <x v="157"/>
    <x v="42"/>
  </r>
  <r>
    <x v="141"/>
    <x v="68"/>
  </r>
  <r>
    <x v="164"/>
    <x v="4"/>
  </r>
  <r>
    <x v="157"/>
    <x v="1"/>
  </r>
  <r>
    <x v="165"/>
    <x v="69"/>
  </r>
  <r>
    <x v="85"/>
    <x v="70"/>
  </r>
  <r>
    <x v="166"/>
    <x v="5"/>
  </r>
  <r>
    <x v="157"/>
    <x v="13"/>
  </r>
  <r>
    <x v="167"/>
    <x v="13"/>
  </r>
  <r>
    <x v="109"/>
    <x v="1"/>
  </r>
  <r>
    <x v="168"/>
    <x v="1"/>
  </r>
  <r>
    <x v="169"/>
    <x v="1"/>
  </r>
  <r>
    <x v="170"/>
    <x v="13"/>
  </r>
  <r>
    <x v="171"/>
    <x v="71"/>
  </r>
  <r>
    <x v="172"/>
    <x v="72"/>
  </r>
  <r>
    <x v="171"/>
    <x v="12"/>
  </r>
  <r>
    <x v="173"/>
    <x v="63"/>
  </r>
  <r>
    <x v="174"/>
    <x v="1"/>
  </r>
  <r>
    <x v="175"/>
    <x v="13"/>
  </r>
  <r>
    <x v="176"/>
    <x v="31"/>
  </r>
  <r>
    <x v="177"/>
    <x v="73"/>
  </r>
  <r>
    <x v="178"/>
    <x v="5"/>
  </r>
  <r>
    <x v="72"/>
    <x v="13"/>
  </r>
  <r>
    <x v="179"/>
    <x v="4"/>
  </r>
  <r>
    <x v="180"/>
    <x v="13"/>
  </r>
  <r>
    <x v="181"/>
    <x v="28"/>
  </r>
  <r>
    <x v="182"/>
    <x v="5"/>
  </r>
  <r>
    <x v="183"/>
    <x v="13"/>
  </r>
  <r>
    <x v="184"/>
    <x v="74"/>
  </r>
  <r>
    <x v="185"/>
    <x v="75"/>
  </r>
  <r>
    <x v="186"/>
    <x v="7"/>
  </r>
  <r>
    <x v="187"/>
    <x v="1"/>
  </r>
  <r>
    <x v="188"/>
    <x v="1"/>
  </r>
  <r>
    <x v="189"/>
    <x v="13"/>
  </r>
  <r>
    <x v="190"/>
    <x v="13"/>
  </r>
  <r>
    <x v="191"/>
    <x v="13"/>
  </r>
  <r>
    <x v="192"/>
    <x v="76"/>
  </r>
  <r>
    <x v="192"/>
    <x v="1"/>
  </r>
  <r>
    <x v="193"/>
    <x v="13"/>
  </r>
  <r>
    <x v="194"/>
    <x v="77"/>
  </r>
  <r>
    <x v="195"/>
    <x v="49"/>
  </r>
  <r>
    <x v="196"/>
    <x v="17"/>
  </r>
  <r>
    <x v="197"/>
    <x v="18"/>
  </r>
  <r>
    <x v="198"/>
    <x v="78"/>
  </r>
  <r>
    <x v="199"/>
    <x v="79"/>
  </r>
  <r>
    <x v="200"/>
    <x v="50"/>
  </r>
  <r>
    <x v="201"/>
    <x v="1"/>
  </r>
  <r>
    <x v="167"/>
    <x v="80"/>
  </r>
  <r>
    <x v="202"/>
    <x v="7"/>
  </r>
  <r>
    <x v="203"/>
    <x v="7"/>
  </r>
  <r>
    <x v="204"/>
    <x v="81"/>
  </r>
  <r>
    <x v="205"/>
    <x v="23"/>
  </r>
  <r>
    <x v="206"/>
    <x v="29"/>
  </r>
  <r>
    <x v="207"/>
    <x v="5"/>
  </r>
  <r>
    <x v="208"/>
    <x v="5"/>
  </r>
  <r>
    <x v="209"/>
    <x v="82"/>
  </r>
  <r>
    <x v="210"/>
    <x v="81"/>
  </r>
  <r>
    <x v="211"/>
    <x v="83"/>
  </r>
  <r>
    <x v="212"/>
    <x v="7"/>
  </r>
  <r>
    <x v="213"/>
    <x v="5"/>
  </r>
  <r>
    <x v="214"/>
    <x v="13"/>
  </r>
  <r>
    <x v="211"/>
    <x v="84"/>
  </r>
  <r>
    <x v="215"/>
    <x v="9"/>
  </r>
  <r>
    <x v="216"/>
    <x v="85"/>
  </r>
  <r>
    <x v="217"/>
    <x v="5"/>
  </r>
  <r>
    <x v="218"/>
    <x v="86"/>
  </r>
  <r>
    <x v="219"/>
    <x v="1"/>
  </r>
  <r>
    <x v="220"/>
    <x v="13"/>
  </r>
  <r>
    <x v="221"/>
    <x v="1"/>
  </r>
  <r>
    <x v="222"/>
    <x v="13"/>
  </r>
  <r>
    <x v="223"/>
    <x v="1"/>
  </r>
  <r>
    <x v="224"/>
    <x v="4"/>
  </r>
  <r>
    <x v="225"/>
    <x v="7"/>
  </r>
  <r>
    <x v="226"/>
    <x v="14"/>
  </r>
  <r>
    <x v="212"/>
    <x v="5"/>
  </r>
  <r>
    <x v="227"/>
    <x v="5"/>
  </r>
  <r>
    <x v="228"/>
    <x v="87"/>
  </r>
  <r>
    <x v="229"/>
    <x v="88"/>
  </r>
  <r>
    <x v="181"/>
    <x v="30"/>
  </r>
  <r>
    <x v="230"/>
    <x v="56"/>
  </r>
  <r>
    <x v="231"/>
    <x v="89"/>
  </r>
  <r>
    <x v="182"/>
    <x v="73"/>
  </r>
  <r>
    <x v="192"/>
    <x v="28"/>
  </r>
  <r>
    <x v="232"/>
    <x v="70"/>
  </r>
  <r>
    <x v="233"/>
    <x v="90"/>
  </r>
  <r>
    <x v="234"/>
    <x v="31"/>
  </r>
  <r>
    <x v="235"/>
    <x v="14"/>
  </r>
  <r>
    <x v="236"/>
    <x v="91"/>
  </r>
  <r>
    <x v="237"/>
    <x v="1"/>
  </r>
  <r>
    <x v="238"/>
    <x v="12"/>
  </r>
  <r>
    <x v="239"/>
    <x v="1"/>
  </r>
  <r>
    <x v="240"/>
    <x v="66"/>
  </r>
  <r>
    <x v="241"/>
    <x v="92"/>
  </r>
  <r>
    <x v="242"/>
    <x v="20"/>
  </r>
  <r>
    <x v="242"/>
    <x v="28"/>
  </r>
  <r>
    <x v="243"/>
    <x v="21"/>
  </r>
  <r>
    <x v="244"/>
    <x v="21"/>
  </r>
  <r>
    <x v="245"/>
    <x v="13"/>
  </r>
  <r>
    <x v="246"/>
    <x v="93"/>
  </r>
  <r>
    <x v="247"/>
    <x v="24"/>
  </r>
  <r>
    <x v="248"/>
    <x v="1"/>
  </r>
  <r>
    <x v="249"/>
    <x v="13"/>
  </r>
  <r>
    <x v="250"/>
    <x v="13"/>
  </r>
  <r>
    <x v="192"/>
    <x v="13"/>
  </r>
  <r>
    <x v="251"/>
    <x v="1"/>
  </r>
  <r>
    <x v="252"/>
    <x v="13"/>
  </r>
  <r>
    <x v="192"/>
    <x v="94"/>
  </r>
  <r>
    <x v="253"/>
    <x v="95"/>
  </r>
  <r>
    <x v="254"/>
    <x v="31"/>
  </r>
  <r>
    <x v="254"/>
    <x v="58"/>
  </r>
  <r>
    <x v="255"/>
    <x v="93"/>
  </r>
  <r>
    <x v="256"/>
    <x v="5"/>
  </r>
  <r>
    <x v="257"/>
    <x v="13"/>
  </r>
  <r>
    <x v="258"/>
    <x v="94"/>
  </r>
  <r>
    <x v="259"/>
    <x v="1"/>
  </r>
  <r>
    <x v="260"/>
    <x v="40"/>
  </r>
  <r>
    <x v="261"/>
    <x v="61"/>
  </r>
  <r>
    <x v="262"/>
    <x v="96"/>
  </r>
  <r>
    <x v="263"/>
    <x v="97"/>
  </r>
  <r>
    <x v="264"/>
    <x v="1"/>
  </r>
  <r>
    <x v="265"/>
    <x v="98"/>
  </r>
  <r>
    <x v="266"/>
    <x v="5"/>
  </r>
  <r>
    <x v="267"/>
    <x v="13"/>
  </r>
  <r>
    <x v="268"/>
    <x v="31"/>
  </r>
  <r>
    <x v="269"/>
    <x v="99"/>
  </r>
  <r>
    <x v="270"/>
    <x v="1"/>
  </r>
  <r>
    <x v="271"/>
    <x v="13"/>
  </r>
  <r>
    <x v="272"/>
    <x v="31"/>
  </r>
  <r>
    <x v="273"/>
    <x v="31"/>
  </r>
  <r>
    <x v="274"/>
    <x v="100"/>
  </r>
  <r>
    <x v="267"/>
    <x v="101"/>
  </r>
  <r>
    <x v="275"/>
    <x v="8"/>
  </r>
  <r>
    <x v="266"/>
    <x v="102"/>
  </r>
  <r>
    <x v="276"/>
    <x v="1"/>
  </r>
  <r>
    <x v="277"/>
    <x v="1"/>
  </r>
  <r>
    <x v="278"/>
    <x v="13"/>
  </r>
  <r>
    <x v="279"/>
    <x v="13"/>
  </r>
  <r>
    <x v="280"/>
    <x v="13"/>
  </r>
  <r>
    <x v="281"/>
    <x v="13"/>
  </r>
  <r>
    <x v="282"/>
    <x v="80"/>
  </r>
  <r>
    <x v="283"/>
    <x v="0"/>
  </r>
  <r>
    <x v="284"/>
    <x v="103"/>
  </r>
  <r>
    <x v="285"/>
    <x v="31"/>
  </r>
  <r>
    <x v="286"/>
    <x v="13"/>
  </r>
  <r>
    <x v="287"/>
    <x v="31"/>
  </r>
  <r>
    <x v="288"/>
    <x v="31"/>
  </r>
  <r>
    <x v="289"/>
    <x v="98"/>
  </r>
  <r>
    <x v="290"/>
    <x v="104"/>
  </r>
  <r>
    <x v="291"/>
    <x v="1"/>
  </r>
  <r>
    <x v="292"/>
    <x v="93"/>
  </r>
  <r>
    <x v="293"/>
    <x v="31"/>
  </r>
  <r>
    <x v="153"/>
    <x v="13"/>
  </r>
  <r>
    <x v="294"/>
    <x v="13"/>
  </r>
  <r>
    <x v="238"/>
    <x v="13"/>
  </r>
  <r>
    <x v="295"/>
    <x v="13"/>
  </r>
  <r>
    <x v="296"/>
    <x v="1"/>
  </r>
  <r>
    <x v="183"/>
    <x v="13"/>
  </r>
  <r>
    <x v="297"/>
    <x v="80"/>
  </r>
  <r>
    <x v="298"/>
    <x v="9"/>
  </r>
  <r>
    <x v="299"/>
    <x v="13"/>
  </r>
  <r>
    <x v="300"/>
    <x v="53"/>
  </r>
  <r>
    <x v="301"/>
    <x v="105"/>
  </r>
  <r>
    <x v="302"/>
    <x v="96"/>
  </r>
  <r>
    <x v="303"/>
    <x v="1"/>
  </r>
  <r>
    <x v="304"/>
    <x v="13"/>
  </r>
  <r>
    <x v="305"/>
    <x v="106"/>
  </r>
  <r>
    <x v="306"/>
    <x v="80"/>
  </r>
  <r>
    <x v="307"/>
    <x v="1"/>
  </r>
  <r>
    <x v="308"/>
    <x v="107"/>
  </r>
  <r>
    <x v="309"/>
    <x v="0"/>
  </r>
  <r>
    <x v="310"/>
    <x v="6"/>
  </r>
  <r>
    <x v="311"/>
    <x v="96"/>
  </r>
  <r>
    <x v="312"/>
    <x v="108"/>
  </r>
  <r>
    <x v="313"/>
    <x v="5"/>
  </r>
  <r>
    <x v="314"/>
    <x v="53"/>
  </r>
  <r>
    <x v="315"/>
    <x v="27"/>
  </r>
  <r>
    <x v="316"/>
    <x v="87"/>
  </r>
  <r>
    <x v="317"/>
    <x v="97"/>
  </r>
  <r>
    <x v="318"/>
    <x v="65"/>
  </r>
  <r>
    <x v="319"/>
    <x v="13"/>
  </r>
  <r>
    <x v="320"/>
    <x v="54"/>
  </r>
  <r>
    <x v="321"/>
    <x v="58"/>
  </r>
  <r>
    <x v="237"/>
    <x v="40"/>
  </r>
  <r>
    <x v="322"/>
    <x v="109"/>
  </r>
  <r>
    <x v="323"/>
    <x v="34"/>
  </r>
  <r>
    <x v="324"/>
    <x v="110"/>
  </r>
  <r>
    <x v="325"/>
    <x v="4"/>
  </r>
  <r>
    <x v="326"/>
    <x v="89"/>
  </r>
  <r>
    <x v="327"/>
    <x v="13"/>
  </r>
  <r>
    <x v="328"/>
    <x v="97"/>
  </r>
  <r>
    <x v="329"/>
    <x v="111"/>
  </r>
  <r>
    <x v="330"/>
    <x v="23"/>
  </r>
  <r>
    <x v="331"/>
    <x v="70"/>
  </r>
  <r>
    <x v="212"/>
    <x v="79"/>
  </r>
  <r>
    <x v="330"/>
    <x v="53"/>
  </r>
  <r>
    <x v="212"/>
    <x v="5"/>
  </r>
  <r>
    <x v="332"/>
    <x v="61"/>
  </r>
  <r>
    <x v="333"/>
    <x v="42"/>
  </r>
  <r>
    <x v="334"/>
    <x v="112"/>
  </r>
  <r>
    <x v="335"/>
    <x v="113"/>
  </r>
  <r>
    <x v="336"/>
    <x v="81"/>
  </r>
  <r>
    <x v="337"/>
    <x v="95"/>
  </r>
  <r>
    <x v="338"/>
    <x v="1"/>
  </r>
  <r>
    <x v="339"/>
    <x v="1"/>
  </r>
  <r>
    <x v="340"/>
    <x v="77"/>
  </r>
  <r>
    <x v="341"/>
    <x v="114"/>
  </r>
  <r>
    <x v="342"/>
    <x v="13"/>
  </r>
  <r>
    <x v="343"/>
    <x v="53"/>
  </r>
  <r>
    <x v="344"/>
    <x v="80"/>
  </r>
  <r>
    <x v="345"/>
    <x v="25"/>
  </r>
  <r>
    <x v="346"/>
    <x v="5"/>
  </r>
  <r>
    <x v="347"/>
    <x v="13"/>
  </r>
  <r>
    <x v="348"/>
    <x v="115"/>
  </r>
  <r>
    <x v="349"/>
    <x v="28"/>
  </r>
  <r>
    <x v="350"/>
    <x v="13"/>
  </r>
  <r>
    <x v="351"/>
    <x v="23"/>
  </r>
  <r>
    <x v="352"/>
    <x v="6"/>
  </r>
  <r>
    <x v="353"/>
    <x v="5"/>
  </r>
  <r>
    <x v="354"/>
    <x v="105"/>
  </r>
  <r>
    <x v="355"/>
    <x v="1"/>
  </r>
  <r>
    <x v="356"/>
    <x v="9"/>
  </r>
  <r>
    <x v="357"/>
    <x v="48"/>
  </r>
  <r>
    <x v="358"/>
    <x v="14"/>
  </r>
  <r>
    <x v="359"/>
    <x v="96"/>
  </r>
  <r>
    <x v="360"/>
    <x v="1"/>
  </r>
  <r>
    <x v="361"/>
    <x v="116"/>
  </r>
  <r>
    <x v="362"/>
    <x v="117"/>
  </r>
  <r>
    <x v="363"/>
    <x v="6"/>
  </r>
  <r>
    <x v="364"/>
    <x v="28"/>
  </r>
  <r>
    <x v="365"/>
    <x v="25"/>
  </r>
  <r>
    <x v="366"/>
    <x v="1"/>
  </r>
  <r>
    <x v="367"/>
    <x v="1"/>
  </r>
  <r>
    <x v="368"/>
    <x v="14"/>
  </r>
  <r>
    <x v="369"/>
    <x v="118"/>
  </r>
  <r>
    <x v="370"/>
    <x v="28"/>
  </r>
  <r>
    <x v="371"/>
    <x v="95"/>
  </r>
  <r>
    <x v="372"/>
    <x v="86"/>
  </r>
  <r>
    <x v="373"/>
    <x v="21"/>
  </r>
  <r>
    <x v="374"/>
    <x v="96"/>
  </r>
  <r>
    <x v="375"/>
    <x v="28"/>
  </r>
  <r>
    <x v="376"/>
    <x v="2"/>
  </r>
  <r>
    <x v="377"/>
    <x v="1"/>
  </r>
  <r>
    <x v="378"/>
    <x v="92"/>
  </r>
  <r>
    <x v="379"/>
    <x v="5"/>
  </r>
  <r>
    <x v="380"/>
    <x v="9"/>
  </r>
  <r>
    <x v="381"/>
    <x v="119"/>
  </r>
  <r>
    <x v="382"/>
    <x v="9"/>
  </r>
  <r>
    <x v="383"/>
    <x v="95"/>
  </r>
  <r>
    <x v="384"/>
    <x v="13"/>
  </r>
  <r>
    <x v="385"/>
    <x v="95"/>
  </r>
  <r>
    <x v="155"/>
    <x v="120"/>
  </r>
  <r>
    <x v="386"/>
    <x v="95"/>
  </r>
  <r>
    <x v="387"/>
    <x v="95"/>
  </r>
  <r>
    <x v="388"/>
    <x v="1"/>
  </r>
  <r>
    <x v="389"/>
    <x v="95"/>
  </r>
  <r>
    <x v="390"/>
    <x v="95"/>
  </r>
  <r>
    <x v="391"/>
    <x v="95"/>
  </r>
  <r>
    <x v="392"/>
    <x v="95"/>
  </r>
  <r>
    <x v="393"/>
    <x v="94"/>
  </r>
  <r>
    <x v="394"/>
    <x v="94"/>
  </r>
  <r>
    <x v="395"/>
    <x v="95"/>
  </r>
  <r>
    <x v="376"/>
    <x v="121"/>
  </r>
  <r>
    <x v="396"/>
    <x v="95"/>
  </r>
  <r>
    <x v="397"/>
    <x v="100"/>
  </r>
  <r>
    <x v="347"/>
    <x v="13"/>
  </r>
  <r>
    <x v="398"/>
    <x v="13"/>
  </r>
  <r>
    <x v="399"/>
    <x v="31"/>
  </r>
  <r>
    <x v="400"/>
    <x v="31"/>
  </r>
  <r>
    <x v="401"/>
    <x v="31"/>
  </r>
  <r>
    <x v="402"/>
    <x v="13"/>
  </r>
  <r>
    <x v="403"/>
    <x v="80"/>
  </r>
  <r>
    <x v="404"/>
    <x v="96"/>
  </r>
  <r>
    <x v="405"/>
    <x v="122"/>
  </r>
  <r>
    <x v="406"/>
    <x v="9"/>
  </r>
  <r>
    <x v="407"/>
    <x v="18"/>
  </r>
  <r>
    <x v="408"/>
    <x v="122"/>
  </r>
  <r>
    <x v="409"/>
    <x v="24"/>
  </r>
  <r>
    <x v="410"/>
    <x v="100"/>
  </r>
  <r>
    <x v="266"/>
    <x v="13"/>
  </r>
  <r>
    <x v="411"/>
    <x v="6"/>
  </r>
  <r>
    <x v="412"/>
    <x v="115"/>
  </r>
  <r>
    <x v="413"/>
    <x v="122"/>
  </r>
  <r>
    <x v="414"/>
    <x v="80"/>
  </r>
  <r>
    <x v="415"/>
    <x v="18"/>
  </r>
  <r>
    <x v="401"/>
    <x v="1"/>
  </r>
  <r>
    <x v="416"/>
    <x v="6"/>
  </r>
  <r>
    <x v="417"/>
    <x v="1"/>
  </r>
  <r>
    <x v="418"/>
    <x v="11"/>
  </r>
  <r>
    <x v="419"/>
    <x v="53"/>
  </r>
  <r>
    <x v="420"/>
    <x v="123"/>
  </r>
  <r>
    <x v="421"/>
    <x v="1"/>
  </r>
  <r>
    <x v="422"/>
    <x v="124"/>
  </r>
  <r>
    <x v="423"/>
    <x v="40"/>
  </r>
  <r>
    <x v="424"/>
    <x v="125"/>
  </r>
  <r>
    <x v="64"/>
    <x v="126"/>
  </r>
  <r>
    <x v="425"/>
    <x v="24"/>
  </r>
  <r>
    <x v="426"/>
    <x v="31"/>
  </r>
  <r>
    <x v="427"/>
    <x v="53"/>
  </r>
  <r>
    <x v="428"/>
    <x v="31"/>
  </r>
  <r>
    <x v="429"/>
    <x v="49"/>
  </r>
  <r>
    <x v="430"/>
    <x v="115"/>
  </r>
  <r>
    <x v="431"/>
    <x v="44"/>
  </r>
  <r>
    <x v="432"/>
    <x v="127"/>
  </r>
  <r>
    <x v="433"/>
    <x v="40"/>
  </r>
  <r>
    <x v="434"/>
    <x v="128"/>
  </r>
  <r>
    <x v="435"/>
    <x v="23"/>
  </r>
  <r>
    <x v="436"/>
    <x v="21"/>
  </r>
  <r>
    <x v="437"/>
    <x v="20"/>
  </r>
  <r>
    <x v="438"/>
    <x v="129"/>
  </r>
  <r>
    <x v="439"/>
    <x v="31"/>
  </r>
  <r>
    <x v="440"/>
    <x v="100"/>
  </r>
  <r>
    <x v="441"/>
    <x v="114"/>
  </r>
  <r>
    <x v="442"/>
    <x v="130"/>
  </r>
  <r>
    <x v="443"/>
    <x v="31"/>
  </r>
  <r>
    <x v="444"/>
    <x v="4"/>
  </r>
  <r>
    <x v="445"/>
    <x v="1"/>
  </r>
  <r>
    <x v="446"/>
    <x v="131"/>
  </r>
  <r>
    <x v="271"/>
    <x v="132"/>
  </r>
  <r>
    <x v="447"/>
    <x v="31"/>
  </r>
  <r>
    <x v="448"/>
    <x v="104"/>
  </r>
  <r>
    <x v="271"/>
    <x v="133"/>
  </r>
  <r>
    <x v="449"/>
    <x v="14"/>
  </r>
  <r>
    <x v="450"/>
    <x v="1"/>
  </r>
  <r>
    <x v="451"/>
    <x v="134"/>
  </r>
  <r>
    <x v="452"/>
    <x v="135"/>
  </r>
  <r>
    <x v="453"/>
    <x v="78"/>
  </r>
  <r>
    <x v="454"/>
    <x v="131"/>
  </r>
  <r>
    <x v="455"/>
    <x v="14"/>
  </r>
  <r>
    <x v="456"/>
    <x v="106"/>
  </r>
  <r>
    <x v="457"/>
    <x v="136"/>
  </r>
  <r>
    <x v="458"/>
    <x v="104"/>
  </r>
  <r>
    <x v="459"/>
    <x v="53"/>
  </r>
  <r>
    <x v="460"/>
    <x v="80"/>
  </r>
  <r>
    <x v="461"/>
    <x v="1"/>
  </r>
  <r>
    <x v="462"/>
    <x v="0"/>
  </r>
  <r>
    <x v="463"/>
    <x v="29"/>
  </r>
  <r>
    <x v="464"/>
    <x v="1"/>
  </r>
  <r>
    <x v="465"/>
    <x v="13"/>
  </r>
  <r>
    <x v="466"/>
    <x v="89"/>
  </r>
  <r>
    <x v="467"/>
    <x v="47"/>
  </r>
  <r>
    <x v="468"/>
    <x v="137"/>
  </r>
  <r>
    <x v="469"/>
    <x v="18"/>
  </r>
  <r>
    <x v="470"/>
    <x v="13"/>
  </r>
  <r>
    <x v="471"/>
    <x v="20"/>
  </r>
  <r>
    <x v="472"/>
    <x v="30"/>
  </r>
  <r>
    <x v="473"/>
    <x v="14"/>
  </r>
  <r>
    <x v="474"/>
    <x v="72"/>
  </r>
  <r>
    <x v="475"/>
    <x v="18"/>
  </r>
  <r>
    <x v="476"/>
    <x v="1"/>
  </r>
  <r>
    <x v="477"/>
    <x v="13"/>
  </r>
  <r>
    <x v="478"/>
    <x v="138"/>
  </r>
  <r>
    <x v="479"/>
    <x v="20"/>
  </r>
  <r>
    <x v="480"/>
    <x v="139"/>
  </r>
  <r>
    <x v="481"/>
    <x v="1"/>
  </r>
  <r>
    <x v="482"/>
    <x v="92"/>
  </r>
  <r>
    <x v="262"/>
    <x v="79"/>
  </r>
  <r>
    <x v="483"/>
    <x v="46"/>
  </r>
  <r>
    <x v="484"/>
    <x v="0"/>
  </r>
  <r>
    <x v="485"/>
    <x v="5"/>
  </r>
  <r>
    <x v="486"/>
    <x v="1"/>
  </r>
  <r>
    <x v="487"/>
    <x v="140"/>
  </r>
  <r>
    <x v="488"/>
    <x v="135"/>
  </r>
  <r>
    <x v="489"/>
    <x v="83"/>
  </r>
  <r>
    <x v="490"/>
    <x v="5"/>
  </r>
  <r>
    <x v="491"/>
    <x v="7"/>
  </r>
  <r>
    <x v="492"/>
    <x v="113"/>
  </r>
  <r>
    <x v="493"/>
    <x v="42"/>
  </r>
  <r>
    <x v="494"/>
    <x v="72"/>
  </r>
  <r>
    <x v="495"/>
    <x v="87"/>
  </r>
  <r>
    <x v="266"/>
    <x v="13"/>
  </r>
  <r>
    <x v="496"/>
    <x v="13"/>
  </r>
  <r>
    <x v="497"/>
    <x v="14"/>
  </r>
  <r>
    <x v="498"/>
    <x v="15"/>
  </r>
  <r>
    <x v="499"/>
    <x v="97"/>
  </r>
  <r>
    <x v="496"/>
    <x v="7"/>
  </r>
  <r>
    <x v="496"/>
    <x v="1"/>
  </r>
  <r>
    <x v="500"/>
    <x v="135"/>
  </r>
  <r>
    <x v="501"/>
    <x v="4"/>
  </r>
  <r>
    <x v="502"/>
    <x v="135"/>
  </r>
  <r>
    <x v="503"/>
    <x v="1"/>
  </r>
  <r>
    <x v="504"/>
    <x v="141"/>
  </r>
  <r>
    <x v="505"/>
    <x v="45"/>
  </r>
  <r>
    <x v="506"/>
    <x v="1"/>
  </r>
  <r>
    <x v="507"/>
    <x v="1"/>
  </r>
  <r>
    <x v="508"/>
    <x v="6"/>
  </r>
  <r>
    <x v="509"/>
    <x v="1"/>
  </r>
  <r>
    <x v="510"/>
    <x v="31"/>
  </r>
  <r>
    <x v="511"/>
    <x v="138"/>
  </r>
  <r>
    <x v="512"/>
    <x v="5"/>
  </r>
  <r>
    <x v="513"/>
    <x v="138"/>
  </r>
  <r>
    <x v="514"/>
    <x v="15"/>
  </r>
  <r>
    <x v="515"/>
    <x v="1"/>
  </r>
  <r>
    <x v="199"/>
    <x v="104"/>
  </r>
  <r>
    <x v="516"/>
    <x v="86"/>
  </r>
  <r>
    <x v="199"/>
    <x v="142"/>
  </r>
  <r>
    <x v="517"/>
    <x v="87"/>
  </r>
  <r>
    <x v="518"/>
    <x v="1"/>
  </r>
  <r>
    <x v="519"/>
    <x v="14"/>
  </r>
  <r>
    <x v="520"/>
    <x v="3"/>
  </r>
  <r>
    <x v="521"/>
    <x v="112"/>
  </r>
  <r>
    <x v="522"/>
    <x v="5"/>
  </r>
  <r>
    <x v="523"/>
    <x v="1"/>
  </r>
  <r>
    <x v="524"/>
    <x v="15"/>
  </r>
  <r>
    <x v="525"/>
    <x v="31"/>
  </r>
  <r>
    <x v="526"/>
    <x v="13"/>
  </r>
  <r>
    <x v="527"/>
    <x v="15"/>
  </r>
  <r>
    <x v="528"/>
    <x v="9"/>
  </r>
  <r>
    <x v="529"/>
    <x v="138"/>
  </r>
  <r>
    <x v="530"/>
    <x v="31"/>
  </r>
  <r>
    <x v="531"/>
    <x v="13"/>
  </r>
  <r>
    <x v="532"/>
    <x v="143"/>
  </r>
  <r>
    <x v="533"/>
    <x v="31"/>
  </r>
  <r>
    <x v="534"/>
    <x v="1"/>
  </r>
  <r>
    <x v="535"/>
    <x v="13"/>
  </r>
  <r>
    <x v="536"/>
    <x v="13"/>
  </r>
  <r>
    <x v="537"/>
    <x v="95"/>
  </r>
  <r>
    <x v="538"/>
    <x v="59"/>
  </r>
  <r>
    <x v="539"/>
    <x v="13"/>
  </r>
  <r>
    <x v="540"/>
    <x v="94"/>
  </r>
  <r>
    <x v="476"/>
    <x v="16"/>
  </r>
  <r>
    <x v="251"/>
    <x v="31"/>
  </r>
  <r>
    <x v="141"/>
    <x v="13"/>
  </r>
  <r>
    <x v="541"/>
    <x v="13"/>
  </r>
  <r>
    <x v="542"/>
    <x v="31"/>
  </r>
  <r>
    <x v="543"/>
    <x v="133"/>
  </r>
  <r>
    <x v="544"/>
    <x v="40"/>
  </r>
  <r>
    <x v="545"/>
    <x v="29"/>
  </r>
  <r>
    <x v="546"/>
    <x v="144"/>
  </r>
  <r>
    <x v="547"/>
    <x v="15"/>
  </r>
  <r>
    <x v="545"/>
    <x v="12"/>
  </r>
  <r>
    <x v="548"/>
    <x v="7"/>
  </r>
  <r>
    <x v="549"/>
    <x v="96"/>
  </r>
  <r>
    <x v="550"/>
    <x v="23"/>
  </r>
  <r>
    <x v="341"/>
    <x v="13"/>
  </r>
  <r>
    <x v="551"/>
    <x v="54"/>
  </r>
  <r>
    <x v="552"/>
    <x v="97"/>
  </r>
  <r>
    <x v="553"/>
    <x v="64"/>
  </r>
  <r>
    <x v="341"/>
    <x v="12"/>
  </r>
  <r>
    <x v="554"/>
    <x v="24"/>
  </r>
  <r>
    <x v="555"/>
    <x v="6"/>
  </r>
  <r>
    <x v="556"/>
    <x v="72"/>
  </r>
  <r>
    <x v="557"/>
    <x v="1"/>
  </r>
  <r>
    <x v="558"/>
    <x v="13"/>
  </r>
  <r>
    <x v="346"/>
    <x v="13"/>
  </r>
  <r>
    <x v="559"/>
    <x v="13"/>
  </r>
  <r>
    <x v="560"/>
    <x v="13"/>
  </r>
  <r>
    <x v="561"/>
    <x v="13"/>
  </r>
  <r>
    <x v="562"/>
    <x v="13"/>
  </r>
  <r>
    <x v="563"/>
    <x v="1"/>
  </r>
  <r>
    <x v="564"/>
    <x v="31"/>
  </r>
  <r>
    <x v="565"/>
    <x v="59"/>
  </r>
  <r>
    <x v="566"/>
    <x v="1"/>
  </r>
  <r>
    <x v="567"/>
    <x v="13"/>
  </r>
  <r>
    <x v="0"/>
    <x v="101"/>
  </r>
  <r>
    <x v="568"/>
    <x v="132"/>
  </r>
  <r>
    <x v="569"/>
    <x v="59"/>
  </r>
  <r>
    <x v="570"/>
    <x v="13"/>
  </r>
  <r>
    <x v="571"/>
    <x v="98"/>
  </r>
  <r>
    <x v="572"/>
    <x v="1"/>
  </r>
  <r>
    <x v="573"/>
    <x v="40"/>
  </r>
  <r>
    <x v="574"/>
    <x v="5"/>
  </r>
  <r>
    <x v="575"/>
    <x v="8"/>
  </r>
  <r>
    <x v="576"/>
    <x v="72"/>
  </r>
  <r>
    <x v="577"/>
    <x v="6"/>
  </r>
  <r>
    <x v="578"/>
    <x v="53"/>
  </r>
  <r>
    <x v="579"/>
    <x v="18"/>
  </r>
  <r>
    <x v="580"/>
    <x v="0"/>
  </r>
  <r>
    <x v="581"/>
    <x v="40"/>
  </r>
  <r>
    <x v="582"/>
    <x v="80"/>
  </r>
  <r>
    <x v="583"/>
    <x v="81"/>
  </r>
  <r>
    <x v="584"/>
    <x v="95"/>
  </r>
  <r>
    <x v="585"/>
    <x v="0"/>
  </r>
  <r>
    <x v="586"/>
    <x v="91"/>
  </r>
  <r>
    <x v="587"/>
    <x v="145"/>
  </r>
  <r>
    <x v="588"/>
    <x v="144"/>
  </r>
  <r>
    <x v="589"/>
    <x v="99"/>
  </r>
  <r>
    <x v="590"/>
    <x v="11"/>
  </r>
  <r>
    <x v="591"/>
    <x v="146"/>
  </r>
  <r>
    <x v="592"/>
    <x v="80"/>
  </r>
  <r>
    <x v="593"/>
    <x v="106"/>
  </r>
  <r>
    <x v="594"/>
    <x v="23"/>
  </r>
  <r>
    <x v="595"/>
    <x v="22"/>
  </r>
  <r>
    <x v="596"/>
    <x v="147"/>
  </r>
  <r>
    <x v="597"/>
    <x v="1"/>
  </r>
  <r>
    <x v="598"/>
    <x v="148"/>
  </r>
  <r>
    <x v="599"/>
    <x v="92"/>
  </r>
  <r>
    <x v="600"/>
    <x v="20"/>
  </r>
  <r>
    <x v="601"/>
    <x v="29"/>
  </r>
  <r>
    <x v="602"/>
    <x v="1"/>
  </r>
  <r>
    <x v="157"/>
    <x v="97"/>
  </r>
  <r>
    <x v="603"/>
    <x v="46"/>
  </r>
  <r>
    <x v="604"/>
    <x v="30"/>
  </r>
  <r>
    <x v="605"/>
    <x v="28"/>
  </r>
  <r>
    <x v="605"/>
    <x v="103"/>
  </r>
  <r>
    <x v="606"/>
    <x v="46"/>
  </r>
  <r>
    <x v="607"/>
    <x v="1"/>
  </r>
  <r>
    <x v="608"/>
    <x v="13"/>
  </r>
  <r>
    <x v="609"/>
    <x v="13"/>
  </r>
  <r>
    <x v="610"/>
    <x v="128"/>
  </r>
  <r>
    <x v="611"/>
    <x v="1"/>
  </r>
  <r>
    <x v="612"/>
    <x v="13"/>
  </r>
  <r>
    <x v="613"/>
    <x v="13"/>
  </r>
  <r>
    <x v="614"/>
    <x v="113"/>
  </r>
  <r>
    <x v="615"/>
    <x v="138"/>
  </r>
  <r>
    <x v="616"/>
    <x v="83"/>
  </r>
  <r>
    <x v="617"/>
    <x v="138"/>
  </r>
  <r>
    <x v="618"/>
    <x v="5"/>
  </r>
  <r>
    <x v="619"/>
    <x v="149"/>
  </r>
  <r>
    <x v="620"/>
    <x v="28"/>
  </r>
  <r>
    <x v="621"/>
    <x v="119"/>
  </r>
  <r>
    <x v="622"/>
    <x v="40"/>
  </r>
  <r>
    <x v="623"/>
    <x v="139"/>
  </r>
  <r>
    <x v="624"/>
    <x v="4"/>
  </r>
  <r>
    <x v="625"/>
    <x v="14"/>
  </r>
  <r>
    <x v="626"/>
    <x v="1"/>
  </r>
  <r>
    <x v="627"/>
    <x v="28"/>
  </r>
  <r>
    <x v="628"/>
    <x v="28"/>
  </r>
  <r>
    <x v="629"/>
    <x v="150"/>
  </r>
  <r>
    <x v="630"/>
    <x v="87"/>
  </r>
  <r>
    <x v="631"/>
    <x v="1"/>
  </r>
  <r>
    <x v="631"/>
    <x v="113"/>
  </r>
  <r>
    <x v="632"/>
    <x v="9"/>
  </r>
  <r>
    <x v="633"/>
    <x v="1"/>
  </r>
  <r>
    <x v="634"/>
    <x v="97"/>
  </r>
  <r>
    <x v="635"/>
    <x v="3"/>
  </r>
  <r>
    <x v="636"/>
    <x v="29"/>
  </r>
  <r>
    <x v="637"/>
    <x v="29"/>
  </r>
  <r>
    <x v="638"/>
    <x v="3"/>
  </r>
  <r>
    <x v="639"/>
    <x v="28"/>
  </r>
  <r>
    <x v="640"/>
    <x v="32"/>
  </r>
  <r>
    <x v="641"/>
    <x v="95"/>
  </r>
  <r>
    <x v="642"/>
    <x v="20"/>
  </r>
  <r>
    <x v="643"/>
    <x v="95"/>
  </r>
  <r>
    <x v="644"/>
    <x v="95"/>
  </r>
  <r>
    <x v="602"/>
    <x v="61"/>
  </r>
  <r>
    <x v="645"/>
    <x v="20"/>
  </r>
  <r>
    <x v="646"/>
    <x v="95"/>
  </r>
  <r>
    <x v="647"/>
    <x v="95"/>
  </r>
  <r>
    <x v="648"/>
    <x v="144"/>
  </r>
  <r>
    <x v="649"/>
    <x v="30"/>
  </r>
  <r>
    <x v="650"/>
    <x v="40"/>
  </r>
  <r>
    <x v="651"/>
    <x v="20"/>
  </r>
  <r>
    <x v="652"/>
    <x v="40"/>
  </r>
  <r>
    <x v="653"/>
    <x v="1"/>
  </r>
  <r>
    <x v="654"/>
    <x v="13"/>
  </r>
  <r>
    <x v="655"/>
    <x v="13"/>
  </r>
  <r>
    <x v="656"/>
    <x v="31"/>
  </r>
  <r>
    <x v="657"/>
    <x v="13"/>
  </r>
  <r>
    <x v="658"/>
    <x v="13"/>
  </r>
  <r>
    <x v="659"/>
    <x v="108"/>
  </r>
  <r>
    <x v="660"/>
    <x v="12"/>
  </r>
  <r>
    <x v="661"/>
    <x v="98"/>
  </r>
  <r>
    <x v="662"/>
    <x v="80"/>
  </r>
  <r>
    <x v="663"/>
    <x v="151"/>
  </r>
  <r>
    <x v="316"/>
    <x v="121"/>
  </r>
  <r>
    <x v="664"/>
    <x v="95"/>
  </r>
  <r>
    <x v="665"/>
    <x v="40"/>
  </r>
  <r>
    <x v="666"/>
    <x v="32"/>
  </r>
  <r>
    <x v="667"/>
    <x v="95"/>
  </r>
  <r>
    <x v="668"/>
    <x v="115"/>
  </r>
  <r>
    <x v="669"/>
    <x v="20"/>
  </r>
  <r>
    <x v="670"/>
    <x v="1"/>
  </r>
  <r>
    <x v="671"/>
    <x v="106"/>
  </r>
  <r>
    <x v="672"/>
    <x v="1"/>
  </r>
  <r>
    <x v="673"/>
    <x v="31"/>
  </r>
  <r>
    <x v="674"/>
    <x v="13"/>
  </r>
  <r>
    <x v="675"/>
    <x v="152"/>
  </r>
  <r>
    <x v="676"/>
    <x v="37"/>
  </r>
  <r>
    <x v="17"/>
    <x v="115"/>
  </r>
  <r>
    <x v="677"/>
    <x v="30"/>
  </r>
  <r>
    <x v="678"/>
    <x v="5"/>
  </r>
  <r>
    <x v="679"/>
    <x v="95"/>
  </r>
  <r>
    <x v="680"/>
    <x v="97"/>
  </r>
  <r>
    <x v="157"/>
    <x v="53"/>
  </r>
  <r>
    <x v="681"/>
    <x v="40"/>
  </r>
  <r>
    <x v="682"/>
    <x v="23"/>
  </r>
  <r>
    <x v="683"/>
    <x v="13"/>
  </r>
  <r>
    <x v="684"/>
    <x v="61"/>
  </r>
  <r>
    <x v="685"/>
    <x v="138"/>
  </r>
  <r>
    <x v="686"/>
    <x v="1"/>
  </r>
  <r>
    <x v="687"/>
    <x v="83"/>
  </r>
  <r>
    <x v="688"/>
    <x v="119"/>
  </r>
  <r>
    <x v="689"/>
    <x v="28"/>
  </r>
  <r>
    <x v="690"/>
    <x v="95"/>
  </r>
  <r>
    <x v="691"/>
    <x v="29"/>
  </r>
  <r>
    <x v="692"/>
    <x v="40"/>
  </r>
  <r>
    <x v="693"/>
    <x v="1"/>
  </r>
  <r>
    <x v="694"/>
    <x v="13"/>
  </r>
  <r>
    <x v="695"/>
    <x v="13"/>
  </r>
  <r>
    <x v="696"/>
    <x v="13"/>
  </r>
  <r>
    <x v="697"/>
    <x v="14"/>
  </r>
  <r>
    <x v="698"/>
    <x v="83"/>
  </r>
  <r>
    <x v="699"/>
    <x v="53"/>
  </r>
  <r>
    <x v="700"/>
    <x v="6"/>
  </r>
  <r>
    <x v="663"/>
    <x v="115"/>
  </r>
  <r>
    <x v="701"/>
    <x v="153"/>
  </r>
  <r>
    <x v="702"/>
    <x v="20"/>
  </r>
  <r>
    <x v="631"/>
    <x v="6"/>
  </r>
  <r>
    <x v="703"/>
    <x v="30"/>
  </r>
  <r>
    <x v="145"/>
    <x v="1"/>
  </r>
  <r>
    <x v="704"/>
    <x v="1"/>
  </r>
  <r>
    <x v="705"/>
    <x v="139"/>
  </r>
  <r>
    <x v="706"/>
    <x v="98"/>
  </r>
  <r>
    <x v="707"/>
    <x v="1"/>
  </r>
  <r>
    <x v="708"/>
    <x v="5"/>
  </r>
  <r>
    <x v="709"/>
    <x v="139"/>
  </r>
  <r>
    <x v="710"/>
    <x v="15"/>
  </r>
  <r>
    <x v="711"/>
    <x v="72"/>
  </r>
  <r>
    <x v="712"/>
    <x v="1"/>
  </r>
  <r>
    <x v="713"/>
    <x v="28"/>
  </r>
  <r>
    <x v="714"/>
    <x v="28"/>
  </r>
  <r>
    <x v="715"/>
    <x v="28"/>
  </r>
  <r>
    <x v="716"/>
    <x v="15"/>
  </r>
  <r>
    <x v="717"/>
    <x v="15"/>
  </r>
  <r>
    <x v="718"/>
    <x v="14"/>
  </r>
  <r>
    <x v="719"/>
    <x v="1"/>
  </r>
  <r>
    <x v="720"/>
    <x v="133"/>
  </r>
  <r>
    <x v="721"/>
    <x v="1"/>
  </r>
  <r>
    <x v="722"/>
    <x v="13"/>
  </r>
  <r>
    <x v="723"/>
    <x v="1"/>
  </r>
  <r>
    <x v="724"/>
    <x v="95"/>
  </r>
  <r>
    <x v="725"/>
    <x v="95"/>
  </r>
  <r>
    <x v="726"/>
    <x v="94"/>
  </r>
  <r>
    <x v="727"/>
    <x v="96"/>
  </r>
  <r>
    <x v="728"/>
    <x v="40"/>
  </r>
  <r>
    <x v="729"/>
    <x v="143"/>
  </r>
  <r>
    <x v="730"/>
    <x v="31"/>
  </r>
  <r>
    <x v="731"/>
    <x v="13"/>
  </r>
  <r>
    <x v="296"/>
    <x v="31"/>
  </r>
  <r>
    <x v="732"/>
    <x v="13"/>
  </r>
  <r>
    <x v="733"/>
    <x v="27"/>
  </r>
  <r>
    <x v="734"/>
    <x v="13"/>
  </r>
  <r>
    <x v="735"/>
    <x v="95"/>
  </r>
  <r>
    <x v="736"/>
    <x v="154"/>
  </r>
  <r>
    <x v="737"/>
    <x v="95"/>
  </r>
  <r>
    <x v="738"/>
    <x v="40"/>
  </r>
  <r>
    <x v="739"/>
    <x v="155"/>
  </r>
  <r>
    <x v="740"/>
    <x v="156"/>
  </r>
  <r>
    <x v="741"/>
    <x v="95"/>
  </r>
  <r>
    <x v="742"/>
    <x v="96"/>
  </r>
  <r>
    <x v="743"/>
    <x v="40"/>
  </r>
  <r>
    <x v="744"/>
    <x v="40"/>
  </r>
  <r>
    <x v="745"/>
    <x v="40"/>
  </r>
  <r>
    <x v="746"/>
    <x v="106"/>
  </r>
  <r>
    <x v="747"/>
    <x v="6"/>
  </r>
  <r>
    <x v="748"/>
    <x v="95"/>
  </r>
  <r>
    <x v="749"/>
    <x v="104"/>
  </r>
  <r>
    <x v="750"/>
    <x v="100"/>
  </r>
  <r>
    <x v="751"/>
    <x v="62"/>
  </r>
  <r>
    <x v="752"/>
    <x v="0"/>
  </r>
  <r>
    <x v="753"/>
    <x v="89"/>
  </r>
  <r>
    <x v="754"/>
    <x v="92"/>
  </r>
  <r>
    <x v="755"/>
    <x v="1"/>
  </r>
  <r>
    <x v="756"/>
    <x v="64"/>
  </r>
  <r>
    <x v="757"/>
    <x v="147"/>
  </r>
  <r>
    <x v="758"/>
    <x v="131"/>
  </r>
  <r>
    <x v="759"/>
    <x v="40"/>
  </r>
  <r>
    <x v="760"/>
    <x v="116"/>
  </r>
  <r>
    <x v="761"/>
    <x v="6"/>
  </r>
  <r>
    <x v="762"/>
    <x v="138"/>
  </r>
  <r>
    <x v="763"/>
    <x v="92"/>
  </r>
  <r>
    <x v="764"/>
    <x v="157"/>
  </r>
  <r>
    <x v="765"/>
    <x v="28"/>
  </r>
  <r>
    <x v="766"/>
    <x v="28"/>
  </r>
  <r>
    <x v="767"/>
    <x v="139"/>
  </r>
  <r>
    <x v="768"/>
    <x v="158"/>
  </r>
  <r>
    <x v="769"/>
    <x v="28"/>
  </r>
  <r>
    <x v="770"/>
    <x v="46"/>
  </r>
  <r>
    <x v="771"/>
    <x v="28"/>
  </r>
  <r>
    <x v="725"/>
    <x v="134"/>
  </r>
  <r>
    <x v="772"/>
    <x v="28"/>
  </r>
  <r>
    <x v="773"/>
    <x v="97"/>
  </r>
  <r>
    <x v="774"/>
    <x v="20"/>
  </r>
  <r>
    <x v="775"/>
    <x v="72"/>
  </r>
  <r>
    <x v="776"/>
    <x v="159"/>
  </r>
  <r>
    <x v="777"/>
    <x v="80"/>
  </r>
  <r>
    <x v="778"/>
    <x v="28"/>
  </r>
  <r>
    <x v="779"/>
    <x v="15"/>
  </r>
  <r>
    <x v="780"/>
    <x v="96"/>
  </r>
  <r>
    <x v="781"/>
    <x v="28"/>
  </r>
  <r>
    <x v="782"/>
    <x v="40"/>
  </r>
  <r>
    <x v="783"/>
    <x v="1"/>
  </r>
  <r>
    <x v="784"/>
    <x v="100"/>
  </r>
  <r>
    <x v="785"/>
    <x v="23"/>
  </r>
  <r>
    <x v="786"/>
    <x v="89"/>
  </r>
  <r>
    <x v="787"/>
    <x v="92"/>
  </r>
  <r>
    <x v="788"/>
    <x v="1"/>
  </r>
  <r>
    <x v="789"/>
    <x v="92"/>
  </r>
  <r>
    <x v="790"/>
    <x v="92"/>
  </r>
  <r>
    <x v="791"/>
    <x v="95"/>
  </r>
  <r>
    <x v="792"/>
    <x v="95"/>
  </r>
  <r>
    <x v="793"/>
    <x v="133"/>
  </r>
  <r>
    <x v="794"/>
    <x v="9"/>
  </r>
  <r>
    <x v="795"/>
    <x v="79"/>
  </r>
  <r>
    <x v="796"/>
    <x v="72"/>
  </r>
  <r>
    <x v="797"/>
    <x v="160"/>
  </r>
  <r>
    <x v="762"/>
    <x v="140"/>
  </r>
  <r>
    <x v="798"/>
    <x v="28"/>
  </r>
  <r>
    <x v="799"/>
    <x v="1"/>
  </r>
  <r>
    <x v="800"/>
    <x v="28"/>
  </r>
  <r>
    <x v="801"/>
    <x v="30"/>
  </r>
  <r>
    <x v="802"/>
    <x v="95"/>
  </r>
  <r>
    <x v="803"/>
    <x v="72"/>
  </r>
  <r>
    <x v="803"/>
    <x v="28"/>
  </r>
  <r>
    <x v="698"/>
    <x v="1"/>
  </r>
  <r>
    <x v="804"/>
    <x v="161"/>
  </r>
  <r>
    <x v="805"/>
    <x v="97"/>
  </r>
  <r>
    <x v="806"/>
    <x v="31"/>
  </r>
  <r>
    <x v="807"/>
    <x v="28"/>
  </r>
  <r>
    <x v="808"/>
    <x v="95"/>
  </r>
  <r>
    <x v="809"/>
    <x v="6"/>
  </r>
  <r>
    <x v="810"/>
    <x v="21"/>
  </r>
  <r>
    <x v="811"/>
    <x v="28"/>
  </r>
  <r>
    <x v="812"/>
    <x v="31"/>
  </r>
  <r>
    <x v="813"/>
    <x v="142"/>
  </r>
  <r>
    <x v="814"/>
    <x v="122"/>
  </r>
  <r>
    <x v="815"/>
    <x v="28"/>
  </r>
  <r>
    <x v="816"/>
    <x v="28"/>
  </r>
  <r>
    <x v="817"/>
    <x v="5"/>
  </r>
  <r>
    <x v="818"/>
    <x v="3"/>
  </r>
  <r>
    <x v="819"/>
    <x v="133"/>
  </r>
  <r>
    <x v="820"/>
    <x v="1"/>
  </r>
  <r>
    <x v="821"/>
    <x v="28"/>
  </r>
  <r>
    <x v="822"/>
    <x v="14"/>
  </r>
  <r>
    <x v="823"/>
    <x v="92"/>
  </r>
  <r>
    <x v="824"/>
    <x v="95"/>
  </r>
  <r>
    <x v="825"/>
    <x v="95"/>
  </r>
  <r>
    <x v="826"/>
    <x v="21"/>
  </r>
  <r>
    <x v="680"/>
    <x v="95"/>
  </r>
  <r>
    <x v="827"/>
    <x v="49"/>
  </r>
  <r>
    <x v="648"/>
    <x v="29"/>
  </r>
  <r>
    <x v="828"/>
    <x v="116"/>
  </r>
  <r>
    <x v="829"/>
    <x v="95"/>
  </r>
  <r>
    <x v="830"/>
    <x v="95"/>
  </r>
  <r>
    <x v="831"/>
    <x v="3"/>
  </r>
  <r>
    <x v="832"/>
    <x v="113"/>
  </r>
  <r>
    <x v="833"/>
    <x v="97"/>
  </r>
  <r>
    <x v="834"/>
    <x v="28"/>
  </r>
  <r>
    <x v="835"/>
    <x v="92"/>
  </r>
  <r>
    <x v="836"/>
    <x v="28"/>
  </r>
  <r>
    <x v="837"/>
    <x v="162"/>
  </r>
  <r>
    <x v="838"/>
    <x v="28"/>
  </r>
  <r>
    <x v="839"/>
    <x v="6"/>
  </r>
  <r>
    <x v="840"/>
    <x v="28"/>
  </r>
  <r>
    <x v="841"/>
    <x v="15"/>
  </r>
  <r>
    <x v="842"/>
    <x v="91"/>
  </r>
  <r>
    <x v="843"/>
    <x v="18"/>
  </r>
  <r>
    <x v="844"/>
    <x v="14"/>
  </r>
  <r>
    <x v="845"/>
    <x v="80"/>
  </r>
  <r>
    <x v="846"/>
    <x v="6"/>
  </r>
  <r>
    <x v="847"/>
    <x v="83"/>
  </r>
  <r>
    <x v="848"/>
    <x v="133"/>
  </r>
  <r>
    <x v="72"/>
    <x v="95"/>
  </r>
  <r>
    <x v="849"/>
    <x v="95"/>
  </r>
  <r>
    <x v="850"/>
    <x v="163"/>
  </r>
  <r>
    <x v="726"/>
    <x v="95"/>
  </r>
  <r>
    <x v="743"/>
    <x v="0"/>
  </r>
  <r>
    <x v="678"/>
    <x v="138"/>
  </r>
  <r>
    <x v="851"/>
    <x v="164"/>
  </r>
  <r>
    <x v="852"/>
    <x v="49"/>
  </r>
  <r>
    <x v="853"/>
    <x v="161"/>
  </r>
  <r>
    <x v="854"/>
    <x v="95"/>
  </r>
  <r>
    <x v="855"/>
    <x v="14"/>
  </r>
  <r>
    <x v="856"/>
    <x v="1"/>
  </r>
  <r>
    <x v="857"/>
    <x v="29"/>
  </r>
  <r>
    <x v="858"/>
    <x v="28"/>
  </r>
  <r>
    <x v="859"/>
    <x v="165"/>
  </r>
  <r>
    <x v="860"/>
    <x v="28"/>
  </r>
  <r>
    <x v="861"/>
    <x v="162"/>
  </r>
  <r>
    <x v="862"/>
    <x v="14"/>
  </r>
  <r>
    <x v="741"/>
    <x v="28"/>
  </r>
  <r>
    <x v="863"/>
    <x v="15"/>
  </r>
  <r>
    <x v="864"/>
    <x v="31"/>
  </r>
  <r>
    <x v="865"/>
    <x v="92"/>
  </r>
  <r>
    <x v="866"/>
    <x v="79"/>
  </r>
  <r>
    <x v="867"/>
    <x v="21"/>
  </r>
  <r>
    <x v="868"/>
    <x v="95"/>
  </r>
  <r>
    <x v="869"/>
    <x v="97"/>
  </r>
  <r>
    <x v="870"/>
    <x v="5"/>
  </r>
  <r>
    <x v="871"/>
    <x v="28"/>
  </r>
  <r>
    <x v="839"/>
    <x v="40"/>
  </r>
  <r>
    <x v="698"/>
    <x v="6"/>
  </r>
  <r>
    <x v="872"/>
    <x v="15"/>
  </r>
  <r>
    <x v="873"/>
    <x v="1"/>
  </r>
  <r>
    <x v="874"/>
    <x v="3"/>
  </r>
  <r>
    <x v="875"/>
    <x v="163"/>
  </r>
  <r>
    <x v="876"/>
    <x v="31"/>
  </r>
  <r>
    <x v="877"/>
    <x v="13"/>
  </r>
  <r>
    <x v="878"/>
    <x v="13"/>
  </r>
  <r>
    <x v="879"/>
    <x v="151"/>
  </r>
  <r>
    <x v="880"/>
    <x v="28"/>
  </r>
  <r>
    <x v="881"/>
    <x v="166"/>
  </r>
  <r>
    <x v="882"/>
    <x v="28"/>
  </r>
  <r>
    <x v="883"/>
    <x v="28"/>
  </r>
  <r>
    <x v="884"/>
    <x v="92"/>
  </r>
  <r>
    <x v="885"/>
    <x v="28"/>
  </r>
  <r>
    <x v="886"/>
    <x v="10"/>
  </r>
  <r>
    <x v="887"/>
    <x v="28"/>
  </r>
  <r>
    <x v="888"/>
    <x v="46"/>
  </r>
  <r>
    <x v="889"/>
    <x v="167"/>
  </r>
  <r>
    <x v="723"/>
    <x v="161"/>
  </r>
  <r>
    <x v="890"/>
    <x v="15"/>
  </r>
  <r>
    <x v="741"/>
    <x v="14"/>
  </r>
  <r>
    <x v="891"/>
    <x v="31"/>
  </r>
  <r>
    <x v="891"/>
    <x v="10"/>
  </r>
  <r>
    <x v="892"/>
    <x v="28"/>
  </r>
  <r>
    <x v="892"/>
    <x v="83"/>
  </r>
  <r>
    <x v="892"/>
    <x v="133"/>
  </r>
  <r>
    <x v="893"/>
    <x v="31"/>
  </r>
  <r>
    <x v="894"/>
    <x v="10"/>
  </r>
  <r>
    <x v="895"/>
    <x v="3"/>
  </r>
  <r>
    <x v="896"/>
    <x v="15"/>
  </r>
  <r>
    <x v="741"/>
    <x v="13"/>
  </r>
  <r>
    <x v="723"/>
    <x v="13"/>
  </r>
  <r>
    <x v="96"/>
    <x v="13"/>
  </r>
  <r>
    <x v="723"/>
    <x v="13"/>
  </r>
  <r>
    <x v="678"/>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1"/>
    <x v="13"/>
  </r>
  <r>
    <x v="897"/>
    <x v="13"/>
  </r>
  <r>
    <x v="897"/>
    <x v="13"/>
  </r>
  <r>
    <x v="897"/>
    <x v="13"/>
  </r>
  <r>
    <x v="897"/>
    <x v="13"/>
  </r>
  <r>
    <x v="897"/>
    <x v="13"/>
  </r>
  <r>
    <x v="897"/>
    <x v="13"/>
  </r>
  <r>
    <x v="897"/>
    <x v="13"/>
  </r>
  <r>
    <x v="897"/>
    <x v="13"/>
  </r>
  <r>
    <x v="897"/>
    <x v="13"/>
  </r>
  <r>
    <x v="897"/>
    <x v="13"/>
  </r>
  <r>
    <x v="897"/>
    <x v="13"/>
  </r>
  <r>
    <x v="897"/>
    <x v="13"/>
  </r>
  <r>
    <x v="897"/>
    <x v="13"/>
  </r>
  <r>
    <x v="897"/>
    <x v="13"/>
  </r>
  <r>
    <x v="897"/>
    <x v="13"/>
  </r>
  <r>
    <x v="645"/>
    <x v="13"/>
  </r>
  <r>
    <x v="897"/>
    <x v="13"/>
  </r>
  <r>
    <x v="897"/>
    <x v="13"/>
  </r>
  <r>
    <x v="897"/>
    <x v="13"/>
  </r>
  <r>
    <x v="897"/>
    <x v="13"/>
  </r>
  <r>
    <x v="897"/>
    <x v="13"/>
  </r>
  <r>
    <x v="897"/>
    <x v="13"/>
  </r>
  <r>
    <x v="897"/>
    <x v="13"/>
  </r>
  <r>
    <x v="897"/>
    <x v="13"/>
  </r>
  <r>
    <x v="892"/>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678"/>
    <x v="13"/>
  </r>
  <r>
    <x v="680"/>
    <x v="13"/>
  </r>
  <r>
    <x v="678"/>
    <x v="13"/>
  </r>
  <r>
    <x v="897"/>
    <x v="13"/>
  </r>
  <r>
    <x v="897"/>
    <x v="13"/>
  </r>
  <r>
    <x v="897"/>
    <x v="13"/>
  </r>
  <r>
    <x v="897"/>
    <x v="13"/>
  </r>
  <r>
    <x v="897"/>
    <x v="13"/>
  </r>
  <r>
    <x v="897"/>
    <x v="13"/>
  </r>
  <r>
    <x v="897"/>
    <x v="13"/>
  </r>
  <r>
    <x v="897"/>
    <x v="13"/>
  </r>
  <r>
    <x v="897"/>
    <x v="13"/>
  </r>
  <r>
    <x v="897"/>
    <x v="13"/>
  </r>
  <r>
    <x v="897"/>
    <x v="13"/>
  </r>
  <r>
    <x v="740"/>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293"/>
    <x v="13"/>
  </r>
  <r>
    <x v="897"/>
    <x v="13"/>
  </r>
  <r>
    <x v="897"/>
    <x v="13"/>
  </r>
  <r>
    <x v="897"/>
    <x v="13"/>
  </r>
  <r>
    <x v="897"/>
    <x v="13"/>
  </r>
  <r>
    <x v="897"/>
    <x v="13"/>
  </r>
  <r>
    <x v="897"/>
    <x v="13"/>
  </r>
  <r>
    <x v="897"/>
    <x v="13"/>
  </r>
  <r>
    <x v="897"/>
    <x v="13"/>
  </r>
  <r>
    <x v="897"/>
    <x v="13"/>
  </r>
  <r>
    <x v="897"/>
    <x v="13"/>
  </r>
  <r>
    <x v="897"/>
    <x v="13"/>
  </r>
  <r>
    <x v="897"/>
    <x v="13"/>
  </r>
  <r>
    <x v="897"/>
    <x v="13"/>
  </r>
  <r>
    <x v="897"/>
    <x v="13"/>
  </r>
  <r>
    <x v="727"/>
    <x v="13"/>
  </r>
  <r>
    <x v="897"/>
    <x v="13"/>
  </r>
  <r>
    <x v="897"/>
    <x v="13"/>
  </r>
  <r>
    <x v="897"/>
    <x v="13"/>
  </r>
  <r>
    <x v="897"/>
    <x v="13"/>
  </r>
  <r>
    <x v="897"/>
    <x v="13"/>
  </r>
  <r>
    <x v="897"/>
    <x v="13"/>
  </r>
  <r>
    <x v="897"/>
    <x v="13"/>
  </r>
  <r>
    <x v="897"/>
    <x v="13"/>
  </r>
  <r>
    <x v="727"/>
    <x v="13"/>
  </r>
  <r>
    <x v="727"/>
    <x v="13"/>
  </r>
  <r>
    <x v="897"/>
    <x v="13"/>
  </r>
  <r>
    <x v="897"/>
    <x v="13"/>
  </r>
  <r>
    <x v="897"/>
    <x v="13"/>
  </r>
  <r>
    <x v="762"/>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157"/>
    <x v="13"/>
  </r>
  <r>
    <x v="15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605"/>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897"/>
    <x v="13"/>
  </r>
  <r>
    <x v="512"/>
    <x v="13"/>
  </r>
  <r>
    <x v="897"/>
    <x v="13"/>
  </r>
  <r>
    <x v="897"/>
    <x v="13"/>
  </r>
  <r>
    <x v="897"/>
    <x v="13"/>
  </r>
  <r>
    <x v="897"/>
    <x v="13"/>
  </r>
  <r>
    <x v="897"/>
    <x v="13"/>
  </r>
  <r>
    <x v="897"/>
    <x v="13"/>
  </r>
  <r>
    <x v="897"/>
    <x v="13"/>
  </r>
</pivotCacheRecords>
</file>

<file path=xl/pivotCache/pivotCacheRecords3.xml><?xml version="1.0" encoding="utf-8"?>
<pivotCacheRecords xmlns="http://schemas.openxmlformats.org/spreadsheetml/2006/main" xmlns:r="http://schemas.openxmlformats.org/officeDocument/2006/relationships" count="1360">
  <r>
    <x v="0"/>
    <x v="0"/>
    <x v="0"/>
    <x v="0"/>
  </r>
  <r>
    <x v="1"/>
    <x v="1"/>
    <x v="0"/>
    <x v="1"/>
  </r>
  <r>
    <x v="1"/>
    <x v="2"/>
    <x v="1"/>
    <x v="2"/>
  </r>
  <r>
    <x v="1"/>
    <x v="3"/>
    <x v="1"/>
    <x v="3"/>
  </r>
  <r>
    <x v="1"/>
    <x v="4"/>
    <x v="2"/>
    <x v="4"/>
  </r>
  <r>
    <x v="1"/>
    <x v="5"/>
    <x v="2"/>
    <x v="5"/>
  </r>
  <r>
    <x v="2"/>
    <x v="6"/>
    <x v="2"/>
    <x v="6"/>
  </r>
  <r>
    <x v="3"/>
    <x v="7"/>
    <x v="2"/>
    <x v="7"/>
  </r>
  <r>
    <x v="4"/>
    <x v="3"/>
    <x v="2"/>
    <x v="8"/>
  </r>
  <r>
    <x v="5"/>
    <x v="3"/>
    <x v="2"/>
    <x v="9"/>
  </r>
  <r>
    <x v="6"/>
    <x v="8"/>
    <x v="3"/>
    <x v="10"/>
  </r>
  <r>
    <x v="7"/>
    <x v="4"/>
    <x v="3"/>
    <x v="11"/>
  </r>
  <r>
    <x v="8"/>
    <x v="0"/>
    <x v="3"/>
    <x v="12"/>
  </r>
  <r>
    <x v="9"/>
    <x v="4"/>
    <x v="3"/>
    <x v="13"/>
  </r>
  <r>
    <x v="10"/>
    <x v="9"/>
    <x v="3"/>
    <x v="14"/>
  </r>
  <r>
    <x v="11"/>
    <x v="10"/>
    <x v="3"/>
    <x v="15"/>
  </r>
  <r>
    <x v="9"/>
    <x v="11"/>
    <x v="3"/>
    <x v="16"/>
  </r>
  <r>
    <x v="12"/>
    <x v="12"/>
    <x v="3"/>
    <x v="17"/>
  </r>
  <r>
    <x v="13"/>
    <x v="13"/>
    <x v="4"/>
    <x v="18"/>
  </r>
  <r>
    <x v="14"/>
    <x v="14"/>
    <x v="3"/>
    <x v="19"/>
  </r>
  <r>
    <x v="15"/>
    <x v="15"/>
    <x v="3"/>
    <x v="20"/>
  </r>
  <r>
    <x v="16"/>
    <x v="16"/>
    <x v="5"/>
    <x v="21"/>
  </r>
  <r>
    <x v="17"/>
    <x v="1"/>
    <x v="5"/>
    <x v="22"/>
  </r>
  <r>
    <x v="18"/>
    <x v="17"/>
    <x v="5"/>
    <x v="23"/>
  </r>
  <r>
    <x v="19"/>
    <x v="1"/>
    <x v="5"/>
    <x v="24"/>
  </r>
  <r>
    <x v="10"/>
    <x v="1"/>
    <x v="5"/>
    <x v="25"/>
  </r>
  <r>
    <x v="10"/>
    <x v="0"/>
    <x v="5"/>
    <x v="26"/>
  </r>
  <r>
    <x v="17"/>
    <x v="18"/>
    <x v="5"/>
    <x v="27"/>
  </r>
  <r>
    <x v="20"/>
    <x v="13"/>
    <x v="4"/>
    <x v="18"/>
  </r>
  <r>
    <x v="21"/>
    <x v="19"/>
    <x v="5"/>
    <x v="28"/>
  </r>
  <r>
    <x v="22"/>
    <x v="20"/>
    <x v="5"/>
    <x v="29"/>
  </r>
  <r>
    <x v="23"/>
    <x v="21"/>
    <x v="5"/>
    <x v="30"/>
  </r>
  <r>
    <x v="24"/>
    <x v="13"/>
    <x v="4"/>
    <x v="18"/>
  </r>
  <r>
    <x v="25"/>
    <x v="22"/>
    <x v="5"/>
    <x v="31"/>
  </r>
  <r>
    <x v="26"/>
    <x v="16"/>
    <x v="5"/>
    <x v="32"/>
  </r>
  <r>
    <x v="27"/>
    <x v="22"/>
    <x v="5"/>
    <x v="33"/>
  </r>
  <r>
    <x v="28"/>
    <x v="23"/>
    <x v="5"/>
    <x v="34"/>
  </r>
  <r>
    <x v="29"/>
    <x v="24"/>
    <x v="5"/>
    <x v="35"/>
  </r>
  <r>
    <x v="30"/>
    <x v="25"/>
    <x v="5"/>
    <x v="36"/>
  </r>
  <r>
    <x v="31"/>
    <x v="26"/>
    <x v="5"/>
    <x v="37"/>
  </r>
  <r>
    <x v="32"/>
    <x v="1"/>
    <x v="5"/>
    <x v="38"/>
  </r>
  <r>
    <x v="33"/>
    <x v="25"/>
    <x v="5"/>
    <x v="39"/>
  </r>
  <r>
    <x v="34"/>
    <x v="0"/>
    <x v="5"/>
    <x v="40"/>
  </r>
  <r>
    <x v="35"/>
    <x v="2"/>
    <x v="5"/>
    <x v="41"/>
  </r>
  <r>
    <x v="36"/>
    <x v="25"/>
    <x v="5"/>
    <x v="42"/>
  </r>
  <r>
    <x v="37"/>
    <x v="27"/>
    <x v="5"/>
    <x v="43"/>
  </r>
  <r>
    <x v="38"/>
    <x v="9"/>
    <x v="5"/>
    <x v="44"/>
  </r>
  <r>
    <x v="39"/>
    <x v="1"/>
    <x v="5"/>
    <x v="45"/>
  </r>
  <r>
    <x v="40"/>
    <x v="4"/>
    <x v="5"/>
    <x v="46"/>
  </r>
  <r>
    <x v="27"/>
    <x v="28"/>
    <x v="5"/>
    <x v="47"/>
  </r>
  <r>
    <x v="21"/>
    <x v="29"/>
    <x v="5"/>
    <x v="48"/>
  </r>
  <r>
    <x v="9"/>
    <x v="12"/>
    <x v="5"/>
    <x v="49"/>
  </r>
  <r>
    <x v="41"/>
    <x v="1"/>
    <x v="5"/>
    <x v="50"/>
  </r>
  <r>
    <x v="42"/>
    <x v="1"/>
    <x v="5"/>
    <x v="51"/>
  </r>
  <r>
    <x v="43"/>
    <x v="30"/>
    <x v="5"/>
    <x v="52"/>
  </r>
  <r>
    <x v="44"/>
    <x v="31"/>
    <x v="5"/>
    <x v="53"/>
  </r>
  <r>
    <x v="45"/>
    <x v="6"/>
    <x v="5"/>
    <x v="54"/>
  </r>
  <r>
    <x v="46"/>
    <x v="15"/>
    <x v="5"/>
    <x v="55"/>
  </r>
  <r>
    <x v="47"/>
    <x v="32"/>
    <x v="5"/>
    <x v="56"/>
  </r>
  <r>
    <x v="48"/>
    <x v="9"/>
    <x v="6"/>
    <x v="57"/>
  </r>
  <r>
    <x v="48"/>
    <x v="13"/>
    <x v="4"/>
    <x v="18"/>
  </r>
  <r>
    <x v="49"/>
    <x v="13"/>
    <x v="4"/>
    <x v="18"/>
  </r>
  <r>
    <x v="50"/>
    <x v="33"/>
    <x v="6"/>
    <x v="58"/>
  </r>
  <r>
    <x v="51"/>
    <x v="34"/>
    <x v="6"/>
    <x v="59"/>
  </r>
  <r>
    <x v="52"/>
    <x v="16"/>
    <x v="6"/>
    <x v="60"/>
  </r>
  <r>
    <x v="53"/>
    <x v="13"/>
    <x v="4"/>
    <x v="18"/>
  </r>
  <r>
    <x v="54"/>
    <x v="16"/>
    <x v="6"/>
    <x v="61"/>
  </r>
  <r>
    <x v="55"/>
    <x v="13"/>
    <x v="4"/>
    <x v="18"/>
  </r>
  <r>
    <x v="56"/>
    <x v="13"/>
    <x v="4"/>
    <x v="18"/>
  </r>
  <r>
    <x v="57"/>
    <x v="0"/>
    <x v="6"/>
    <x v="62"/>
  </r>
  <r>
    <x v="58"/>
    <x v="35"/>
    <x v="6"/>
    <x v="63"/>
  </r>
  <r>
    <x v="59"/>
    <x v="9"/>
    <x v="6"/>
    <x v="64"/>
  </r>
  <r>
    <x v="52"/>
    <x v="24"/>
    <x v="6"/>
    <x v="65"/>
  </r>
  <r>
    <x v="60"/>
    <x v="0"/>
    <x v="6"/>
    <x v="66"/>
  </r>
  <r>
    <x v="61"/>
    <x v="1"/>
    <x v="6"/>
    <x v="67"/>
  </r>
  <r>
    <x v="62"/>
    <x v="13"/>
    <x v="4"/>
    <x v="18"/>
  </r>
  <r>
    <x v="63"/>
    <x v="0"/>
    <x v="6"/>
    <x v="68"/>
  </r>
  <r>
    <x v="64"/>
    <x v="36"/>
    <x v="6"/>
    <x v="69"/>
  </r>
  <r>
    <x v="65"/>
    <x v="21"/>
    <x v="6"/>
    <x v="70"/>
  </r>
  <r>
    <x v="66"/>
    <x v="13"/>
    <x v="4"/>
    <x v="18"/>
  </r>
  <r>
    <x v="67"/>
    <x v="21"/>
    <x v="6"/>
    <x v="71"/>
  </r>
  <r>
    <x v="67"/>
    <x v="37"/>
    <x v="6"/>
    <x v="72"/>
  </r>
  <r>
    <x v="67"/>
    <x v="38"/>
    <x v="6"/>
    <x v="73"/>
  </r>
  <r>
    <x v="34"/>
    <x v="1"/>
    <x v="6"/>
    <x v="74"/>
  </r>
  <r>
    <x v="68"/>
    <x v="13"/>
    <x v="4"/>
    <x v="18"/>
  </r>
  <r>
    <x v="69"/>
    <x v="13"/>
    <x v="4"/>
    <x v="18"/>
  </r>
  <r>
    <x v="70"/>
    <x v="24"/>
    <x v="6"/>
    <x v="75"/>
  </r>
  <r>
    <x v="71"/>
    <x v="39"/>
    <x v="6"/>
    <x v="76"/>
  </r>
  <r>
    <x v="72"/>
    <x v="40"/>
    <x v="6"/>
    <x v="77"/>
  </r>
  <r>
    <x v="73"/>
    <x v="41"/>
    <x v="6"/>
    <x v="78"/>
  </r>
  <r>
    <x v="74"/>
    <x v="42"/>
    <x v="6"/>
    <x v="79"/>
  </r>
  <r>
    <x v="75"/>
    <x v="0"/>
    <x v="6"/>
    <x v="80"/>
  </r>
  <r>
    <x v="76"/>
    <x v="12"/>
    <x v="6"/>
    <x v="81"/>
  </r>
  <r>
    <x v="77"/>
    <x v="9"/>
    <x v="6"/>
    <x v="82"/>
  </r>
  <r>
    <x v="76"/>
    <x v="43"/>
    <x v="6"/>
    <x v="83"/>
  </r>
  <r>
    <x v="78"/>
    <x v="43"/>
    <x v="6"/>
    <x v="84"/>
  </r>
  <r>
    <x v="79"/>
    <x v="23"/>
    <x v="6"/>
    <x v="85"/>
  </r>
  <r>
    <x v="80"/>
    <x v="44"/>
    <x v="6"/>
    <x v="86"/>
  </r>
  <r>
    <x v="81"/>
    <x v="1"/>
    <x v="6"/>
    <x v="87"/>
  </r>
  <r>
    <x v="82"/>
    <x v="13"/>
    <x v="4"/>
    <x v="18"/>
  </r>
  <r>
    <x v="83"/>
    <x v="45"/>
    <x v="6"/>
    <x v="88"/>
  </r>
  <r>
    <x v="84"/>
    <x v="0"/>
    <x v="6"/>
    <x v="89"/>
  </r>
  <r>
    <x v="85"/>
    <x v="46"/>
    <x v="6"/>
    <x v="90"/>
  </r>
  <r>
    <x v="86"/>
    <x v="47"/>
    <x v="6"/>
    <x v="91"/>
  </r>
  <r>
    <x v="87"/>
    <x v="25"/>
    <x v="6"/>
    <x v="92"/>
  </r>
  <r>
    <x v="88"/>
    <x v="48"/>
    <x v="6"/>
    <x v="93"/>
  </r>
  <r>
    <x v="76"/>
    <x v="49"/>
    <x v="6"/>
    <x v="94"/>
  </r>
  <r>
    <x v="89"/>
    <x v="50"/>
    <x v="6"/>
    <x v="95"/>
  </r>
  <r>
    <x v="90"/>
    <x v="0"/>
    <x v="6"/>
    <x v="96"/>
  </r>
  <r>
    <x v="91"/>
    <x v="17"/>
    <x v="6"/>
    <x v="97"/>
  </r>
  <r>
    <x v="92"/>
    <x v="28"/>
    <x v="6"/>
    <x v="98"/>
  </r>
  <r>
    <x v="93"/>
    <x v="51"/>
    <x v="6"/>
    <x v="99"/>
  </r>
  <r>
    <x v="94"/>
    <x v="9"/>
    <x v="6"/>
    <x v="100"/>
  </r>
  <r>
    <x v="95"/>
    <x v="52"/>
    <x v="6"/>
    <x v="101"/>
  </r>
  <r>
    <x v="96"/>
    <x v="53"/>
    <x v="6"/>
    <x v="102"/>
  </r>
  <r>
    <x v="97"/>
    <x v="5"/>
    <x v="6"/>
    <x v="103"/>
  </r>
  <r>
    <x v="98"/>
    <x v="54"/>
    <x v="6"/>
    <x v="104"/>
  </r>
  <r>
    <x v="99"/>
    <x v="29"/>
    <x v="6"/>
    <x v="105"/>
  </r>
  <r>
    <x v="100"/>
    <x v="25"/>
    <x v="6"/>
    <x v="106"/>
  </r>
  <r>
    <x v="101"/>
    <x v="31"/>
    <x v="6"/>
    <x v="107"/>
  </r>
  <r>
    <x v="102"/>
    <x v="6"/>
    <x v="6"/>
    <x v="108"/>
  </r>
  <r>
    <x v="103"/>
    <x v="12"/>
    <x v="6"/>
    <x v="109"/>
  </r>
  <r>
    <x v="104"/>
    <x v="7"/>
    <x v="6"/>
    <x v="110"/>
  </r>
  <r>
    <x v="105"/>
    <x v="9"/>
    <x v="6"/>
    <x v="111"/>
  </r>
  <r>
    <x v="106"/>
    <x v="55"/>
    <x v="6"/>
    <x v="112"/>
  </r>
  <r>
    <x v="107"/>
    <x v="56"/>
    <x v="6"/>
    <x v="113"/>
  </r>
  <r>
    <x v="108"/>
    <x v="57"/>
    <x v="6"/>
    <x v="114"/>
  </r>
  <r>
    <x v="109"/>
    <x v="14"/>
    <x v="6"/>
    <x v="115"/>
  </r>
  <r>
    <x v="110"/>
    <x v="7"/>
    <x v="6"/>
    <x v="116"/>
  </r>
  <r>
    <x v="111"/>
    <x v="1"/>
    <x v="6"/>
    <x v="117"/>
  </r>
  <r>
    <x v="112"/>
    <x v="31"/>
    <x v="6"/>
    <x v="118"/>
  </r>
  <r>
    <x v="87"/>
    <x v="15"/>
    <x v="6"/>
    <x v="119"/>
  </r>
  <r>
    <x v="113"/>
    <x v="23"/>
    <x v="6"/>
    <x v="120"/>
  </r>
  <r>
    <x v="114"/>
    <x v="58"/>
    <x v="7"/>
    <x v="121"/>
  </r>
  <r>
    <x v="115"/>
    <x v="58"/>
    <x v="7"/>
    <x v="122"/>
  </r>
  <r>
    <x v="116"/>
    <x v="59"/>
    <x v="7"/>
    <x v="123"/>
  </r>
  <r>
    <x v="116"/>
    <x v="13"/>
    <x v="4"/>
    <x v="18"/>
  </r>
  <r>
    <x v="89"/>
    <x v="16"/>
    <x v="7"/>
    <x v="124"/>
  </r>
  <r>
    <x v="117"/>
    <x v="16"/>
    <x v="7"/>
    <x v="125"/>
  </r>
  <r>
    <x v="118"/>
    <x v="60"/>
    <x v="7"/>
    <x v="126"/>
  </r>
  <r>
    <x v="119"/>
    <x v="58"/>
    <x v="7"/>
    <x v="127"/>
  </r>
  <r>
    <x v="120"/>
    <x v="24"/>
    <x v="7"/>
    <x v="128"/>
  </r>
  <r>
    <x v="121"/>
    <x v="61"/>
    <x v="7"/>
    <x v="129"/>
  </r>
  <r>
    <x v="122"/>
    <x v="58"/>
    <x v="7"/>
    <x v="130"/>
  </r>
  <r>
    <x v="123"/>
    <x v="0"/>
    <x v="7"/>
    <x v="131"/>
  </r>
  <r>
    <x v="124"/>
    <x v="58"/>
    <x v="7"/>
    <x v="132"/>
  </r>
  <r>
    <x v="125"/>
    <x v="18"/>
    <x v="7"/>
    <x v="133"/>
  </r>
  <r>
    <x v="126"/>
    <x v="54"/>
    <x v="7"/>
    <x v="134"/>
  </r>
  <r>
    <x v="127"/>
    <x v="1"/>
    <x v="7"/>
    <x v="135"/>
  </r>
  <r>
    <x v="128"/>
    <x v="58"/>
    <x v="7"/>
    <x v="136"/>
  </r>
  <r>
    <x v="129"/>
    <x v="62"/>
    <x v="7"/>
    <x v="137"/>
  </r>
  <r>
    <x v="130"/>
    <x v="31"/>
    <x v="7"/>
    <x v="138"/>
  </r>
  <r>
    <x v="131"/>
    <x v="31"/>
    <x v="7"/>
    <x v="139"/>
  </r>
  <r>
    <x v="132"/>
    <x v="13"/>
    <x v="4"/>
    <x v="18"/>
  </r>
  <r>
    <x v="133"/>
    <x v="5"/>
    <x v="7"/>
    <x v="140"/>
  </r>
  <r>
    <x v="134"/>
    <x v="41"/>
    <x v="7"/>
    <x v="141"/>
  </r>
  <r>
    <x v="135"/>
    <x v="29"/>
    <x v="7"/>
    <x v="142"/>
  </r>
  <r>
    <x v="136"/>
    <x v="48"/>
    <x v="7"/>
    <x v="143"/>
  </r>
  <r>
    <x v="137"/>
    <x v="58"/>
    <x v="7"/>
    <x v="144"/>
  </r>
  <r>
    <x v="138"/>
    <x v="5"/>
    <x v="7"/>
    <x v="145"/>
  </r>
  <r>
    <x v="139"/>
    <x v="13"/>
    <x v="4"/>
    <x v="18"/>
  </r>
  <r>
    <x v="140"/>
    <x v="1"/>
    <x v="7"/>
    <x v="146"/>
  </r>
  <r>
    <x v="141"/>
    <x v="13"/>
    <x v="4"/>
    <x v="18"/>
  </r>
  <r>
    <x v="142"/>
    <x v="13"/>
    <x v="4"/>
    <x v="18"/>
  </r>
  <r>
    <x v="9"/>
    <x v="24"/>
    <x v="7"/>
    <x v="147"/>
  </r>
  <r>
    <x v="143"/>
    <x v="1"/>
    <x v="7"/>
    <x v="148"/>
  </r>
  <r>
    <x v="144"/>
    <x v="31"/>
    <x v="7"/>
    <x v="149"/>
  </r>
  <r>
    <x v="145"/>
    <x v="31"/>
    <x v="7"/>
    <x v="150"/>
  </r>
  <r>
    <x v="146"/>
    <x v="27"/>
    <x v="7"/>
    <x v="151"/>
  </r>
  <r>
    <x v="147"/>
    <x v="5"/>
    <x v="7"/>
    <x v="152"/>
  </r>
  <r>
    <x v="148"/>
    <x v="59"/>
    <x v="7"/>
    <x v="153"/>
  </r>
  <r>
    <x v="149"/>
    <x v="30"/>
    <x v="7"/>
    <x v="154"/>
  </r>
  <r>
    <x v="150"/>
    <x v="63"/>
    <x v="7"/>
    <x v="155"/>
  </r>
  <r>
    <x v="151"/>
    <x v="64"/>
    <x v="7"/>
    <x v="156"/>
  </r>
  <r>
    <x v="152"/>
    <x v="65"/>
    <x v="7"/>
    <x v="157"/>
  </r>
  <r>
    <x v="153"/>
    <x v="1"/>
    <x v="7"/>
    <x v="158"/>
  </r>
  <r>
    <x v="154"/>
    <x v="66"/>
    <x v="7"/>
    <x v="159"/>
  </r>
  <r>
    <x v="155"/>
    <x v="1"/>
    <x v="7"/>
    <x v="160"/>
  </r>
  <r>
    <x v="156"/>
    <x v="9"/>
    <x v="7"/>
    <x v="161"/>
  </r>
  <r>
    <x v="157"/>
    <x v="21"/>
    <x v="7"/>
    <x v="162"/>
  </r>
  <r>
    <x v="157"/>
    <x v="5"/>
    <x v="7"/>
    <x v="163"/>
  </r>
  <r>
    <x v="158"/>
    <x v="6"/>
    <x v="7"/>
    <x v="164"/>
  </r>
  <r>
    <x v="159"/>
    <x v="42"/>
    <x v="7"/>
    <x v="165"/>
  </r>
  <r>
    <x v="160"/>
    <x v="67"/>
    <x v="7"/>
    <x v="166"/>
  </r>
  <r>
    <x v="161"/>
    <x v="63"/>
    <x v="7"/>
    <x v="167"/>
  </r>
  <r>
    <x v="162"/>
    <x v="1"/>
    <x v="7"/>
    <x v="168"/>
  </r>
  <r>
    <x v="163"/>
    <x v="25"/>
    <x v="7"/>
    <x v="169"/>
  </r>
  <r>
    <x v="157"/>
    <x v="42"/>
    <x v="7"/>
    <x v="170"/>
  </r>
  <r>
    <x v="141"/>
    <x v="68"/>
    <x v="7"/>
    <x v="171"/>
  </r>
  <r>
    <x v="164"/>
    <x v="4"/>
    <x v="7"/>
    <x v="172"/>
  </r>
  <r>
    <x v="157"/>
    <x v="1"/>
    <x v="7"/>
    <x v="173"/>
  </r>
  <r>
    <x v="165"/>
    <x v="69"/>
    <x v="7"/>
    <x v="174"/>
  </r>
  <r>
    <x v="85"/>
    <x v="70"/>
    <x v="7"/>
    <x v="175"/>
  </r>
  <r>
    <x v="166"/>
    <x v="5"/>
    <x v="7"/>
    <x v="176"/>
  </r>
  <r>
    <x v="157"/>
    <x v="13"/>
    <x v="4"/>
    <x v="18"/>
  </r>
  <r>
    <x v="167"/>
    <x v="13"/>
    <x v="4"/>
    <x v="18"/>
  </r>
  <r>
    <x v="109"/>
    <x v="1"/>
    <x v="7"/>
    <x v="177"/>
  </r>
  <r>
    <x v="168"/>
    <x v="1"/>
    <x v="7"/>
    <x v="178"/>
  </r>
  <r>
    <x v="169"/>
    <x v="1"/>
    <x v="7"/>
    <x v="179"/>
  </r>
  <r>
    <x v="170"/>
    <x v="13"/>
    <x v="4"/>
    <x v="18"/>
  </r>
  <r>
    <x v="171"/>
    <x v="71"/>
    <x v="7"/>
    <x v="180"/>
  </r>
  <r>
    <x v="172"/>
    <x v="72"/>
    <x v="7"/>
    <x v="181"/>
  </r>
  <r>
    <x v="171"/>
    <x v="12"/>
    <x v="7"/>
    <x v="182"/>
  </r>
  <r>
    <x v="173"/>
    <x v="63"/>
    <x v="7"/>
    <x v="183"/>
  </r>
  <r>
    <x v="174"/>
    <x v="1"/>
    <x v="7"/>
    <x v="184"/>
  </r>
  <r>
    <x v="175"/>
    <x v="13"/>
    <x v="4"/>
    <x v="18"/>
  </r>
  <r>
    <x v="176"/>
    <x v="31"/>
    <x v="7"/>
    <x v="185"/>
  </r>
  <r>
    <x v="177"/>
    <x v="73"/>
    <x v="7"/>
    <x v="186"/>
  </r>
  <r>
    <x v="178"/>
    <x v="5"/>
    <x v="7"/>
    <x v="187"/>
  </r>
  <r>
    <x v="72"/>
    <x v="13"/>
    <x v="4"/>
    <x v="18"/>
  </r>
  <r>
    <x v="179"/>
    <x v="4"/>
    <x v="7"/>
    <x v="188"/>
  </r>
  <r>
    <x v="180"/>
    <x v="13"/>
    <x v="4"/>
    <x v="18"/>
  </r>
  <r>
    <x v="181"/>
    <x v="28"/>
    <x v="7"/>
    <x v="189"/>
  </r>
  <r>
    <x v="182"/>
    <x v="5"/>
    <x v="7"/>
    <x v="190"/>
  </r>
  <r>
    <x v="183"/>
    <x v="13"/>
    <x v="4"/>
    <x v="18"/>
  </r>
  <r>
    <x v="184"/>
    <x v="74"/>
    <x v="7"/>
    <x v="191"/>
  </r>
  <r>
    <x v="185"/>
    <x v="75"/>
    <x v="7"/>
    <x v="192"/>
  </r>
  <r>
    <x v="186"/>
    <x v="7"/>
    <x v="7"/>
    <x v="193"/>
  </r>
  <r>
    <x v="187"/>
    <x v="1"/>
    <x v="7"/>
    <x v="194"/>
  </r>
  <r>
    <x v="188"/>
    <x v="1"/>
    <x v="7"/>
    <x v="195"/>
  </r>
  <r>
    <x v="189"/>
    <x v="13"/>
    <x v="4"/>
    <x v="18"/>
  </r>
  <r>
    <x v="190"/>
    <x v="13"/>
    <x v="4"/>
    <x v="18"/>
  </r>
  <r>
    <x v="191"/>
    <x v="13"/>
    <x v="4"/>
    <x v="18"/>
  </r>
  <r>
    <x v="192"/>
    <x v="76"/>
    <x v="7"/>
    <x v="196"/>
  </r>
  <r>
    <x v="192"/>
    <x v="1"/>
    <x v="7"/>
    <x v="197"/>
  </r>
  <r>
    <x v="193"/>
    <x v="13"/>
    <x v="4"/>
    <x v="18"/>
  </r>
  <r>
    <x v="194"/>
    <x v="77"/>
    <x v="7"/>
    <x v="198"/>
  </r>
  <r>
    <x v="195"/>
    <x v="49"/>
    <x v="7"/>
    <x v="199"/>
  </r>
  <r>
    <x v="196"/>
    <x v="17"/>
    <x v="7"/>
    <x v="200"/>
  </r>
  <r>
    <x v="197"/>
    <x v="18"/>
    <x v="7"/>
    <x v="201"/>
  </r>
  <r>
    <x v="198"/>
    <x v="78"/>
    <x v="7"/>
    <x v="202"/>
  </r>
  <r>
    <x v="199"/>
    <x v="79"/>
    <x v="7"/>
    <x v="203"/>
  </r>
  <r>
    <x v="200"/>
    <x v="50"/>
    <x v="7"/>
    <x v="204"/>
  </r>
  <r>
    <x v="201"/>
    <x v="1"/>
    <x v="7"/>
    <x v="205"/>
  </r>
  <r>
    <x v="167"/>
    <x v="80"/>
    <x v="7"/>
    <x v="206"/>
  </r>
  <r>
    <x v="202"/>
    <x v="7"/>
    <x v="7"/>
    <x v="207"/>
  </r>
  <r>
    <x v="203"/>
    <x v="7"/>
    <x v="7"/>
    <x v="208"/>
  </r>
  <r>
    <x v="204"/>
    <x v="81"/>
    <x v="7"/>
    <x v="209"/>
  </r>
  <r>
    <x v="205"/>
    <x v="23"/>
    <x v="7"/>
    <x v="210"/>
  </r>
  <r>
    <x v="206"/>
    <x v="29"/>
    <x v="7"/>
    <x v="211"/>
  </r>
  <r>
    <x v="207"/>
    <x v="5"/>
    <x v="7"/>
    <x v="212"/>
  </r>
  <r>
    <x v="208"/>
    <x v="5"/>
    <x v="7"/>
    <x v="213"/>
  </r>
  <r>
    <x v="209"/>
    <x v="82"/>
    <x v="7"/>
    <x v="214"/>
  </r>
  <r>
    <x v="210"/>
    <x v="81"/>
    <x v="7"/>
    <x v="215"/>
  </r>
  <r>
    <x v="211"/>
    <x v="83"/>
    <x v="7"/>
    <x v="216"/>
  </r>
  <r>
    <x v="212"/>
    <x v="7"/>
    <x v="7"/>
    <x v="217"/>
  </r>
  <r>
    <x v="213"/>
    <x v="5"/>
    <x v="7"/>
    <x v="218"/>
  </r>
  <r>
    <x v="214"/>
    <x v="13"/>
    <x v="4"/>
    <x v="18"/>
  </r>
  <r>
    <x v="211"/>
    <x v="84"/>
    <x v="7"/>
    <x v="219"/>
  </r>
  <r>
    <x v="215"/>
    <x v="9"/>
    <x v="7"/>
    <x v="220"/>
  </r>
  <r>
    <x v="216"/>
    <x v="85"/>
    <x v="7"/>
    <x v="221"/>
  </r>
  <r>
    <x v="217"/>
    <x v="5"/>
    <x v="7"/>
    <x v="222"/>
  </r>
  <r>
    <x v="218"/>
    <x v="86"/>
    <x v="7"/>
    <x v="223"/>
  </r>
  <r>
    <x v="219"/>
    <x v="1"/>
    <x v="7"/>
    <x v="224"/>
  </r>
  <r>
    <x v="220"/>
    <x v="13"/>
    <x v="4"/>
    <x v="18"/>
  </r>
  <r>
    <x v="221"/>
    <x v="1"/>
    <x v="7"/>
    <x v="225"/>
  </r>
  <r>
    <x v="222"/>
    <x v="13"/>
    <x v="4"/>
    <x v="18"/>
  </r>
  <r>
    <x v="223"/>
    <x v="1"/>
    <x v="7"/>
    <x v="226"/>
  </r>
  <r>
    <x v="224"/>
    <x v="4"/>
    <x v="7"/>
    <x v="227"/>
  </r>
  <r>
    <x v="225"/>
    <x v="7"/>
    <x v="7"/>
    <x v="228"/>
  </r>
  <r>
    <x v="226"/>
    <x v="14"/>
    <x v="7"/>
    <x v="229"/>
  </r>
  <r>
    <x v="212"/>
    <x v="5"/>
    <x v="7"/>
    <x v="230"/>
  </r>
  <r>
    <x v="227"/>
    <x v="5"/>
    <x v="7"/>
    <x v="231"/>
  </r>
  <r>
    <x v="228"/>
    <x v="87"/>
    <x v="7"/>
    <x v="232"/>
  </r>
  <r>
    <x v="229"/>
    <x v="88"/>
    <x v="7"/>
    <x v="233"/>
  </r>
  <r>
    <x v="181"/>
    <x v="30"/>
    <x v="7"/>
    <x v="234"/>
  </r>
  <r>
    <x v="230"/>
    <x v="56"/>
    <x v="7"/>
    <x v="235"/>
  </r>
  <r>
    <x v="231"/>
    <x v="89"/>
    <x v="7"/>
    <x v="236"/>
  </r>
  <r>
    <x v="182"/>
    <x v="73"/>
    <x v="7"/>
    <x v="237"/>
  </r>
  <r>
    <x v="192"/>
    <x v="28"/>
    <x v="7"/>
    <x v="238"/>
  </r>
  <r>
    <x v="232"/>
    <x v="70"/>
    <x v="7"/>
    <x v="239"/>
  </r>
  <r>
    <x v="233"/>
    <x v="90"/>
    <x v="7"/>
    <x v="240"/>
  </r>
  <r>
    <x v="234"/>
    <x v="31"/>
    <x v="7"/>
    <x v="241"/>
  </r>
  <r>
    <x v="235"/>
    <x v="14"/>
    <x v="7"/>
    <x v="242"/>
  </r>
  <r>
    <x v="236"/>
    <x v="91"/>
    <x v="7"/>
    <x v="243"/>
  </r>
  <r>
    <x v="237"/>
    <x v="1"/>
    <x v="7"/>
    <x v="244"/>
  </r>
  <r>
    <x v="238"/>
    <x v="12"/>
    <x v="7"/>
    <x v="245"/>
  </r>
  <r>
    <x v="239"/>
    <x v="1"/>
    <x v="7"/>
    <x v="246"/>
  </r>
  <r>
    <x v="240"/>
    <x v="66"/>
    <x v="7"/>
    <x v="247"/>
  </r>
  <r>
    <x v="241"/>
    <x v="92"/>
    <x v="7"/>
    <x v="248"/>
  </r>
  <r>
    <x v="242"/>
    <x v="20"/>
    <x v="7"/>
    <x v="249"/>
  </r>
  <r>
    <x v="242"/>
    <x v="28"/>
    <x v="7"/>
    <x v="250"/>
  </r>
  <r>
    <x v="243"/>
    <x v="21"/>
    <x v="8"/>
    <x v="251"/>
  </r>
  <r>
    <x v="244"/>
    <x v="21"/>
    <x v="8"/>
    <x v="252"/>
  </r>
  <r>
    <x v="245"/>
    <x v="13"/>
    <x v="4"/>
    <x v="18"/>
  </r>
  <r>
    <x v="246"/>
    <x v="93"/>
    <x v="8"/>
    <x v="253"/>
  </r>
  <r>
    <x v="247"/>
    <x v="24"/>
    <x v="8"/>
    <x v="254"/>
  </r>
  <r>
    <x v="248"/>
    <x v="1"/>
    <x v="8"/>
    <x v="255"/>
  </r>
  <r>
    <x v="249"/>
    <x v="13"/>
    <x v="4"/>
    <x v="18"/>
  </r>
  <r>
    <x v="250"/>
    <x v="13"/>
    <x v="4"/>
    <x v="18"/>
  </r>
  <r>
    <x v="192"/>
    <x v="13"/>
    <x v="4"/>
    <x v="18"/>
  </r>
  <r>
    <x v="251"/>
    <x v="1"/>
    <x v="8"/>
    <x v="256"/>
  </r>
  <r>
    <x v="252"/>
    <x v="13"/>
    <x v="4"/>
    <x v="18"/>
  </r>
  <r>
    <x v="192"/>
    <x v="94"/>
    <x v="8"/>
    <x v="257"/>
  </r>
  <r>
    <x v="253"/>
    <x v="95"/>
    <x v="8"/>
    <x v="258"/>
  </r>
  <r>
    <x v="254"/>
    <x v="31"/>
    <x v="8"/>
    <x v="259"/>
  </r>
  <r>
    <x v="254"/>
    <x v="58"/>
    <x v="8"/>
    <x v="260"/>
  </r>
  <r>
    <x v="255"/>
    <x v="93"/>
    <x v="8"/>
    <x v="261"/>
  </r>
  <r>
    <x v="256"/>
    <x v="5"/>
    <x v="8"/>
    <x v="262"/>
  </r>
  <r>
    <x v="257"/>
    <x v="13"/>
    <x v="4"/>
    <x v="18"/>
  </r>
  <r>
    <x v="258"/>
    <x v="94"/>
    <x v="8"/>
    <x v="263"/>
  </r>
  <r>
    <x v="259"/>
    <x v="1"/>
    <x v="8"/>
    <x v="264"/>
  </r>
  <r>
    <x v="260"/>
    <x v="40"/>
    <x v="8"/>
    <x v="265"/>
  </r>
  <r>
    <x v="261"/>
    <x v="61"/>
    <x v="8"/>
    <x v="266"/>
  </r>
  <r>
    <x v="262"/>
    <x v="96"/>
    <x v="8"/>
    <x v="267"/>
  </r>
  <r>
    <x v="263"/>
    <x v="97"/>
    <x v="8"/>
    <x v="268"/>
  </r>
  <r>
    <x v="264"/>
    <x v="1"/>
    <x v="8"/>
    <x v="269"/>
  </r>
  <r>
    <x v="265"/>
    <x v="98"/>
    <x v="8"/>
    <x v="270"/>
  </r>
  <r>
    <x v="266"/>
    <x v="5"/>
    <x v="8"/>
    <x v="271"/>
  </r>
  <r>
    <x v="267"/>
    <x v="13"/>
    <x v="4"/>
    <x v="18"/>
  </r>
  <r>
    <x v="268"/>
    <x v="31"/>
    <x v="8"/>
    <x v="272"/>
  </r>
  <r>
    <x v="269"/>
    <x v="99"/>
    <x v="8"/>
    <x v="273"/>
  </r>
  <r>
    <x v="270"/>
    <x v="1"/>
    <x v="8"/>
    <x v="274"/>
  </r>
  <r>
    <x v="271"/>
    <x v="13"/>
    <x v="4"/>
    <x v="18"/>
  </r>
  <r>
    <x v="272"/>
    <x v="31"/>
    <x v="8"/>
    <x v="275"/>
  </r>
  <r>
    <x v="273"/>
    <x v="31"/>
    <x v="8"/>
    <x v="276"/>
  </r>
  <r>
    <x v="274"/>
    <x v="100"/>
    <x v="8"/>
    <x v="277"/>
  </r>
  <r>
    <x v="267"/>
    <x v="101"/>
    <x v="8"/>
    <x v="278"/>
  </r>
  <r>
    <x v="275"/>
    <x v="8"/>
    <x v="8"/>
    <x v="279"/>
  </r>
  <r>
    <x v="266"/>
    <x v="102"/>
    <x v="8"/>
    <x v="280"/>
  </r>
  <r>
    <x v="276"/>
    <x v="1"/>
    <x v="8"/>
    <x v="281"/>
  </r>
  <r>
    <x v="277"/>
    <x v="1"/>
    <x v="8"/>
    <x v="282"/>
  </r>
  <r>
    <x v="278"/>
    <x v="13"/>
    <x v="4"/>
    <x v="18"/>
  </r>
  <r>
    <x v="279"/>
    <x v="13"/>
    <x v="4"/>
    <x v="18"/>
  </r>
  <r>
    <x v="280"/>
    <x v="13"/>
    <x v="4"/>
    <x v="18"/>
  </r>
  <r>
    <x v="281"/>
    <x v="13"/>
    <x v="4"/>
    <x v="18"/>
  </r>
  <r>
    <x v="282"/>
    <x v="80"/>
    <x v="8"/>
    <x v="283"/>
  </r>
  <r>
    <x v="283"/>
    <x v="0"/>
    <x v="8"/>
    <x v="284"/>
  </r>
  <r>
    <x v="284"/>
    <x v="103"/>
    <x v="7"/>
    <x v="285"/>
  </r>
  <r>
    <x v="285"/>
    <x v="31"/>
    <x v="8"/>
    <x v="286"/>
  </r>
  <r>
    <x v="286"/>
    <x v="13"/>
    <x v="4"/>
    <x v="18"/>
  </r>
  <r>
    <x v="287"/>
    <x v="31"/>
    <x v="8"/>
    <x v="287"/>
  </r>
  <r>
    <x v="288"/>
    <x v="31"/>
    <x v="8"/>
    <x v="288"/>
  </r>
  <r>
    <x v="289"/>
    <x v="98"/>
    <x v="8"/>
    <x v="289"/>
  </r>
  <r>
    <x v="290"/>
    <x v="104"/>
    <x v="8"/>
    <x v="290"/>
  </r>
  <r>
    <x v="291"/>
    <x v="1"/>
    <x v="8"/>
    <x v="291"/>
  </r>
  <r>
    <x v="292"/>
    <x v="93"/>
    <x v="8"/>
    <x v="292"/>
  </r>
  <r>
    <x v="293"/>
    <x v="31"/>
    <x v="8"/>
    <x v="293"/>
  </r>
  <r>
    <x v="153"/>
    <x v="13"/>
    <x v="4"/>
    <x v="18"/>
  </r>
  <r>
    <x v="294"/>
    <x v="13"/>
    <x v="4"/>
    <x v="18"/>
  </r>
  <r>
    <x v="238"/>
    <x v="13"/>
    <x v="4"/>
    <x v="18"/>
  </r>
  <r>
    <x v="295"/>
    <x v="13"/>
    <x v="4"/>
    <x v="18"/>
  </r>
  <r>
    <x v="296"/>
    <x v="1"/>
    <x v="8"/>
    <x v="294"/>
  </r>
  <r>
    <x v="183"/>
    <x v="13"/>
    <x v="4"/>
    <x v="18"/>
  </r>
  <r>
    <x v="297"/>
    <x v="80"/>
    <x v="8"/>
    <x v="295"/>
  </r>
  <r>
    <x v="298"/>
    <x v="9"/>
    <x v="8"/>
    <x v="296"/>
  </r>
  <r>
    <x v="299"/>
    <x v="13"/>
    <x v="4"/>
    <x v="18"/>
  </r>
  <r>
    <x v="300"/>
    <x v="53"/>
    <x v="8"/>
    <x v="297"/>
  </r>
  <r>
    <x v="301"/>
    <x v="105"/>
    <x v="8"/>
    <x v="298"/>
  </r>
  <r>
    <x v="302"/>
    <x v="96"/>
    <x v="8"/>
    <x v="299"/>
  </r>
  <r>
    <x v="303"/>
    <x v="1"/>
    <x v="8"/>
    <x v="300"/>
  </r>
  <r>
    <x v="304"/>
    <x v="13"/>
    <x v="4"/>
    <x v="18"/>
  </r>
  <r>
    <x v="305"/>
    <x v="106"/>
    <x v="8"/>
    <x v="301"/>
  </r>
  <r>
    <x v="306"/>
    <x v="80"/>
    <x v="8"/>
    <x v="302"/>
  </r>
  <r>
    <x v="307"/>
    <x v="1"/>
    <x v="8"/>
    <x v="303"/>
  </r>
  <r>
    <x v="308"/>
    <x v="107"/>
    <x v="8"/>
    <x v="304"/>
  </r>
  <r>
    <x v="309"/>
    <x v="0"/>
    <x v="8"/>
    <x v="305"/>
  </r>
  <r>
    <x v="310"/>
    <x v="6"/>
    <x v="8"/>
    <x v="306"/>
  </r>
  <r>
    <x v="311"/>
    <x v="96"/>
    <x v="8"/>
    <x v="307"/>
  </r>
  <r>
    <x v="312"/>
    <x v="108"/>
    <x v="8"/>
    <x v="308"/>
  </r>
  <r>
    <x v="313"/>
    <x v="5"/>
    <x v="8"/>
    <x v="309"/>
  </r>
  <r>
    <x v="314"/>
    <x v="53"/>
    <x v="8"/>
    <x v="310"/>
  </r>
  <r>
    <x v="315"/>
    <x v="27"/>
    <x v="8"/>
    <x v="311"/>
  </r>
  <r>
    <x v="316"/>
    <x v="87"/>
    <x v="8"/>
    <x v="312"/>
  </r>
  <r>
    <x v="317"/>
    <x v="97"/>
    <x v="8"/>
    <x v="313"/>
  </r>
  <r>
    <x v="318"/>
    <x v="65"/>
    <x v="8"/>
    <x v="314"/>
  </r>
  <r>
    <x v="319"/>
    <x v="13"/>
    <x v="4"/>
    <x v="18"/>
  </r>
  <r>
    <x v="320"/>
    <x v="54"/>
    <x v="8"/>
    <x v="315"/>
  </r>
  <r>
    <x v="321"/>
    <x v="58"/>
    <x v="8"/>
    <x v="316"/>
  </r>
  <r>
    <x v="237"/>
    <x v="40"/>
    <x v="8"/>
    <x v="317"/>
  </r>
  <r>
    <x v="322"/>
    <x v="109"/>
    <x v="8"/>
    <x v="318"/>
  </r>
  <r>
    <x v="323"/>
    <x v="34"/>
    <x v="8"/>
    <x v="319"/>
  </r>
  <r>
    <x v="324"/>
    <x v="110"/>
    <x v="8"/>
    <x v="320"/>
  </r>
  <r>
    <x v="325"/>
    <x v="4"/>
    <x v="8"/>
    <x v="321"/>
  </r>
  <r>
    <x v="326"/>
    <x v="89"/>
    <x v="8"/>
    <x v="322"/>
  </r>
  <r>
    <x v="327"/>
    <x v="13"/>
    <x v="4"/>
    <x v="18"/>
  </r>
  <r>
    <x v="328"/>
    <x v="97"/>
    <x v="8"/>
    <x v="323"/>
  </r>
  <r>
    <x v="329"/>
    <x v="111"/>
    <x v="8"/>
    <x v="324"/>
  </r>
  <r>
    <x v="330"/>
    <x v="23"/>
    <x v="8"/>
    <x v="325"/>
  </r>
  <r>
    <x v="331"/>
    <x v="70"/>
    <x v="8"/>
    <x v="326"/>
  </r>
  <r>
    <x v="212"/>
    <x v="79"/>
    <x v="8"/>
    <x v="327"/>
  </r>
  <r>
    <x v="330"/>
    <x v="53"/>
    <x v="8"/>
    <x v="328"/>
  </r>
  <r>
    <x v="212"/>
    <x v="5"/>
    <x v="8"/>
    <x v="329"/>
  </r>
  <r>
    <x v="332"/>
    <x v="61"/>
    <x v="8"/>
    <x v="330"/>
  </r>
  <r>
    <x v="333"/>
    <x v="42"/>
    <x v="8"/>
    <x v="331"/>
  </r>
  <r>
    <x v="334"/>
    <x v="112"/>
    <x v="8"/>
    <x v="332"/>
  </r>
  <r>
    <x v="335"/>
    <x v="113"/>
    <x v="8"/>
    <x v="333"/>
  </r>
  <r>
    <x v="336"/>
    <x v="81"/>
    <x v="8"/>
    <x v="334"/>
  </r>
  <r>
    <x v="337"/>
    <x v="95"/>
    <x v="8"/>
    <x v="335"/>
  </r>
  <r>
    <x v="338"/>
    <x v="1"/>
    <x v="8"/>
    <x v="336"/>
  </r>
  <r>
    <x v="339"/>
    <x v="1"/>
    <x v="8"/>
    <x v="337"/>
  </r>
  <r>
    <x v="340"/>
    <x v="77"/>
    <x v="8"/>
    <x v="338"/>
  </r>
  <r>
    <x v="341"/>
    <x v="114"/>
    <x v="8"/>
    <x v="339"/>
  </r>
  <r>
    <x v="342"/>
    <x v="13"/>
    <x v="4"/>
    <x v="18"/>
  </r>
  <r>
    <x v="343"/>
    <x v="53"/>
    <x v="8"/>
    <x v="340"/>
  </r>
  <r>
    <x v="344"/>
    <x v="80"/>
    <x v="8"/>
    <x v="341"/>
  </r>
  <r>
    <x v="345"/>
    <x v="25"/>
    <x v="8"/>
    <x v="342"/>
  </r>
  <r>
    <x v="346"/>
    <x v="5"/>
    <x v="8"/>
    <x v="343"/>
  </r>
  <r>
    <x v="347"/>
    <x v="13"/>
    <x v="4"/>
    <x v="18"/>
  </r>
  <r>
    <x v="348"/>
    <x v="115"/>
    <x v="8"/>
    <x v="344"/>
  </r>
  <r>
    <x v="349"/>
    <x v="28"/>
    <x v="8"/>
    <x v="345"/>
  </r>
  <r>
    <x v="350"/>
    <x v="13"/>
    <x v="4"/>
    <x v="18"/>
  </r>
  <r>
    <x v="351"/>
    <x v="23"/>
    <x v="8"/>
    <x v="346"/>
  </r>
  <r>
    <x v="352"/>
    <x v="6"/>
    <x v="8"/>
    <x v="347"/>
  </r>
  <r>
    <x v="353"/>
    <x v="5"/>
    <x v="8"/>
    <x v="348"/>
  </r>
  <r>
    <x v="354"/>
    <x v="105"/>
    <x v="8"/>
    <x v="349"/>
  </r>
  <r>
    <x v="355"/>
    <x v="1"/>
    <x v="8"/>
    <x v="350"/>
  </r>
  <r>
    <x v="356"/>
    <x v="9"/>
    <x v="8"/>
    <x v="351"/>
  </r>
  <r>
    <x v="357"/>
    <x v="48"/>
    <x v="8"/>
    <x v="352"/>
  </r>
  <r>
    <x v="358"/>
    <x v="14"/>
    <x v="8"/>
    <x v="353"/>
  </r>
  <r>
    <x v="359"/>
    <x v="96"/>
    <x v="8"/>
    <x v="354"/>
  </r>
  <r>
    <x v="360"/>
    <x v="1"/>
    <x v="8"/>
    <x v="355"/>
  </r>
  <r>
    <x v="361"/>
    <x v="116"/>
    <x v="8"/>
    <x v="356"/>
  </r>
  <r>
    <x v="362"/>
    <x v="117"/>
    <x v="8"/>
    <x v="357"/>
  </r>
  <r>
    <x v="363"/>
    <x v="6"/>
    <x v="8"/>
    <x v="358"/>
  </r>
  <r>
    <x v="364"/>
    <x v="28"/>
    <x v="8"/>
    <x v="359"/>
  </r>
  <r>
    <x v="365"/>
    <x v="25"/>
    <x v="8"/>
    <x v="360"/>
  </r>
  <r>
    <x v="366"/>
    <x v="1"/>
    <x v="8"/>
    <x v="361"/>
  </r>
  <r>
    <x v="367"/>
    <x v="1"/>
    <x v="8"/>
    <x v="362"/>
  </r>
  <r>
    <x v="368"/>
    <x v="14"/>
    <x v="8"/>
    <x v="363"/>
  </r>
  <r>
    <x v="369"/>
    <x v="118"/>
    <x v="8"/>
    <x v="364"/>
  </r>
  <r>
    <x v="370"/>
    <x v="28"/>
    <x v="8"/>
    <x v="365"/>
  </r>
  <r>
    <x v="371"/>
    <x v="95"/>
    <x v="8"/>
    <x v="366"/>
  </r>
  <r>
    <x v="372"/>
    <x v="86"/>
    <x v="8"/>
    <x v="367"/>
  </r>
  <r>
    <x v="373"/>
    <x v="21"/>
    <x v="8"/>
    <x v="368"/>
  </r>
  <r>
    <x v="374"/>
    <x v="96"/>
    <x v="8"/>
    <x v="369"/>
  </r>
  <r>
    <x v="375"/>
    <x v="28"/>
    <x v="8"/>
    <x v="370"/>
  </r>
  <r>
    <x v="376"/>
    <x v="2"/>
    <x v="8"/>
    <x v="371"/>
  </r>
  <r>
    <x v="377"/>
    <x v="1"/>
    <x v="8"/>
    <x v="372"/>
  </r>
  <r>
    <x v="378"/>
    <x v="92"/>
    <x v="8"/>
    <x v="19"/>
  </r>
  <r>
    <x v="379"/>
    <x v="5"/>
    <x v="8"/>
    <x v="373"/>
  </r>
  <r>
    <x v="380"/>
    <x v="9"/>
    <x v="8"/>
    <x v="374"/>
  </r>
  <r>
    <x v="381"/>
    <x v="119"/>
    <x v="8"/>
    <x v="375"/>
  </r>
  <r>
    <x v="382"/>
    <x v="9"/>
    <x v="8"/>
    <x v="376"/>
  </r>
  <r>
    <x v="383"/>
    <x v="95"/>
    <x v="9"/>
    <x v="377"/>
  </r>
  <r>
    <x v="384"/>
    <x v="13"/>
    <x v="4"/>
    <x v="18"/>
  </r>
  <r>
    <x v="385"/>
    <x v="95"/>
    <x v="9"/>
    <x v="378"/>
  </r>
  <r>
    <x v="155"/>
    <x v="120"/>
    <x v="9"/>
    <x v="379"/>
  </r>
  <r>
    <x v="386"/>
    <x v="95"/>
    <x v="9"/>
    <x v="380"/>
  </r>
  <r>
    <x v="387"/>
    <x v="95"/>
    <x v="9"/>
    <x v="381"/>
  </r>
  <r>
    <x v="388"/>
    <x v="1"/>
    <x v="9"/>
    <x v="382"/>
  </r>
  <r>
    <x v="389"/>
    <x v="95"/>
    <x v="9"/>
    <x v="383"/>
  </r>
  <r>
    <x v="390"/>
    <x v="95"/>
    <x v="9"/>
    <x v="384"/>
  </r>
  <r>
    <x v="391"/>
    <x v="95"/>
    <x v="9"/>
    <x v="385"/>
  </r>
  <r>
    <x v="392"/>
    <x v="95"/>
    <x v="9"/>
    <x v="386"/>
  </r>
  <r>
    <x v="393"/>
    <x v="94"/>
    <x v="9"/>
    <x v="387"/>
  </r>
  <r>
    <x v="394"/>
    <x v="94"/>
    <x v="9"/>
    <x v="388"/>
  </r>
  <r>
    <x v="395"/>
    <x v="95"/>
    <x v="9"/>
    <x v="389"/>
  </r>
  <r>
    <x v="376"/>
    <x v="121"/>
    <x v="9"/>
    <x v="390"/>
  </r>
  <r>
    <x v="396"/>
    <x v="95"/>
    <x v="9"/>
    <x v="391"/>
  </r>
  <r>
    <x v="397"/>
    <x v="100"/>
    <x v="9"/>
    <x v="392"/>
  </r>
  <r>
    <x v="347"/>
    <x v="13"/>
    <x v="4"/>
    <x v="18"/>
  </r>
  <r>
    <x v="398"/>
    <x v="13"/>
    <x v="4"/>
    <x v="18"/>
  </r>
  <r>
    <x v="399"/>
    <x v="31"/>
    <x v="9"/>
    <x v="393"/>
  </r>
  <r>
    <x v="400"/>
    <x v="31"/>
    <x v="9"/>
    <x v="394"/>
  </r>
  <r>
    <x v="401"/>
    <x v="31"/>
    <x v="9"/>
    <x v="395"/>
  </r>
  <r>
    <x v="402"/>
    <x v="13"/>
    <x v="4"/>
    <x v="18"/>
  </r>
  <r>
    <x v="403"/>
    <x v="80"/>
    <x v="9"/>
    <x v="396"/>
  </r>
  <r>
    <x v="404"/>
    <x v="96"/>
    <x v="9"/>
    <x v="397"/>
  </r>
  <r>
    <x v="405"/>
    <x v="122"/>
    <x v="9"/>
    <x v="398"/>
  </r>
  <r>
    <x v="406"/>
    <x v="9"/>
    <x v="9"/>
    <x v="399"/>
  </r>
  <r>
    <x v="407"/>
    <x v="18"/>
    <x v="9"/>
    <x v="400"/>
  </r>
  <r>
    <x v="408"/>
    <x v="122"/>
    <x v="9"/>
    <x v="401"/>
  </r>
  <r>
    <x v="409"/>
    <x v="24"/>
    <x v="9"/>
    <x v="402"/>
  </r>
  <r>
    <x v="410"/>
    <x v="100"/>
    <x v="9"/>
    <x v="403"/>
  </r>
  <r>
    <x v="266"/>
    <x v="13"/>
    <x v="4"/>
    <x v="18"/>
  </r>
  <r>
    <x v="411"/>
    <x v="6"/>
    <x v="9"/>
    <x v="404"/>
  </r>
  <r>
    <x v="412"/>
    <x v="115"/>
    <x v="9"/>
    <x v="405"/>
  </r>
  <r>
    <x v="413"/>
    <x v="122"/>
    <x v="9"/>
    <x v="406"/>
  </r>
  <r>
    <x v="414"/>
    <x v="80"/>
    <x v="9"/>
    <x v="407"/>
  </r>
  <r>
    <x v="415"/>
    <x v="18"/>
    <x v="9"/>
    <x v="408"/>
  </r>
  <r>
    <x v="401"/>
    <x v="1"/>
    <x v="9"/>
    <x v="409"/>
  </r>
  <r>
    <x v="416"/>
    <x v="6"/>
    <x v="9"/>
    <x v="410"/>
  </r>
  <r>
    <x v="417"/>
    <x v="1"/>
    <x v="9"/>
    <x v="411"/>
  </r>
  <r>
    <x v="418"/>
    <x v="11"/>
    <x v="9"/>
    <x v="412"/>
  </r>
  <r>
    <x v="419"/>
    <x v="53"/>
    <x v="9"/>
    <x v="413"/>
  </r>
  <r>
    <x v="420"/>
    <x v="123"/>
    <x v="9"/>
    <x v="414"/>
  </r>
  <r>
    <x v="421"/>
    <x v="1"/>
    <x v="9"/>
    <x v="415"/>
  </r>
  <r>
    <x v="422"/>
    <x v="124"/>
    <x v="9"/>
    <x v="416"/>
  </r>
  <r>
    <x v="423"/>
    <x v="40"/>
    <x v="9"/>
    <x v="417"/>
  </r>
  <r>
    <x v="424"/>
    <x v="125"/>
    <x v="9"/>
    <x v="418"/>
  </r>
  <r>
    <x v="64"/>
    <x v="126"/>
    <x v="9"/>
    <x v="419"/>
  </r>
  <r>
    <x v="425"/>
    <x v="24"/>
    <x v="9"/>
    <x v="420"/>
  </r>
  <r>
    <x v="426"/>
    <x v="31"/>
    <x v="9"/>
    <x v="421"/>
  </r>
  <r>
    <x v="427"/>
    <x v="53"/>
    <x v="9"/>
    <x v="422"/>
  </r>
  <r>
    <x v="428"/>
    <x v="31"/>
    <x v="9"/>
    <x v="423"/>
  </r>
  <r>
    <x v="429"/>
    <x v="49"/>
    <x v="9"/>
    <x v="424"/>
  </r>
  <r>
    <x v="430"/>
    <x v="115"/>
    <x v="9"/>
    <x v="425"/>
  </r>
  <r>
    <x v="431"/>
    <x v="44"/>
    <x v="9"/>
    <x v="426"/>
  </r>
  <r>
    <x v="432"/>
    <x v="127"/>
    <x v="9"/>
    <x v="427"/>
  </r>
  <r>
    <x v="433"/>
    <x v="40"/>
    <x v="9"/>
    <x v="428"/>
  </r>
  <r>
    <x v="434"/>
    <x v="128"/>
    <x v="9"/>
    <x v="429"/>
  </r>
  <r>
    <x v="435"/>
    <x v="23"/>
    <x v="9"/>
    <x v="430"/>
  </r>
  <r>
    <x v="436"/>
    <x v="21"/>
    <x v="9"/>
    <x v="431"/>
  </r>
  <r>
    <x v="437"/>
    <x v="20"/>
    <x v="9"/>
    <x v="432"/>
  </r>
  <r>
    <x v="438"/>
    <x v="129"/>
    <x v="9"/>
    <x v="433"/>
  </r>
  <r>
    <x v="439"/>
    <x v="31"/>
    <x v="9"/>
    <x v="434"/>
  </r>
  <r>
    <x v="440"/>
    <x v="100"/>
    <x v="9"/>
    <x v="435"/>
  </r>
  <r>
    <x v="441"/>
    <x v="114"/>
    <x v="9"/>
    <x v="436"/>
  </r>
  <r>
    <x v="442"/>
    <x v="130"/>
    <x v="9"/>
    <x v="437"/>
  </r>
  <r>
    <x v="443"/>
    <x v="31"/>
    <x v="9"/>
    <x v="438"/>
  </r>
  <r>
    <x v="444"/>
    <x v="4"/>
    <x v="9"/>
    <x v="439"/>
  </r>
  <r>
    <x v="445"/>
    <x v="1"/>
    <x v="9"/>
    <x v="440"/>
  </r>
  <r>
    <x v="446"/>
    <x v="131"/>
    <x v="9"/>
    <x v="441"/>
  </r>
  <r>
    <x v="271"/>
    <x v="132"/>
    <x v="9"/>
    <x v="442"/>
  </r>
  <r>
    <x v="447"/>
    <x v="31"/>
    <x v="9"/>
    <x v="443"/>
  </r>
  <r>
    <x v="448"/>
    <x v="104"/>
    <x v="9"/>
    <x v="444"/>
  </r>
  <r>
    <x v="271"/>
    <x v="133"/>
    <x v="9"/>
    <x v="445"/>
  </r>
  <r>
    <x v="449"/>
    <x v="14"/>
    <x v="9"/>
    <x v="446"/>
  </r>
  <r>
    <x v="450"/>
    <x v="1"/>
    <x v="9"/>
    <x v="447"/>
  </r>
  <r>
    <x v="451"/>
    <x v="134"/>
    <x v="9"/>
    <x v="448"/>
  </r>
  <r>
    <x v="452"/>
    <x v="135"/>
    <x v="9"/>
    <x v="449"/>
  </r>
  <r>
    <x v="453"/>
    <x v="78"/>
    <x v="9"/>
    <x v="450"/>
  </r>
  <r>
    <x v="454"/>
    <x v="131"/>
    <x v="9"/>
    <x v="451"/>
  </r>
  <r>
    <x v="455"/>
    <x v="14"/>
    <x v="9"/>
    <x v="452"/>
  </r>
  <r>
    <x v="456"/>
    <x v="106"/>
    <x v="9"/>
    <x v="453"/>
  </r>
  <r>
    <x v="457"/>
    <x v="136"/>
    <x v="9"/>
    <x v="454"/>
  </r>
  <r>
    <x v="458"/>
    <x v="104"/>
    <x v="9"/>
    <x v="455"/>
  </r>
  <r>
    <x v="459"/>
    <x v="53"/>
    <x v="9"/>
    <x v="456"/>
  </r>
  <r>
    <x v="460"/>
    <x v="80"/>
    <x v="9"/>
    <x v="457"/>
  </r>
  <r>
    <x v="461"/>
    <x v="1"/>
    <x v="9"/>
    <x v="458"/>
  </r>
  <r>
    <x v="462"/>
    <x v="0"/>
    <x v="9"/>
    <x v="459"/>
  </r>
  <r>
    <x v="463"/>
    <x v="29"/>
    <x v="9"/>
    <x v="460"/>
  </r>
  <r>
    <x v="464"/>
    <x v="1"/>
    <x v="9"/>
    <x v="461"/>
  </r>
  <r>
    <x v="465"/>
    <x v="13"/>
    <x v="4"/>
    <x v="18"/>
  </r>
  <r>
    <x v="466"/>
    <x v="89"/>
    <x v="9"/>
    <x v="462"/>
  </r>
  <r>
    <x v="467"/>
    <x v="47"/>
    <x v="9"/>
    <x v="463"/>
  </r>
  <r>
    <x v="468"/>
    <x v="137"/>
    <x v="9"/>
    <x v="464"/>
  </r>
  <r>
    <x v="469"/>
    <x v="18"/>
    <x v="9"/>
    <x v="465"/>
  </r>
  <r>
    <x v="470"/>
    <x v="13"/>
    <x v="4"/>
    <x v="18"/>
  </r>
  <r>
    <x v="471"/>
    <x v="20"/>
    <x v="9"/>
    <x v="466"/>
  </r>
  <r>
    <x v="472"/>
    <x v="30"/>
    <x v="9"/>
    <x v="467"/>
  </r>
  <r>
    <x v="473"/>
    <x v="14"/>
    <x v="9"/>
    <x v="468"/>
  </r>
  <r>
    <x v="474"/>
    <x v="72"/>
    <x v="9"/>
    <x v="469"/>
  </r>
  <r>
    <x v="475"/>
    <x v="18"/>
    <x v="9"/>
    <x v="470"/>
  </r>
  <r>
    <x v="476"/>
    <x v="1"/>
    <x v="9"/>
    <x v="471"/>
  </r>
  <r>
    <x v="477"/>
    <x v="13"/>
    <x v="4"/>
    <x v="18"/>
  </r>
  <r>
    <x v="478"/>
    <x v="138"/>
    <x v="9"/>
    <x v="472"/>
  </r>
  <r>
    <x v="479"/>
    <x v="20"/>
    <x v="9"/>
    <x v="473"/>
  </r>
  <r>
    <x v="480"/>
    <x v="139"/>
    <x v="9"/>
    <x v="474"/>
  </r>
  <r>
    <x v="481"/>
    <x v="1"/>
    <x v="9"/>
    <x v="475"/>
  </r>
  <r>
    <x v="482"/>
    <x v="92"/>
    <x v="9"/>
    <x v="476"/>
  </r>
  <r>
    <x v="262"/>
    <x v="79"/>
    <x v="9"/>
    <x v="477"/>
  </r>
  <r>
    <x v="483"/>
    <x v="46"/>
    <x v="9"/>
    <x v="478"/>
  </r>
  <r>
    <x v="484"/>
    <x v="0"/>
    <x v="9"/>
    <x v="479"/>
  </r>
  <r>
    <x v="485"/>
    <x v="5"/>
    <x v="9"/>
    <x v="480"/>
  </r>
  <r>
    <x v="486"/>
    <x v="1"/>
    <x v="9"/>
    <x v="481"/>
  </r>
  <r>
    <x v="487"/>
    <x v="140"/>
    <x v="9"/>
    <x v="482"/>
  </r>
  <r>
    <x v="488"/>
    <x v="135"/>
    <x v="9"/>
    <x v="483"/>
  </r>
  <r>
    <x v="489"/>
    <x v="83"/>
    <x v="9"/>
    <x v="484"/>
  </r>
  <r>
    <x v="490"/>
    <x v="5"/>
    <x v="9"/>
    <x v="485"/>
  </r>
  <r>
    <x v="491"/>
    <x v="7"/>
    <x v="9"/>
    <x v="486"/>
  </r>
  <r>
    <x v="492"/>
    <x v="113"/>
    <x v="9"/>
    <x v="487"/>
  </r>
  <r>
    <x v="493"/>
    <x v="42"/>
    <x v="9"/>
    <x v="488"/>
  </r>
  <r>
    <x v="494"/>
    <x v="72"/>
    <x v="9"/>
    <x v="489"/>
  </r>
  <r>
    <x v="495"/>
    <x v="87"/>
    <x v="9"/>
    <x v="490"/>
  </r>
  <r>
    <x v="266"/>
    <x v="13"/>
    <x v="4"/>
    <x v="18"/>
  </r>
  <r>
    <x v="496"/>
    <x v="13"/>
    <x v="4"/>
    <x v="18"/>
  </r>
  <r>
    <x v="497"/>
    <x v="14"/>
    <x v="9"/>
    <x v="491"/>
  </r>
  <r>
    <x v="498"/>
    <x v="15"/>
    <x v="9"/>
    <x v="223"/>
  </r>
  <r>
    <x v="499"/>
    <x v="97"/>
    <x v="9"/>
    <x v="492"/>
  </r>
  <r>
    <x v="496"/>
    <x v="7"/>
    <x v="9"/>
    <x v="493"/>
  </r>
  <r>
    <x v="496"/>
    <x v="1"/>
    <x v="9"/>
    <x v="494"/>
  </r>
  <r>
    <x v="500"/>
    <x v="135"/>
    <x v="9"/>
    <x v="495"/>
  </r>
  <r>
    <x v="501"/>
    <x v="4"/>
    <x v="9"/>
    <x v="496"/>
  </r>
  <r>
    <x v="502"/>
    <x v="135"/>
    <x v="9"/>
    <x v="497"/>
  </r>
  <r>
    <x v="503"/>
    <x v="1"/>
    <x v="9"/>
    <x v="498"/>
  </r>
  <r>
    <x v="504"/>
    <x v="141"/>
    <x v="9"/>
    <x v="499"/>
  </r>
  <r>
    <x v="505"/>
    <x v="45"/>
    <x v="9"/>
    <x v="500"/>
  </r>
  <r>
    <x v="506"/>
    <x v="1"/>
    <x v="9"/>
    <x v="360"/>
  </r>
  <r>
    <x v="507"/>
    <x v="1"/>
    <x v="9"/>
    <x v="501"/>
  </r>
  <r>
    <x v="508"/>
    <x v="6"/>
    <x v="9"/>
    <x v="502"/>
  </r>
  <r>
    <x v="509"/>
    <x v="1"/>
    <x v="9"/>
    <x v="503"/>
  </r>
  <r>
    <x v="510"/>
    <x v="31"/>
    <x v="9"/>
    <x v="504"/>
  </r>
  <r>
    <x v="511"/>
    <x v="138"/>
    <x v="9"/>
    <x v="505"/>
  </r>
  <r>
    <x v="512"/>
    <x v="5"/>
    <x v="9"/>
    <x v="506"/>
  </r>
  <r>
    <x v="513"/>
    <x v="138"/>
    <x v="9"/>
    <x v="507"/>
  </r>
  <r>
    <x v="514"/>
    <x v="15"/>
    <x v="9"/>
    <x v="508"/>
  </r>
  <r>
    <x v="515"/>
    <x v="1"/>
    <x v="9"/>
    <x v="509"/>
  </r>
  <r>
    <x v="199"/>
    <x v="104"/>
    <x v="9"/>
    <x v="510"/>
  </r>
  <r>
    <x v="516"/>
    <x v="86"/>
    <x v="9"/>
    <x v="511"/>
  </r>
  <r>
    <x v="199"/>
    <x v="142"/>
    <x v="9"/>
    <x v="115"/>
  </r>
  <r>
    <x v="517"/>
    <x v="87"/>
    <x v="9"/>
    <x v="512"/>
  </r>
  <r>
    <x v="518"/>
    <x v="1"/>
    <x v="9"/>
    <x v="513"/>
  </r>
  <r>
    <x v="519"/>
    <x v="14"/>
    <x v="9"/>
    <x v="514"/>
  </r>
  <r>
    <x v="520"/>
    <x v="3"/>
    <x v="9"/>
    <x v="515"/>
  </r>
  <r>
    <x v="521"/>
    <x v="112"/>
    <x v="9"/>
    <x v="516"/>
  </r>
  <r>
    <x v="522"/>
    <x v="5"/>
    <x v="9"/>
    <x v="517"/>
  </r>
  <r>
    <x v="523"/>
    <x v="1"/>
    <x v="9"/>
    <x v="518"/>
  </r>
  <r>
    <x v="524"/>
    <x v="15"/>
    <x v="9"/>
    <x v="519"/>
  </r>
  <r>
    <x v="525"/>
    <x v="31"/>
    <x v="9"/>
    <x v="520"/>
  </r>
  <r>
    <x v="526"/>
    <x v="13"/>
    <x v="4"/>
    <x v="18"/>
  </r>
  <r>
    <x v="527"/>
    <x v="15"/>
    <x v="9"/>
    <x v="52"/>
  </r>
  <r>
    <x v="528"/>
    <x v="9"/>
    <x v="9"/>
    <x v="521"/>
  </r>
  <r>
    <x v="529"/>
    <x v="138"/>
    <x v="9"/>
    <x v="522"/>
  </r>
  <r>
    <x v="530"/>
    <x v="31"/>
    <x v="10"/>
    <x v="523"/>
  </r>
  <r>
    <x v="531"/>
    <x v="13"/>
    <x v="4"/>
    <x v="18"/>
  </r>
  <r>
    <x v="532"/>
    <x v="143"/>
    <x v="10"/>
    <x v="524"/>
  </r>
  <r>
    <x v="533"/>
    <x v="31"/>
    <x v="10"/>
    <x v="525"/>
  </r>
  <r>
    <x v="534"/>
    <x v="1"/>
    <x v="10"/>
    <x v="526"/>
  </r>
  <r>
    <x v="535"/>
    <x v="13"/>
    <x v="4"/>
    <x v="18"/>
  </r>
  <r>
    <x v="536"/>
    <x v="13"/>
    <x v="4"/>
    <x v="18"/>
  </r>
  <r>
    <x v="537"/>
    <x v="95"/>
    <x v="10"/>
    <x v="527"/>
  </r>
  <r>
    <x v="538"/>
    <x v="59"/>
    <x v="10"/>
    <x v="528"/>
  </r>
  <r>
    <x v="539"/>
    <x v="13"/>
    <x v="4"/>
    <x v="18"/>
  </r>
  <r>
    <x v="540"/>
    <x v="94"/>
    <x v="10"/>
    <x v="529"/>
  </r>
  <r>
    <x v="476"/>
    <x v="16"/>
    <x v="10"/>
    <x v="530"/>
  </r>
  <r>
    <x v="251"/>
    <x v="31"/>
    <x v="10"/>
    <x v="531"/>
  </r>
  <r>
    <x v="141"/>
    <x v="13"/>
    <x v="4"/>
    <x v="18"/>
  </r>
  <r>
    <x v="541"/>
    <x v="13"/>
    <x v="4"/>
    <x v="18"/>
  </r>
  <r>
    <x v="542"/>
    <x v="31"/>
    <x v="10"/>
    <x v="532"/>
  </r>
  <r>
    <x v="543"/>
    <x v="133"/>
    <x v="10"/>
    <x v="533"/>
  </r>
  <r>
    <x v="544"/>
    <x v="40"/>
    <x v="10"/>
    <x v="534"/>
  </r>
  <r>
    <x v="545"/>
    <x v="29"/>
    <x v="10"/>
    <x v="535"/>
  </r>
  <r>
    <x v="546"/>
    <x v="144"/>
    <x v="10"/>
    <x v="536"/>
  </r>
  <r>
    <x v="547"/>
    <x v="15"/>
    <x v="10"/>
    <x v="537"/>
  </r>
  <r>
    <x v="545"/>
    <x v="12"/>
    <x v="10"/>
    <x v="538"/>
  </r>
  <r>
    <x v="548"/>
    <x v="7"/>
    <x v="10"/>
    <x v="539"/>
  </r>
  <r>
    <x v="549"/>
    <x v="96"/>
    <x v="10"/>
    <x v="540"/>
  </r>
  <r>
    <x v="550"/>
    <x v="23"/>
    <x v="10"/>
    <x v="541"/>
  </r>
  <r>
    <x v="341"/>
    <x v="13"/>
    <x v="4"/>
    <x v="18"/>
  </r>
  <r>
    <x v="551"/>
    <x v="54"/>
    <x v="10"/>
    <x v="542"/>
  </r>
  <r>
    <x v="552"/>
    <x v="97"/>
    <x v="10"/>
    <x v="543"/>
  </r>
  <r>
    <x v="553"/>
    <x v="64"/>
    <x v="10"/>
    <x v="544"/>
  </r>
  <r>
    <x v="341"/>
    <x v="12"/>
    <x v="10"/>
    <x v="545"/>
  </r>
  <r>
    <x v="554"/>
    <x v="24"/>
    <x v="10"/>
    <x v="546"/>
  </r>
  <r>
    <x v="555"/>
    <x v="6"/>
    <x v="10"/>
    <x v="547"/>
  </r>
  <r>
    <x v="556"/>
    <x v="72"/>
    <x v="10"/>
    <x v="548"/>
  </r>
  <r>
    <x v="557"/>
    <x v="1"/>
    <x v="10"/>
    <x v="549"/>
  </r>
  <r>
    <x v="558"/>
    <x v="13"/>
    <x v="4"/>
    <x v="18"/>
  </r>
  <r>
    <x v="346"/>
    <x v="13"/>
    <x v="4"/>
    <x v="18"/>
  </r>
  <r>
    <x v="559"/>
    <x v="13"/>
    <x v="4"/>
    <x v="18"/>
  </r>
  <r>
    <x v="560"/>
    <x v="13"/>
    <x v="4"/>
    <x v="18"/>
  </r>
  <r>
    <x v="561"/>
    <x v="13"/>
    <x v="4"/>
    <x v="18"/>
  </r>
  <r>
    <x v="562"/>
    <x v="13"/>
    <x v="4"/>
    <x v="18"/>
  </r>
  <r>
    <x v="563"/>
    <x v="1"/>
    <x v="10"/>
    <x v="550"/>
  </r>
  <r>
    <x v="564"/>
    <x v="31"/>
    <x v="10"/>
    <x v="551"/>
  </r>
  <r>
    <x v="565"/>
    <x v="59"/>
    <x v="10"/>
    <x v="552"/>
  </r>
  <r>
    <x v="566"/>
    <x v="1"/>
    <x v="10"/>
    <x v="553"/>
  </r>
  <r>
    <x v="567"/>
    <x v="13"/>
    <x v="4"/>
    <x v="18"/>
  </r>
  <r>
    <x v="0"/>
    <x v="101"/>
    <x v="10"/>
    <x v="554"/>
  </r>
  <r>
    <x v="568"/>
    <x v="132"/>
    <x v="10"/>
    <x v="555"/>
  </r>
  <r>
    <x v="569"/>
    <x v="59"/>
    <x v="10"/>
    <x v="556"/>
  </r>
  <r>
    <x v="570"/>
    <x v="13"/>
    <x v="4"/>
    <x v="18"/>
  </r>
  <r>
    <x v="571"/>
    <x v="98"/>
    <x v="10"/>
    <x v="557"/>
  </r>
  <r>
    <x v="572"/>
    <x v="1"/>
    <x v="10"/>
    <x v="558"/>
  </r>
  <r>
    <x v="573"/>
    <x v="40"/>
    <x v="10"/>
    <x v="559"/>
  </r>
  <r>
    <x v="574"/>
    <x v="5"/>
    <x v="10"/>
    <x v="560"/>
  </r>
  <r>
    <x v="575"/>
    <x v="8"/>
    <x v="10"/>
    <x v="561"/>
  </r>
  <r>
    <x v="576"/>
    <x v="72"/>
    <x v="10"/>
    <x v="562"/>
  </r>
  <r>
    <x v="577"/>
    <x v="6"/>
    <x v="10"/>
    <x v="563"/>
  </r>
  <r>
    <x v="578"/>
    <x v="53"/>
    <x v="10"/>
    <x v="564"/>
  </r>
  <r>
    <x v="579"/>
    <x v="18"/>
    <x v="10"/>
    <x v="565"/>
  </r>
  <r>
    <x v="580"/>
    <x v="0"/>
    <x v="10"/>
    <x v="566"/>
  </r>
  <r>
    <x v="581"/>
    <x v="40"/>
    <x v="10"/>
    <x v="567"/>
  </r>
  <r>
    <x v="582"/>
    <x v="80"/>
    <x v="10"/>
    <x v="568"/>
  </r>
  <r>
    <x v="583"/>
    <x v="81"/>
    <x v="10"/>
    <x v="569"/>
  </r>
  <r>
    <x v="584"/>
    <x v="95"/>
    <x v="10"/>
    <x v="570"/>
  </r>
  <r>
    <x v="585"/>
    <x v="0"/>
    <x v="10"/>
    <x v="571"/>
  </r>
  <r>
    <x v="586"/>
    <x v="91"/>
    <x v="10"/>
    <x v="572"/>
  </r>
  <r>
    <x v="587"/>
    <x v="145"/>
    <x v="10"/>
    <x v="573"/>
  </r>
  <r>
    <x v="588"/>
    <x v="144"/>
    <x v="10"/>
    <x v="574"/>
  </r>
  <r>
    <x v="589"/>
    <x v="99"/>
    <x v="10"/>
    <x v="575"/>
  </r>
  <r>
    <x v="590"/>
    <x v="11"/>
    <x v="10"/>
    <x v="576"/>
  </r>
  <r>
    <x v="591"/>
    <x v="146"/>
    <x v="10"/>
    <x v="577"/>
  </r>
  <r>
    <x v="592"/>
    <x v="80"/>
    <x v="10"/>
    <x v="578"/>
  </r>
  <r>
    <x v="593"/>
    <x v="106"/>
    <x v="10"/>
    <x v="579"/>
  </r>
  <r>
    <x v="594"/>
    <x v="23"/>
    <x v="10"/>
    <x v="580"/>
  </r>
  <r>
    <x v="595"/>
    <x v="22"/>
    <x v="10"/>
    <x v="581"/>
  </r>
  <r>
    <x v="596"/>
    <x v="147"/>
    <x v="10"/>
    <x v="582"/>
  </r>
  <r>
    <x v="597"/>
    <x v="1"/>
    <x v="10"/>
    <x v="583"/>
  </r>
  <r>
    <x v="598"/>
    <x v="148"/>
    <x v="10"/>
    <x v="462"/>
  </r>
  <r>
    <x v="599"/>
    <x v="92"/>
    <x v="10"/>
    <x v="584"/>
  </r>
  <r>
    <x v="600"/>
    <x v="20"/>
    <x v="10"/>
    <x v="585"/>
  </r>
  <r>
    <x v="601"/>
    <x v="29"/>
    <x v="10"/>
    <x v="586"/>
  </r>
  <r>
    <x v="602"/>
    <x v="1"/>
    <x v="10"/>
    <x v="587"/>
  </r>
  <r>
    <x v="157"/>
    <x v="97"/>
    <x v="10"/>
    <x v="588"/>
  </r>
  <r>
    <x v="603"/>
    <x v="46"/>
    <x v="10"/>
    <x v="589"/>
  </r>
  <r>
    <x v="604"/>
    <x v="30"/>
    <x v="10"/>
    <x v="590"/>
  </r>
  <r>
    <x v="605"/>
    <x v="28"/>
    <x v="10"/>
    <x v="591"/>
  </r>
  <r>
    <x v="605"/>
    <x v="103"/>
    <x v="10"/>
    <x v="592"/>
  </r>
  <r>
    <x v="606"/>
    <x v="46"/>
    <x v="10"/>
    <x v="593"/>
  </r>
  <r>
    <x v="607"/>
    <x v="1"/>
    <x v="10"/>
    <x v="594"/>
  </r>
  <r>
    <x v="608"/>
    <x v="13"/>
    <x v="4"/>
    <x v="18"/>
  </r>
  <r>
    <x v="609"/>
    <x v="13"/>
    <x v="4"/>
    <x v="18"/>
  </r>
  <r>
    <x v="610"/>
    <x v="128"/>
    <x v="10"/>
    <x v="595"/>
  </r>
  <r>
    <x v="611"/>
    <x v="1"/>
    <x v="10"/>
    <x v="596"/>
  </r>
  <r>
    <x v="612"/>
    <x v="13"/>
    <x v="4"/>
    <x v="18"/>
  </r>
  <r>
    <x v="613"/>
    <x v="13"/>
    <x v="4"/>
    <x v="18"/>
  </r>
  <r>
    <x v="614"/>
    <x v="113"/>
    <x v="10"/>
    <x v="597"/>
  </r>
  <r>
    <x v="615"/>
    <x v="138"/>
    <x v="10"/>
    <x v="598"/>
  </r>
  <r>
    <x v="616"/>
    <x v="83"/>
    <x v="10"/>
    <x v="599"/>
  </r>
  <r>
    <x v="617"/>
    <x v="138"/>
    <x v="10"/>
    <x v="600"/>
  </r>
  <r>
    <x v="618"/>
    <x v="5"/>
    <x v="10"/>
    <x v="601"/>
  </r>
  <r>
    <x v="619"/>
    <x v="149"/>
    <x v="10"/>
    <x v="602"/>
  </r>
  <r>
    <x v="620"/>
    <x v="28"/>
    <x v="10"/>
    <x v="603"/>
  </r>
  <r>
    <x v="621"/>
    <x v="119"/>
    <x v="10"/>
    <x v="604"/>
  </r>
  <r>
    <x v="622"/>
    <x v="40"/>
    <x v="10"/>
    <x v="605"/>
  </r>
  <r>
    <x v="623"/>
    <x v="139"/>
    <x v="10"/>
    <x v="606"/>
  </r>
  <r>
    <x v="624"/>
    <x v="4"/>
    <x v="10"/>
    <x v="607"/>
  </r>
  <r>
    <x v="625"/>
    <x v="14"/>
    <x v="10"/>
    <x v="608"/>
  </r>
  <r>
    <x v="626"/>
    <x v="1"/>
    <x v="10"/>
    <x v="609"/>
  </r>
  <r>
    <x v="627"/>
    <x v="28"/>
    <x v="10"/>
    <x v="610"/>
  </r>
  <r>
    <x v="628"/>
    <x v="28"/>
    <x v="10"/>
    <x v="611"/>
  </r>
  <r>
    <x v="629"/>
    <x v="150"/>
    <x v="10"/>
    <x v="612"/>
  </r>
  <r>
    <x v="630"/>
    <x v="87"/>
    <x v="10"/>
    <x v="509"/>
  </r>
  <r>
    <x v="631"/>
    <x v="1"/>
    <x v="10"/>
    <x v="613"/>
  </r>
  <r>
    <x v="631"/>
    <x v="113"/>
    <x v="10"/>
    <x v="117"/>
  </r>
  <r>
    <x v="632"/>
    <x v="9"/>
    <x v="10"/>
    <x v="614"/>
  </r>
  <r>
    <x v="633"/>
    <x v="1"/>
    <x v="10"/>
    <x v="615"/>
  </r>
  <r>
    <x v="634"/>
    <x v="97"/>
    <x v="10"/>
    <x v="616"/>
  </r>
  <r>
    <x v="635"/>
    <x v="3"/>
    <x v="10"/>
    <x v="245"/>
  </r>
  <r>
    <x v="636"/>
    <x v="29"/>
    <x v="10"/>
    <x v="617"/>
  </r>
  <r>
    <x v="637"/>
    <x v="29"/>
    <x v="10"/>
    <x v="618"/>
  </r>
  <r>
    <x v="638"/>
    <x v="3"/>
    <x v="10"/>
    <x v="619"/>
  </r>
  <r>
    <x v="639"/>
    <x v="28"/>
    <x v="10"/>
    <x v="620"/>
  </r>
  <r>
    <x v="640"/>
    <x v="32"/>
    <x v="10"/>
    <x v="621"/>
  </r>
  <r>
    <x v="641"/>
    <x v="95"/>
    <x v="11"/>
    <x v="622"/>
  </r>
  <r>
    <x v="642"/>
    <x v="20"/>
    <x v="11"/>
    <x v="623"/>
  </r>
  <r>
    <x v="643"/>
    <x v="95"/>
    <x v="11"/>
    <x v="624"/>
  </r>
  <r>
    <x v="644"/>
    <x v="95"/>
    <x v="11"/>
    <x v="625"/>
  </r>
  <r>
    <x v="602"/>
    <x v="61"/>
    <x v="11"/>
    <x v="626"/>
  </r>
  <r>
    <x v="645"/>
    <x v="20"/>
    <x v="11"/>
    <x v="627"/>
  </r>
  <r>
    <x v="646"/>
    <x v="95"/>
    <x v="11"/>
    <x v="628"/>
  </r>
  <r>
    <x v="647"/>
    <x v="95"/>
    <x v="11"/>
    <x v="629"/>
  </r>
  <r>
    <x v="648"/>
    <x v="144"/>
    <x v="11"/>
    <x v="630"/>
  </r>
  <r>
    <x v="649"/>
    <x v="30"/>
    <x v="11"/>
    <x v="631"/>
  </r>
  <r>
    <x v="650"/>
    <x v="40"/>
    <x v="11"/>
    <x v="632"/>
  </r>
  <r>
    <x v="651"/>
    <x v="20"/>
    <x v="11"/>
    <x v="633"/>
  </r>
  <r>
    <x v="652"/>
    <x v="40"/>
    <x v="11"/>
    <x v="634"/>
  </r>
  <r>
    <x v="653"/>
    <x v="1"/>
    <x v="11"/>
    <x v="635"/>
  </r>
  <r>
    <x v="654"/>
    <x v="13"/>
    <x v="4"/>
    <x v="18"/>
  </r>
  <r>
    <x v="655"/>
    <x v="13"/>
    <x v="4"/>
    <x v="18"/>
  </r>
  <r>
    <x v="656"/>
    <x v="31"/>
    <x v="11"/>
    <x v="636"/>
  </r>
  <r>
    <x v="657"/>
    <x v="13"/>
    <x v="4"/>
    <x v="18"/>
  </r>
  <r>
    <x v="658"/>
    <x v="13"/>
    <x v="4"/>
    <x v="18"/>
  </r>
  <r>
    <x v="659"/>
    <x v="108"/>
    <x v="11"/>
    <x v="637"/>
  </r>
  <r>
    <x v="660"/>
    <x v="12"/>
    <x v="11"/>
    <x v="638"/>
  </r>
  <r>
    <x v="661"/>
    <x v="98"/>
    <x v="11"/>
    <x v="639"/>
  </r>
  <r>
    <x v="662"/>
    <x v="80"/>
    <x v="11"/>
    <x v="640"/>
  </r>
  <r>
    <x v="663"/>
    <x v="151"/>
    <x v="11"/>
    <x v="641"/>
  </r>
  <r>
    <x v="316"/>
    <x v="121"/>
    <x v="11"/>
    <x v="642"/>
  </r>
  <r>
    <x v="664"/>
    <x v="95"/>
    <x v="11"/>
    <x v="643"/>
  </r>
  <r>
    <x v="665"/>
    <x v="40"/>
    <x v="11"/>
    <x v="644"/>
  </r>
  <r>
    <x v="666"/>
    <x v="32"/>
    <x v="11"/>
    <x v="645"/>
  </r>
  <r>
    <x v="667"/>
    <x v="95"/>
    <x v="11"/>
    <x v="646"/>
  </r>
  <r>
    <x v="668"/>
    <x v="115"/>
    <x v="11"/>
    <x v="647"/>
  </r>
  <r>
    <x v="669"/>
    <x v="20"/>
    <x v="11"/>
    <x v="648"/>
  </r>
  <r>
    <x v="670"/>
    <x v="1"/>
    <x v="11"/>
    <x v="649"/>
  </r>
  <r>
    <x v="671"/>
    <x v="106"/>
    <x v="11"/>
    <x v="650"/>
  </r>
  <r>
    <x v="672"/>
    <x v="1"/>
    <x v="11"/>
    <x v="651"/>
  </r>
  <r>
    <x v="673"/>
    <x v="31"/>
    <x v="11"/>
    <x v="652"/>
  </r>
  <r>
    <x v="674"/>
    <x v="13"/>
    <x v="4"/>
    <x v="18"/>
  </r>
  <r>
    <x v="675"/>
    <x v="152"/>
    <x v="11"/>
    <x v="653"/>
  </r>
  <r>
    <x v="676"/>
    <x v="37"/>
    <x v="11"/>
    <x v="654"/>
  </r>
  <r>
    <x v="17"/>
    <x v="115"/>
    <x v="11"/>
    <x v="181"/>
  </r>
  <r>
    <x v="677"/>
    <x v="30"/>
    <x v="11"/>
    <x v="655"/>
  </r>
  <r>
    <x v="678"/>
    <x v="5"/>
    <x v="11"/>
    <x v="656"/>
  </r>
  <r>
    <x v="679"/>
    <x v="95"/>
    <x v="11"/>
    <x v="657"/>
  </r>
  <r>
    <x v="680"/>
    <x v="97"/>
    <x v="11"/>
    <x v="658"/>
  </r>
  <r>
    <x v="157"/>
    <x v="53"/>
    <x v="11"/>
    <x v="659"/>
  </r>
  <r>
    <x v="681"/>
    <x v="40"/>
    <x v="11"/>
    <x v="467"/>
  </r>
  <r>
    <x v="682"/>
    <x v="23"/>
    <x v="11"/>
    <x v="660"/>
  </r>
  <r>
    <x v="683"/>
    <x v="13"/>
    <x v="4"/>
    <x v="18"/>
  </r>
  <r>
    <x v="684"/>
    <x v="61"/>
    <x v="11"/>
    <x v="472"/>
  </r>
  <r>
    <x v="685"/>
    <x v="138"/>
    <x v="11"/>
    <x v="661"/>
  </r>
  <r>
    <x v="686"/>
    <x v="1"/>
    <x v="11"/>
    <x v="215"/>
  </r>
  <r>
    <x v="687"/>
    <x v="83"/>
    <x v="11"/>
    <x v="662"/>
  </r>
  <r>
    <x v="688"/>
    <x v="119"/>
    <x v="11"/>
    <x v="663"/>
  </r>
  <r>
    <x v="689"/>
    <x v="28"/>
    <x v="11"/>
    <x v="221"/>
  </r>
  <r>
    <x v="690"/>
    <x v="95"/>
    <x v="11"/>
    <x v="664"/>
  </r>
  <r>
    <x v="691"/>
    <x v="29"/>
    <x v="11"/>
    <x v="665"/>
  </r>
  <r>
    <x v="692"/>
    <x v="40"/>
    <x v="11"/>
    <x v="666"/>
  </r>
  <r>
    <x v="693"/>
    <x v="1"/>
    <x v="11"/>
    <x v="667"/>
  </r>
  <r>
    <x v="694"/>
    <x v="13"/>
    <x v="4"/>
    <x v="18"/>
  </r>
  <r>
    <x v="695"/>
    <x v="13"/>
    <x v="4"/>
    <x v="18"/>
  </r>
  <r>
    <x v="696"/>
    <x v="13"/>
    <x v="4"/>
    <x v="18"/>
  </r>
  <r>
    <x v="697"/>
    <x v="14"/>
    <x v="11"/>
    <x v="668"/>
  </r>
  <r>
    <x v="698"/>
    <x v="83"/>
    <x v="11"/>
    <x v="669"/>
  </r>
  <r>
    <x v="699"/>
    <x v="53"/>
    <x v="11"/>
    <x v="670"/>
  </r>
  <r>
    <x v="700"/>
    <x v="6"/>
    <x v="11"/>
    <x v="671"/>
  </r>
  <r>
    <x v="663"/>
    <x v="115"/>
    <x v="11"/>
    <x v="672"/>
  </r>
  <r>
    <x v="701"/>
    <x v="153"/>
    <x v="11"/>
    <x v="673"/>
  </r>
  <r>
    <x v="702"/>
    <x v="20"/>
    <x v="11"/>
    <x v="674"/>
  </r>
  <r>
    <x v="631"/>
    <x v="6"/>
    <x v="11"/>
    <x v="675"/>
  </r>
  <r>
    <x v="703"/>
    <x v="30"/>
    <x v="11"/>
    <x v="676"/>
  </r>
  <r>
    <x v="145"/>
    <x v="1"/>
    <x v="11"/>
    <x v="677"/>
  </r>
  <r>
    <x v="704"/>
    <x v="1"/>
    <x v="11"/>
    <x v="678"/>
  </r>
  <r>
    <x v="705"/>
    <x v="139"/>
    <x v="11"/>
    <x v="679"/>
  </r>
  <r>
    <x v="706"/>
    <x v="98"/>
    <x v="11"/>
    <x v="680"/>
  </r>
  <r>
    <x v="707"/>
    <x v="1"/>
    <x v="11"/>
    <x v="681"/>
  </r>
  <r>
    <x v="708"/>
    <x v="5"/>
    <x v="11"/>
    <x v="682"/>
  </r>
  <r>
    <x v="709"/>
    <x v="139"/>
    <x v="11"/>
    <x v="683"/>
  </r>
  <r>
    <x v="710"/>
    <x v="15"/>
    <x v="11"/>
    <x v="684"/>
  </r>
  <r>
    <x v="711"/>
    <x v="72"/>
    <x v="11"/>
    <x v="685"/>
  </r>
  <r>
    <x v="712"/>
    <x v="1"/>
    <x v="11"/>
    <x v="686"/>
  </r>
  <r>
    <x v="713"/>
    <x v="28"/>
    <x v="11"/>
    <x v="687"/>
  </r>
  <r>
    <x v="714"/>
    <x v="28"/>
    <x v="11"/>
    <x v="688"/>
  </r>
  <r>
    <x v="715"/>
    <x v="28"/>
    <x v="11"/>
    <x v="689"/>
  </r>
  <r>
    <x v="716"/>
    <x v="15"/>
    <x v="11"/>
    <x v="690"/>
  </r>
  <r>
    <x v="717"/>
    <x v="15"/>
    <x v="11"/>
    <x v="691"/>
  </r>
  <r>
    <x v="718"/>
    <x v="14"/>
    <x v="11"/>
    <x v="692"/>
  </r>
  <r>
    <x v="719"/>
    <x v="1"/>
    <x v="11"/>
    <x v="693"/>
  </r>
  <r>
    <x v="720"/>
    <x v="133"/>
    <x v="11"/>
    <x v="694"/>
  </r>
  <r>
    <x v="721"/>
    <x v="1"/>
    <x v="11"/>
    <x v="695"/>
  </r>
  <r>
    <x v="722"/>
    <x v="13"/>
    <x v="4"/>
    <x v="18"/>
  </r>
  <r>
    <x v="723"/>
    <x v="1"/>
    <x v="11"/>
    <x v="696"/>
  </r>
  <r>
    <x v="724"/>
    <x v="95"/>
    <x v="12"/>
    <x v="697"/>
  </r>
  <r>
    <x v="725"/>
    <x v="95"/>
    <x v="12"/>
    <x v="698"/>
  </r>
  <r>
    <x v="726"/>
    <x v="94"/>
    <x v="12"/>
    <x v="699"/>
  </r>
  <r>
    <x v="727"/>
    <x v="96"/>
    <x v="12"/>
    <x v="700"/>
  </r>
  <r>
    <x v="728"/>
    <x v="40"/>
    <x v="12"/>
    <x v="701"/>
  </r>
  <r>
    <x v="729"/>
    <x v="143"/>
    <x v="12"/>
    <x v="702"/>
  </r>
  <r>
    <x v="730"/>
    <x v="31"/>
    <x v="12"/>
    <x v="703"/>
  </r>
  <r>
    <x v="731"/>
    <x v="13"/>
    <x v="4"/>
    <x v="18"/>
  </r>
  <r>
    <x v="296"/>
    <x v="31"/>
    <x v="12"/>
    <x v="704"/>
  </r>
  <r>
    <x v="732"/>
    <x v="13"/>
    <x v="4"/>
    <x v="18"/>
  </r>
  <r>
    <x v="733"/>
    <x v="27"/>
    <x v="12"/>
    <x v="705"/>
  </r>
  <r>
    <x v="734"/>
    <x v="13"/>
    <x v="4"/>
    <x v="18"/>
  </r>
  <r>
    <x v="735"/>
    <x v="95"/>
    <x v="12"/>
    <x v="706"/>
  </r>
  <r>
    <x v="736"/>
    <x v="154"/>
    <x v="12"/>
    <x v="707"/>
  </r>
  <r>
    <x v="737"/>
    <x v="95"/>
    <x v="12"/>
    <x v="708"/>
  </r>
  <r>
    <x v="738"/>
    <x v="40"/>
    <x v="12"/>
    <x v="709"/>
  </r>
  <r>
    <x v="739"/>
    <x v="155"/>
    <x v="12"/>
    <x v="710"/>
  </r>
  <r>
    <x v="740"/>
    <x v="156"/>
    <x v="12"/>
    <x v="711"/>
  </r>
  <r>
    <x v="741"/>
    <x v="95"/>
    <x v="12"/>
    <x v="712"/>
  </r>
  <r>
    <x v="742"/>
    <x v="96"/>
    <x v="12"/>
    <x v="713"/>
  </r>
  <r>
    <x v="743"/>
    <x v="40"/>
    <x v="12"/>
    <x v="714"/>
  </r>
  <r>
    <x v="744"/>
    <x v="40"/>
    <x v="12"/>
    <x v="715"/>
  </r>
  <r>
    <x v="745"/>
    <x v="40"/>
    <x v="12"/>
    <x v="716"/>
  </r>
  <r>
    <x v="746"/>
    <x v="106"/>
    <x v="12"/>
    <x v="717"/>
  </r>
  <r>
    <x v="747"/>
    <x v="6"/>
    <x v="12"/>
    <x v="718"/>
  </r>
  <r>
    <x v="748"/>
    <x v="95"/>
    <x v="12"/>
    <x v="719"/>
  </r>
  <r>
    <x v="749"/>
    <x v="104"/>
    <x v="12"/>
    <x v="328"/>
  </r>
  <r>
    <x v="750"/>
    <x v="100"/>
    <x v="12"/>
    <x v="720"/>
  </r>
  <r>
    <x v="751"/>
    <x v="62"/>
    <x v="12"/>
    <x v="721"/>
  </r>
  <r>
    <x v="752"/>
    <x v="0"/>
    <x v="12"/>
    <x v="722"/>
  </r>
  <r>
    <x v="753"/>
    <x v="89"/>
    <x v="12"/>
    <x v="723"/>
  </r>
  <r>
    <x v="754"/>
    <x v="92"/>
    <x v="12"/>
    <x v="724"/>
  </r>
  <r>
    <x v="755"/>
    <x v="1"/>
    <x v="12"/>
    <x v="725"/>
  </r>
  <r>
    <x v="756"/>
    <x v="64"/>
    <x v="12"/>
    <x v="726"/>
  </r>
  <r>
    <x v="757"/>
    <x v="147"/>
    <x v="12"/>
    <x v="727"/>
  </r>
  <r>
    <x v="758"/>
    <x v="131"/>
    <x v="12"/>
    <x v="728"/>
  </r>
  <r>
    <x v="759"/>
    <x v="40"/>
    <x v="12"/>
    <x v="729"/>
  </r>
  <r>
    <x v="760"/>
    <x v="116"/>
    <x v="12"/>
    <x v="730"/>
  </r>
  <r>
    <x v="761"/>
    <x v="6"/>
    <x v="12"/>
    <x v="731"/>
  </r>
  <r>
    <x v="762"/>
    <x v="138"/>
    <x v="12"/>
    <x v="664"/>
  </r>
  <r>
    <x v="763"/>
    <x v="92"/>
    <x v="12"/>
    <x v="732"/>
  </r>
  <r>
    <x v="764"/>
    <x v="157"/>
    <x v="12"/>
    <x v="733"/>
  </r>
  <r>
    <x v="765"/>
    <x v="28"/>
    <x v="12"/>
    <x v="734"/>
  </r>
  <r>
    <x v="766"/>
    <x v="28"/>
    <x v="12"/>
    <x v="735"/>
  </r>
  <r>
    <x v="767"/>
    <x v="139"/>
    <x v="12"/>
    <x v="736"/>
  </r>
  <r>
    <x v="768"/>
    <x v="158"/>
    <x v="12"/>
    <x v="737"/>
  </r>
  <r>
    <x v="769"/>
    <x v="28"/>
    <x v="12"/>
    <x v="738"/>
  </r>
  <r>
    <x v="770"/>
    <x v="46"/>
    <x v="12"/>
    <x v="739"/>
  </r>
  <r>
    <x v="771"/>
    <x v="28"/>
    <x v="12"/>
    <x v="503"/>
  </r>
  <r>
    <x v="725"/>
    <x v="134"/>
    <x v="12"/>
    <x v="740"/>
  </r>
  <r>
    <x v="772"/>
    <x v="28"/>
    <x v="12"/>
    <x v="684"/>
  </r>
  <r>
    <x v="773"/>
    <x v="97"/>
    <x v="12"/>
    <x v="741"/>
  </r>
  <r>
    <x v="774"/>
    <x v="20"/>
    <x v="12"/>
    <x v="114"/>
  </r>
  <r>
    <x v="775"/>
    <x v="72"/>
    <x v="12"/>
    <x v="49"/>
  </r>
  <r>
    <x v="776"/>
    <x v="159"/>
    <x v="12"/>
    <x v="512"/>
  </r>
  <r>
    <x v="777"/>
    <x v="80"/>
    <x v="12"/>
    <x v="742"/>
  </r>
  <r>
    <x v="778"/>
    <x v="28"/>
    <x v="12"/>
    <x v="743"/>
  </r>
  <r>
    <x v="779"/>
    <x v="15"/>
    <x v="12"/>
    <x v="744"/>
  </r>
  <r>
    <x v="780"/>
    <x v="96"/>
    <x v="12"/>
    <x v="691"/>
  </r>
  <r>
    <x v="781"/>
    <x v="28"/>
    <x v="12"/>
    <x v="371"/>
  </r>
  <r>
    <x v="782"/>
    <x v="40"/>
    <x v="12"/>
    <x v="745"/>
  </r>
  <r>
    <x v="783"/>
    <x v="1"/>
    <x v="12"/>
    <x v="746"/>
  </r>
  <r>
    <x v="784"/>
    <x v="100"/>
    <x v="12"/>
    <x v="747"/>
  </r>
  <r>
    <x v="785"/>
    <x v="23"/>
    <x v="12"/>
    <x v="616"/>
  </r>
  <r>
    <x v="786"/>
    <x v="89"/>
    <x v="12"/>
    <x v="748"/>
  </r>
  <r>
    <x v="787"/>
    <x v="92"/>
    <x v="12"/>
    <x v="749"/>
  </r>
  <r>
    <x v="788"/>
    <x v="1"/>
    <x v="12"/>
    <x v="750"/>
  </r>
  <r>
    <x v="789"/>
    <x v="92"/>
    <x v="12"/>
    <x v="751"/>
  </r>
  <r>
    <x v="790"/>
    <x v="92"/>
    <x v="12"/>
    <x v="752"/>
  </r>
  <r>
    <x v="791"/>
    <x v="95"/>
    <x v="13"/>
    <x v="753"/>
  </r>
  <r>
    <x v="792"/>
    <x v="95"/>
    <x v="13"/>
    <x v="754"/>
  </r>
  <r>
    <x v="793"/>
    <x v="133"/>
    <x v="13"/>
    <x v="755"/>
  </r>
  <r>
    <x v="794"/>
    <x v="9"/>
    <x v="13"/>
    <x v="756"/>
  </r>
  <r>
    <x v="795"/>
    <x v="79"/>
    <x v="13"/>
    <x v="757"/>
  </r>
  <r>
    <x v="796"/>
    <x v="72"/>
    <x v="13"/>
    <x v="758"/>
  </r>
  <r>
    <x v="797"/>
    <x v="160"/>
    <x v="13"/>
    <x v="759"/>
  </r>
  <r>
    <x v="762"/>
    <x v="140"/>
    <x v="13"/>
    <x v="760"/>
  </r>
  <r>
    <x v="798"/>
    <x v="28"/>
    <x v="13"/>
    <x v="761"/>
  </r>
  <r>
    <x v="799"/>
    <x v="1"/>
    <x v="13"/>
    <x v="762"/>
  </r>
  <r>
    <x v="800"/>
    <x v="28"/>
    <x v="13"/>
    <x v="763"/>
  </r>
  <r>
    <x v="801"/>
    <x v="30"/>
    <x v="13"/>
    <x v="764"/>
  </r>
  <r>
    <x v="802"/>
    <x v="95"/>
    <x v="13"/>
    <x v="765"/>
  </r>
  <r>
    <x v="803"/>
    <x v="72"/>
    <x v="13"/>
    <x v="766"/>
  </r>
  <r>
    <x v="803"/>
    <x v="28"/>
    <x v="13"/>
    <x v="767"/>
  </r>
  <r>
    <x v="698"/>
    <x v="1"/>
    <x v="13"/>
    <x v="768"/>
  </r>
  <r>
    <x v="804"/>
    <x v="161"/>
    <x v="13"/>
    <x v="769"/>
  </r>
  <r>
    <x v="805"/>
    <x v="97"/>
    <x v="13"/>
    <x v="770"/>
  </r>
  <r>
    <x v="806"/>
    <x v="31"/>
    <x v="13"/>
    <x v="771"/>
  </r>
  <r>
    <x v="807"/>
    <x v="28"/>
    <x v="13"/>
    <x v="772"/>
  </r>
  <r>
    <x v="808"/>
    <x v="95"/>
    <x v="13"/>
    <x v="773"/>
  </r>
  <r>
    <x v="809"/>
    <x v="6"/>
    <x v="13"/>
    <x v="774"/>
  </r>
  <r>
    <x v="810"/>
    <x v="21"/>
    <x v="13"/>
    <x v="775"/>
  </r>
  <r>
    <x v="811"/>
    <x v="28"/>
    <x v="13"/>
    <x v="776"/>
  </r>
  <r>
    <x v="812"/>
    <x v="31"/>
    <x v="13"/>
    <x v="777"/>
  </r>
  <r>
    <x v="813"/>
    <x v="142"/>
    <x v="13"/>
    <x v="739"/>
  </r>
  <r>
    <x v="814"/>
    <x v="122"/>
    <x v="13"/>
    <x v="778"/>
  </r>
  <r>
    <x v="815"/>
    <x v="28"/>
    <x v="13"/>
    <x v="779"/>
  </r>
  <r>
    <x v="816"/>
    <x v="28"/>
    <x v="13"/>
    <x v="519"/>
  </r>
  <r>
    <x v="817"/>
    <x v="5"/>
    <x v="13"/>
    <x v="780"/>
  </r>
  <r>
    <x v="818"/>
    <x v="3"/>
    <x v="13"/>
    <x v="247"/>
  </r>
  <r>
    <x v="819"/>
    <x v="133"/>
    <x v="13"/>
    <x v="781"/>
  </r>
  <r>
    <x v="820"/>
    <x v="1"/>
    <x v="13"/>
    <x v="782"/>
  </r>
  <r>
    <x v="821"/>
    <x v="28"/>
    <x v="13"/>
    <x v="783"/>
  </r>
  <r>
    <x v="822"/>
    <x v="14"/>
    <x v="13"/>
    <x v="784"/>
  </r>
  <r>
    <x v="823"/>
    <x v="92"/>
    <x v="13"/>
    <x v="752"/>
  </r>
  <r>
    <x v="824"/>
    <x v="95"/>
    <x v="14"/>
    <x v="785"/>
  </r>
  <r>
    <x v="825"/>
    <x v="95"/>
    <x v="14"/>
    <x v="786"/>
  </r>
  <r>
    <x v="826"/>
    <x v="21"/>
    <x v="14"/>
    <x v="787"/>
  </r>
  <r>
    <x v="680"/>
    <x v="95"/>
    <x v="14"/>
    <x v="788"/>
  </r>
  <r>
    <x v="827"/>
    <x v="49"/>
    <x v="14"/>
    <x v="789"/>
  </r>
  <r>
    <x v="648"/>
    <x v="29"/>
    <x v="14"/>
    <x v="790"/>
  </r>
  <r>
    <x v="828"/>
    <x v="116"/>
    <x v="14"/>
    <x v="791"/>
  </r>
  <r>
    <x v="829"/>
    <x v="95"/>
    <x v="14"/>
    <x v="792"/>
  </r>
  <r>
    <x v="830"/>
    <x v="95"/>
    <x v="14"/>
    <x v="793"/>
  </r>
  <r>
    <x v="831"/>
    <x v="3"/>
    <x v="14"/>
    <x v="794"/>
  </r>
  <r>
    <x v="832"/>
    <x v="113"/>
    <x v="14"/>
    <x v="795"/>
  </r>
  <r>
    <x v="833"/>
    <x v="97"/>
    <x v="14"/>
    <x v="796"/>
  </r>
  <r>
    <x v="834"/>
    <x v="28"/>
    <x v="14"/>
    <x v="357"/>
  </r>
  <r>
    <x v="835"/>
    <x v="92"/>
    <x v="14"/>
    <x v="500"/>
  </r>
  <r>
    <x v="836"/>
    <x v="28"/>
    <x v="14"/>
    <x v="797"/>
  </r>
  <r>
    <x v="837"/>
    <x v="162"/>
    <x v="14"/>
    <x v="798"/>
  </r>
  <r>
    <x v="838"/>
    <x v="28"/>
    <x v="14"/>
    <x v="799"/>
  </r>
  <r>
    <x v="839"/>
    <x v="6"/>
    <x v="14"/>
    <x v="800"/>
  </r>
  <r>
    <x v="840"/>
    <x v="28"/>
    <x v="14"/>
    <x v="612"/>
  </r>
  <r>
    <x v="841"/>
    <x v="15"/>
    <x v="14"/>
    <x v="801"/>
  </r>
  <r>
    <x v="842"/>
    <x v="91"/>
    <x v="14"/>
    <x v="516"/>
  </r>
  <r>
    <x v="843"/>
    <x v="18"/>
    <x v="14"/>
    <x v="802"/>
  </r>
  <r>
    <x v="844"/>
    <x v="14"/>
    <x v="14"/>
    <x v="803"/>
  </r>
  <r>
    <x v="845"/>
    <x v="80"/>
    <x v="14"/>
    <x v="804"/>
  </r>
  <r>
    <x v="846"/>
    <x v="6"/>
    <x v="14"/>
    <x v="52"/>
  </r>
  <r>
    <x v="847"/>
    <x v="83"/>
    <x v="14"/>
    <x v="783"/>
  </r>
  <r>
    <x v="848"/>
    <x v="133"/>
    <x v="14"/>
    <x v="752"/>
  </r>
  <r>
    <x v="72"/>
    <x v="95"/>
    <x v="15"/>
    <x v="805"/>
  </r>
  <r>
    <x v="849"/>
    <x v="95"/>
    <x v="15"/>
    <x v="806"/>
  </r>
  <r>
    <x v="850"/>
    <x v="163"/>
    <x v="15"/>
    <x v="807"/>
  </r>
  <r>
    <x v="726"/>
    <x v="95"/>
    <x v="15"/>
    <x v="808"/>
  </r>
  <r>
    <x v="743"/>
    <x v="0"/>
    <x v="15"/>
    <x v="809"/>
  </r>
  <r>
    <x v="678"/>
    <x v="138"/>
    <x v="15"/>
    <x v="810"/>
  </r>
  <r>
    <x v="851"/>
    <x v="164"/>
    <x v="15"/>
    <x v="556"/>
  </r>
  <r>
    <x v="852"/>
    <x v="49"/>
    <x v="15"/>
    <x v="811"/>
  </r>
  <r>
    <x v="853"/>
    <x v="161"/>
    <x v="15"/>
    <x v="812"/>
  </r>
  <r>
    <x v="854"/>
    <x v="95"/>
    <x v="15"/>
    <x v="813"/>
  </r>
  <r>
    <x v="855"/>
    <x v="14"/>
    <x v="15"/>
    <x v="219"/>
  </r>
  <r>
    <x v="856"/>
    <x v="1"/>
    <x v="15"/>
    <x v="814"/>
  </r>
  <r>
    <x v="857"/>
    <x v="29"/>
    <x v="15"/>
    <x v="815"/>
  </r>
  <r>
    <x v="858"/>
    <x v="28"/>
    <x v="15"/>
    <x v="816"/>
  </r>
  <r>
    <x v="859"/>
    <x v="165"/>
    <x v="15"/>
    <x v="817"/>
  </r>
  <r>
    <x v="860"/>
    <x v="28"/>
    <x v="15"/>
    <x v="743"/>
  </r>
  <r>
    <x v="861"/>
    <x v="162"/>
    <x v="15"/>
    <x v="519"/>
  </r>
  <r>
    <x v="862"/>
    <x v="14"/>
    <x v="15"/>
    <x v="746"/>
  </r>
  <r>
    <x v="741"/>
    <x v="28"/>
    <x v="15"/>
    <x v="818"/>
  </r>
  <r>
    <x v="863"/>
    <x v="15"/>
    <x v="15"/>
    <x v="696"/>
  </r>
  <r>
    <x v="864"/>
    <x v="31"/>
    <x v="15"/>
    <x v="783"/>
  </r>
  <r>
    <x v="865"/>
    <x v="92"/>
    <x v="15"/>
    <x v="521"/>
  </r>
  <r>
    <x v="866"/>
    <x v="79"/>
    <x v="16"/>
    <x v="819"/>
  </r>
  <r>
    <x v="867"/>
    <x v="21"/>
    <x v="16"/>
    <x v="820"/>
  </r>
  <r>
    <x v="868"/>
    <x v="95"/>
    <x v="16"/>
    <x v="821"/>
  </r>
  <r>
    <x v="869"/>
    <x v="97"/>
    <x v="16"/>
    <x v="822"/>
  </r>
  <r>
    <x v="870"/>
    <x v="5"/>
    <x v="16"/>
    <x v="823"/>
  </r>
  <r>
    <x v="871"/>
    <x v="28"/>
    <x v="16"/>
    <x v="824"/>
  </r>
  <r>
    <x v="839"/>
    <x v="40"/>
    <x v="16"/>
    <x v="825"/>
  </r>
  <r>
    <x v="698"/>
    <x v="6"/>
    <x v="16"/>
    <x v="826"/>
  </r>
  <r>
    <x v="872"/>
    <x v="15"/>
    <x v="16"/>
    <x v="827"/>
  </r>
  <r>
    <x v="873"/>
    <x v="1"/>
    <x v="17"/>
    <x v="828"/>
  </r>
  <r>
    <x v="874"/>
    <x v="3"/>
    <x v="17"/>
    <x v="829"/>
  </r>
  <r>
    <x v="875"/>
    <x v="163"/>
    <x v="17"/>
    <x v="830"/>
  </r>
  <r>
    <x v="876"/>
    <x v="31"/>
    <x v="17"/>
    <x v="831"/>
  </r>
  <r>
    <x v="877"/>
    <x v="13"/>
    <x v="4"/>
    <x v="18"/>
  </r>
  <r>
    <x v="878"/>
    <x v="13"/>
    <x v="4"/>
    <x v="18"/>
  </r>
  <r>
    <x v="879"/>
    <x v="151"/>
    <x v="17"/>
    <x v="832"/>
  </r>
  <r>
    <x v="880"/>
    <x v="28"/>
    <x v="17"/>
    <x v="609"/>
  </r>
  <r>
    <x v="881"/>
    <x v="166"/>
    <x v="17"/>
    <x v="833"/>
  </r>
  <r>
    <x v="882"/>
    <x v="28"/>
    <x v="17"/>
    <x v="116"/>
  </r>
  <r>
    <x v="883"/>
    <x v="28"/>
    <x v="17"/>
    <x v="118"/>
  </r>
  <r>
    <x v="884"/>
    <x v="92"/>
    <x v="17"/>
    <x v="834"/>
  </r>
  <r>
    <x v="885"/>
    <x v="28"/>
    <x v="17"/>
    <x v="0"/>
  </r>
  <r>
    <x v="886"/>
    <x v="10"/>
    <x v="17"/>
    <x v="250"/>
  </r>
  <r>
    <x v="887"/>
    <x v="28"/>
    <x v="18"/>
    <x v="835"/>
  </r>
  <r>
    <x v="888"/>
    <x v="46"/>
    <x v="18"/>
    <x v="836"/>
  </r>
  <r>
    <x v="889"/>
    <x v="167"/>
    <x v="19"/>
    <x v="837"/>
  </r>
  <r>
    <x v="723"/>
    <x v="161"/>
    <x v="19"/>
    <x v="838"/>
  </r>
  <r>
    <x v="890"/>
    <x v="15"/>
    <x v="19"/>
    <x v="839"/>
  </r>
  <r>
    <x v="741"/>
    <x v="14"/>
    <x v="19"/>
    <x v="840"/>
  </r>
  <r>
    <x v="891"/>
    <x v="31"/>
    <x v="20"/>
    <x v="841"/>
  </r>
  <r>
    <x v="891"/>
    <x v="10"/>
    <x v="20"/>
    <x v="842"/>
  </r>
  <r>
    <x v="892"/>
    <x v="28"/>
    <x v="20"/>
    <x v="843"/>
  </r>
  <r>
    <x v="892"/>
    <x v="83"/>
    <x v="21"/>
    <x v="844"/>
  </r>
  <r>
    <x v="892"/>
    <x v="133"/>
    <x v="22"/>
    <x v="845"/>
  </r>
  <r>
    <x v="893"/>
    <x v="31"/>
    <x v="22"/>
    <x v="246"/>
  </r>
  <r>
    <x v="894"/>
    <x v="10"/>
    <x v="23"/>
    <x v="521"/>
  </r>
  <r>
    <x v="895"/>
    <x v="3"/>
    <x v="24"/>
    <x v="846"/>
  </r>
  <r>
    <x v="896"/>
    <x v="15"/>
    <x v="25"/>
    <x v="840"/>
  </r>
  <r>
    <x v="741"/>
    <x v="13"/>
    <x v="4"/>
    <x v="18"/>
  </r>
  <r>
    <x v="723"/>
    <x v="13"/>
    <x v="4"/>
    <x v="18"/>
  </r>
  <r>
    <x v="96"/>
    <x v="13"/>
    <x v="4"/>
    <x v="18"/>
  </r>
  <r>
    <x v="723"/>
    <x v="13"/>
    <x v="4"/>
    <x v="18"/>
  </r>
  <r>
    <x v="678"/>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1"/>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645"/>
    <x v="13"/>
    <x v="4"/>
    <x v="18"/>
  </r>
  <r>
    <x v="897"/>
    <x v="13"/>
    <x v="4"/>
    <x v="18"/>
  </r>
  <r>
    <x v="897"/>
    <x v="13"/>
    <x v="4"/>
    <x v="18"/>
  </r>
  <r>
    <x v="897"/>
    <x v="13"/>
    <x v="4"/>
    <x v="18"/>
  </r>
  <r>
    <x v="897"/>
    <x v="13"/>
    <x v="4"/>
    <x v="18"/>
  </r>
  <r>
    <x v="897"/>
    <x v="13"/>
    <x v="4"/>
    <x v="18"/>
  </r>
  <r>
    <x v="897"/>
    <x v="13"/>
    <x v="4"/>
    <x v="18"/>
  </r>
  <r>
    <x v="897"/>
    <x v="13"/>
    <x v="4"/>
    <x v="18"/>
  </r>
  <r>
    <x v="897"/>
    <x v="13"/>
    <x v="4"/>
    <x v="18"/>
  </r>
  <r>
    <x v="892"/>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678"/>
    <x v="13"/>
    <x v="4"/>
    <x v="18"/>
  </r>
  <r>
    <x v="680"/>
    <x v="13"/>
    <x v="4"/>
    <x v="18"/>
  </r>
  <r>
    <x v="678"/>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740"/>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293"/>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727"/>
    <x v="13"/>
    <x v="4"/>
    <x v="18"/>
  </r>
  <r>
    <x v="897"/>
    <x v="13"/>
    <x v="4"/>
    <x v="18"/>
  </r>
  <r>
    <x v="897"/>
    <x v="13"/>
    <x v="4"/>
    <x v="18"/>
  </r>
  <r>
    <x v="897"/>
    <x v="13"/>
    <x v="4"/>
    <x v="18"/>
  </r>
  <r>
    <x v="897"/>
    <x v="13"/>
    <x v="4"/>
    <x v="18"/>
  </r>
  <r>
    <x v="897"/>
    <x v="13"/>
    <x v="4"/>
    <x v="18"/>
  </r>
  <r>
    <x v="897"/>
    <x v="13"/>
    <x v="4"/>
    <x v="18"/>
  </r>
  <r>
    <x v="897"/>
    <x v="13"/>
    <x v="4"/>
    <x v="18"/>
  </r>
  <r>
    <x v="897"/>
    <x v="13"/>
    <x v="4"/>
    <x v="18"/>
  </r>
  <r>
    <x v="727"/>
    <x v="13"/>
    <x v="4"/>
    <x v="18"/>
  </r>
  <r>
    <x v="727"/>
    <x v="13"/>
    <x v="4"/>
    <x v="18"/>
  </r>
  <r>
    <x v="897"/>
    <x v="13"/>
    <x v="4"/>
    <x v="18"/>
  </r>
  <r>
    <x v="897"/>
    <x v="13"/>
    <x v="4"/>
    <x v="18"/>
  </r>
  <r>
    <x v="897"/>
    <x v="13"/>
    <x v="4"/>
    <x v="18"/>
  </r>
  <r>
    <x v="762"/>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157"/>
    <x v="13"/>
    <x v="4"/>
    <x v="18"/>
  </r>
  <r>
    <x v="15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605"/>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897"/>
    <x v="13"/>
    <x v="4"/>
    <x v="18"/>
  </r>
  <r>
    <x v="512"/>
    <x v="13"/>
    <x v="4"/>
    <x v="18"/>
  </r>
  <r>
    <x v="897"/>
    <x v="13"/>
    <x v="4"/>
    <x v="18"/>
  </r>
  <r>
    <x v="897"/>
    <x v="13"/>
    <x v="4"/>
    <x v="18"/>
  </r>
  <r>
    <x v="897"/>
    <x v="13"/>
    <x v="4"/>
    <x v="18"/>
  </r>
  <r>
    <x v="897"/>
    <x v="13"/>
    <x v="4"/>
    <x v="18"/>
  </r>
  <r>
    <x v="897"/>
    <x v="13"/>
    <x v="4"/>
    <x v="18"/>
  </r>
  <r>
    <x v="897"/>
    <x v="13"/>
    <x v="4"/>
    <x v="18"/>
  </r>
  <r>
    <x v="897"/>
    <x v="13"/>
    <x v="4"/>
    <x v="18"/>
  </r>
  <r>
    <x v="898"/>
    <x v="168"/>
    <x v="26"/>
    <x v="847"/>
  </r>
  <r>
    <x v="898"/>
    <x v="168"/>
    <x v="26"/>
    <x v="847"/>
  </r>
  <r>
    <x v="898"/>
    <x v="168"/>
    <x v="26"/>
    <x v="847"/>
  </r>
  <r>
    <x v="898"/>
    <x v="168"/>
    <x v="26"/>
    <x v="847"/>
  </r>
  <r>
    <x v="898"/>
    <x v="168"/>
    <x v="26"/>
    <x v="847"/>
  </r>
  <r>
    <x v="898"/>
    <x v="168"/>
    <x v="26"/>
    <x v="847"/>
  </r>
  <r>
    <x v="898"/>
    <x v="168"/>
    <x v="26"/>
    <x v="847"/>
  </r>
  <r>
    <x v="898"/>
    <x v="168"/>
    <x v="26"/>
    <x v="847"/>
  </r>
  <r>
    <x v="898"/>
    <x v="168"/>
    <x v="26"/>
    <x v="847"/>
  </r>
  <r>
    <x v="898"/>
    <x v="168"/>
    <x v="26"/>
    <x v="847"/>
  </r>
  <r>
    <x v="898"/>
    <x v="168"/>
    <x v="26"/>
    <x v="847"/>
  </r>
  <r>
    <x v="898"/>
    <x v="168"/>
    <x v="26"/>
    <x v="84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6:B26" firstHeaderRow="1" firstDataRow="1" firstDataCol="1"/>
  <pivotFields count="20">
    <pivotField showAll="0"/>
    <pivotField showAll="0"/>
    <pivotField showAll="0">
      <items count="1335">
        <item x="592"/>
        <item x="764"/>
        <item x="438"/>
        <item x="147"/>
        <item x="654"/>
        <item x="1152"/>
        <item x="433"/>
        <item x="379"/>
        <item x="376"/>
        <item x="482"/>
        <item x="369"/>
        <item x="480"/>
        <item x="601"/>
        <item x="800"/>
        <item x="358"/>
        <item x="755"/>
        <item x="532"/>
        <item x="608"/>
        <item x="481"/>
        <item x="647"/>
        <item x="1107"/>
        <item x="988"/>
        <item x="977"/>
        <item x="1031"/>
        <item x="990"/>
        <item x="796"/>
        <item x="690"/>
        <item x="712"/>
        <item x="538"/>
        <item x="740"/>
        <item x="413"/>
        <item x="515"/>
        <item x="640"/>
        <item x="707"/>
        <item x="898"/>
        <item x="168"/>
        <item x="157"/>
        <item x="522"/>
        <item x="1077"/>
        <item x="793"/>
        <item x="710"/>
        <item x="512"/>
        <item x="1218"/>
        <item x="1156"/>
        <item x="972"/>
        <item x="746"/>
        <item x="689"/>
        <item x="704"/>
        <item x="609"/>
        <item x="504"/>
        <item x="508"/>
        <item x="505"/>
        <item x="842"/>
        <item x="937"/>
        <item x="380"/>
        <item x="668"/>
        <item x="357"/>
        <item x="81"/>
        <item x="362"/>
        <item x="580"/>
        <item x="650"/>
        <item x="826"/>
        <item x="913"/>
        <item x="1100"/>
        <item x="732"/>
        <item x="810"/>
        <item x="604"/>
        <item x="483"/>
        <item x="894"/>
        <item x="567"/>
        <item x="642"/>
        <item x="265"/>
        <item x="929"/>
        <item x="82"/>
        <item x="175"/>
        <item x="26"/>
        <item x="550"/>
        <item x="876"/>
        <item x="263"/>
        <item x="359"/>
        <item x="377"/>
        <item x="202"/>
        <item x="622"/>
        <item x="847"/>
        <item x="382"/>
        <item x="84"/>
        <item x="460"/>
        <item x="420"/>
        <item x="585"/>
        <item x="328"/>
        <item x="414"/>
        <item x="498"/>
        <item x="552"/>
        <item x="915"/>
        <item x="978"/>
        <item x="440"/>
        <item x="419"/>
        <item x="201"/>
        <item x="860"/>
        <item x="418"/>
        <item x="868"/>
        <item x="283"/>
        <item x="599"/>
        <item x="529"/>
        <item x="325"/>
        <item x="572"/>
        <item x="549"/>
        <item x="153"/>
        <item x="181"/>
        <item x="308"/>
        <item x="553"/>
        <item x="554"/>
        <item x="360"/>
        <item x="355"/>
        <item x="731"/>
        <item x="879"/>
        <item x="880"/>
        <item x="371"/>
        <item x="1038"/>
        <item x="1197"/>
        <item x="305"/>
        <item x="496"/>
        <item x="499"/>
        <item x="294"/>
        <item x="304"/>
        <item x="752"/>
        <item x="386"/>
        <item x="1095"/>
        <item x="770"/>
        <item x="958"/>
        <item x="768"/>
        <item x="881"/>
        <item x="1103"/>
        <item x="1088"/>
        <item x="149"/>
        <item x="44"/>
        <item x="340"/>
        <item x="78"/>
        <item x="970"/>
        <item x="1166"/>
        <item x="1305"/>
        <item x="72"/>
        <item x="71"/>
        <item x="944"/>
        <item x="659"/>
        <item x="589"/>
        <item x="606"/>
        <item x="227"/>
        <item x="895"/>
        <item x="995"/>
        <item x="583"/>
        <item x="1328"/>
        <item x="1228"/>
        <item x="786"/>
        <item x="1167"/>
        <item x="706"/>
        <item x="510"/>
        <item x="1247"/>
        <item x="708"/>
        <item x="986"/>
        <item x="1102"/>
        <item x="1052"/>
        <item x="1114"/>
        <item x="1055"/>
        <item x="953"/>
        <item x="951"/>
        <item x="679"/>
        <item x="450"/>
        <item x="427"/>
        <item x="581"/>
        <item x="852"/>
        <item x="829"/>
        <item x="893"/>
        <item x="657"/>
        <item x="664"/>
        <item x="1260"/>
        <item x="491"/>
        <item x="926"/>
        <item x="867"/>
        <item x="8"/>
        <item x="1087"/>
        <item x="1159"/>
        <item x="817"/>
        <item x="933"/>
        <item x="1225"/>
        <item x="1013"/>
        <item x="1014"/>
        <item x="313"/>
        <item x="297"/>
        <item x="1262"/>
        <item x="954"/>
        <item x="989"/>
        <item x="107"/>
        <item x="1131"/>
        <item x="309"/>
        <item x="301"/>
        <item x="180"/>
        <item x="465"/>
        <item x="230"/>
        <item x="63"/>
        <item x="698"/>
        <item x="540"/>
        <item x="332"/>
        <item x="268"/>
        <item x="317"/>
        <item x="212"/>
        <item x="209"/>
        <item x="275"/>
        <item x="1007"/>
        <item x="388"/>
        <item x="210"/>
        <item x="254"/>
        <item x="457"/>
        <item x="548"/>
        <item x="780"/>
        <item x="145"/>
        <item x="154"/>
        <item x="531"/>
        <item x="1212"/>
        <item x="772"/>
        <item x="256"/>
        <item x="206"/>
        <item x="335"/>
        <item x="274"/>
        <item x="338"/>
        <item x="577"/>
        <item x="557"/>
        <item x="207"/>
        <item x="291"/>
        <item x="311"/>
        <item x="300"/>
        <item x="398"/>
        <item x="198"/>
        <item x="293"/>
        <item x="368"/>
        <item x="373"/>
        <item x="370"/>
        <item x="600"/>
        <item x="128"/>
        <item x="127"/>
        <item x="129"/>
        <item x="100"/>
        <item x="76"/>
        <item x="75"/>
        <item x="74"/>
        <item x="174"/>
        <item x="333"/>
        <item x="1065"/>
        <item x="870"/>
        <item x="1144"/>
        <item x="1083"/>
        <item x="1193"/>
        <item x="644"/>
        <item x="952"/>
        <item x="35"/>
        <item x="41"/>
        <item x="136"/>
        <item x="151"/>
        <item x="341"/>
        <item x="231"/>
        <item x="89"/>
        <item x="65"/>
        <item x="61"/>
        <item x="27"/>
        <item x="112"/>
        <item x="391"/>
        <item x="735"/>
        <item x="1172"/>
        <item x="1170"/>
        <item x="1300"/>
        <item x="570"/>
        <item x="406"/>
        <item x="737"/>
        <item x="966"/>
        <item x="790"/>
        <item x="850"/>
        <item x="927"/>
        <item x="1023"/>
        <item x="177"/>
        <item x="803"/>
        <item x="923"/>
        <item x="1069"/>
        <item x="37"/>
        <item x="36"/>
        <item x="1306"/>
        <item x="1236"/>
        <item x="1315"/>
        <item x="1319"/>
        <item x="476"/>
        <item x="688"/>
        <item x="299"/>
        <item x="914"/>
        <item x="1237"/>
        <item x="1200"/>
        <item x="1258"/>
        <item x="378"/>
        <item x="602"/>
        <item x="1284"/>
        <item x="143"/>
        <item x="1275"/>
        <item x="1295"/>
        <item x="1311"/>
        <item x="1298"/>
        <item x="797"/>
        <item x="1142"/>
        <item x="643"/>
        <item x="917"/>
        <item x="1223"/>
        <item x="1317"/>
        <item x="1313"/>
        <item x="1137"/>
        <item x="1257"/>
        <item x="1308"/>
        <item x="1294"/>
        <item x="1310"/>
        <item x="1276"/>
        <item x="1245"/>
        <item x="1285"/>
        <item x="1286"/>
        <item x="137"/>
        <item x="428"/>
        <item x="264"/>
        <item x="51"/>
        <item x="117"/>
        <item x="470"/>
        <item x="578"/>
        <item x="15"/>
        <item x="676"/>
        <item x="302"/>
        <item x="830"/>
        <item x="851"/>
        <item x="832"/>
        <item x="590"/>
        <item x="729"/>
        <item x="1118"/>
        <item x="1080"/>
        <item x="916"/>
        <item x="1189"/>
        <item x="940"/>
        <item x="899"/>
        <item x="825"/>
        <item x="1219"/>
        <item x="896"/>
        <item x="900"/>
        <item x="183"/>
        <item x="820"/>
        <item x="720"/>
        <item x="653"/>
        <item x="185"/>
        <item x="454"/>
        <item x="453"/>
        <item x="920"/>
        <item x="624"/>
        <item x="266"/>
        <item x="96"/>
        <item x="208"/>
        <item x="535"/>
        <item x="758"/>
        <item x="485"/>
        <item x="582"/>
        <item x="884"/>
        <item x="719"/>
        <item x="587"/>
        <item x="392"/>
        <item x="276"/>
        <item x="627"/>
        <item x="436"/>
        <item x="565"/>
        <item x="651"/>
        <item x="1224"/>
        <item x="808"/>
        <item x="807"/>
        <item x="695"/>
        <item x="1163"/>
        <item x="1162"/>
        <item x="1154"/>
        <item x="584"/>
        <item x="694"/>
        <item x="1206"/>
        <item x="1215"/>
        <item x="1277"/>
        <item x="586"/>
        <item x="716"/>
        <item x="195"/>
        <item x="169"/>
        <item x="429"/>
        <item x="649"/>
        <item x="1297"/>
        <item x="1314"/>
        <item x="1255"/>
        <item x="566"/>
        <item x="816"/>
        <item x="930"/>
        <item x="32"/>
        <item x="34"/>
        <item x="77"/>
        <item x="38"/>
        <item x="269"/>
        <item x="24"/>
        <item x="477"/>
        <item x="444"/>
        <item x="1250"/>
        <item x="1096"/>
        <item x="1303"/>
        <item x="660"/>
        <item x="1109"/>
        <item x="955"/>
        <item x="469"/>
        <item x="828"/>
        <item x="1127"/>
        <item x="1160"/>
        <item x="518"/>
        <item x="1332"/>
        <item x="665"/>
        <item x="853"/>
        <item x="1078"/>
        <item x="739"/>
        <item x="1198"/>
        <item x="1239"/>
        <item x="314"/>
        <item x="1309"/>
        <item x="854"/>
        <item x="806"/>
        <item x="493"/>
        <item x="385"/>
        <item x="138"/>
        <item x="85"/>
        <item x="46"/>
        <item x="25"/>
        <item x="42"/>
        <item x="1"/>
        <item x="139"/>
        <item x="55"/>
        <item x="191"/>
        <item x="140"/>
        <item x="134"/>
        <item x="88"/>
        <item x="284"/>
        <item x="172"/>
        <item x="182"/>
        <item x="171"/>
        <item x="186"/>
        <item x="443"/>
        <item x="667"/>
        <item x="756"/>
        <item x="750"/>
        <item x="179"/>
        <item x="390"/>
        <item x="673"/>
        <item x="1296"/>
        <item x="1203"/>
        <item x="165"/>
        <item x="874"/>
        <item x="259"/>
        <item x="176"/>
        <item x="631"/>
        <item x="449"/>
        <item x="113"/>
        <item x="232"/>
        <item x="116"/>
        <item x="295"/>
        <item x="162"/>
        <item x="196"/>
        <item x="841"/>
        <item x="387"/>
        <item x="16"/>
        <item x="235"/>
        <item x="103"/>
        <item x="946"/>
        <item x="822"/>
        <item x="804"/>
        <item x="350"/>
        <item x="727"/>
        <item x="996"/>
        <item x="1054"/>
        <item x="721"/>
        <item x="1280"/>
        <item x="909"/>
        <item x="998"/>
        <item x="1051"/>
        <item x="788"/>
        <item x="452"/>
        <item x="1026"/>
        <item x="761"/>
        <item x="593"/>
        <item x="787"/>
        <item x="858"/>
        <item x="809"/>
        <item x="912"/>
        <item x="1084"/>
        <item x="1220"/>
        <item x="474"/>
        <item x="69"/>
        <item x="811"/>
        <item x="971"/>
        <item x="703"/>
        <item x="409"/>
        <item x="872"/>
        <item x="217"/>
        <item x="682"/>
        <item x="594"/>
        <item x="551"/>
        <item x="837"/>
        <item x="579"/>
        <item x="942"/>
        <item x="855"/>
        <item x="963"/>
        <item x="98"/>
        <item x="924"/>
        <item x="630"/>
        <item x="1279"/>
        <item x="1271"/>
        <item x="1264"/>
        <item x="1208"/>
        <item x="472"/>
        <item x="1188"/>
        <item x="925"/>
        <item x="1226"/>
        <item x="862"/>
        <item x="279"/>
        <item x="220"/>
        <item x="135"/>
        <item x="1187"/>
        <item x="939"/>
        <item x="423"/>
        <item x="778"/>
        <item x="843"/>
        <item x="765"/>
        <item x="1330"/>
        <item x="1323"/>
        <item x="1324"/>
        <item x="397"/>
        <item x="519"/>
        <item x="431"/>
        <item x="547"/>
        <item x="516"/>
        <item x="432"/>
        <item x="521"/>
        <item x="223"/>
        <item x="286"/>
        <item x="723"/>
        <item x="591"/>
        <item x="544"/>
        <item x="795"/>
        <item x="213"/>
        <item x="903"/>
        <item x="869"/>
        <item x="726"/>
        <item x="492"/>
        <item x="365"/>
        <item x="997"/>
        <item x="1010"/>
        <item x="662"/>
        <item x="742"/>
        <item x="324"/>
        <item x="348"/>
        <item x="632"/>
        <item x="503"/>
        <item x="322"/>
        <item x="412"/>
        <item x="625"/>
        <item x="1068"/>
        <item x="1168"/>
        <item x="1169"/>
        <item x="968"/>
        <item x="144"/>
        <item x="1316"/>
        <item x="214"/>
        <item x="596"/>
        <item x="170"/>
        <item x="59"/>
        <item x="1092"/>
        <item x="1195"/>
        <item x="1147"/>
        <item x="1184"/>
        <item x="1149"/>
        <item x="1001"/>
        <item x="1073"/>
        <item x="1002"/>
        <item x="1075"/>
        <item x="1183"/>
        <item x="1182"/>
        <item x="1016"/>
        <item x="1003"/>
        <item x="1004"/>
        <item x="1123"/>
        <item x="225"/>
        <item x="400"/>
        <item x="838"/>
        <item x="533"/>
        <item x="699"/>
        <item x="616"/>
        <item x="558"/>
        <item x="965"/>
        <item x="620"/>
        <item x="523"/>
        <item x="298"/>
        <item x="320"/>
        <item x="555"/>
        <item x="416"/>
        <item x="767"/>
        <item x="792"/>
        <item x="1267"/>
        <item x="1230"/>
        <item x="866"/>
        <item x="1021"/>
        <item x="1070"/>
        <item x="849"/>
        <item x="910"/>
        <item x="564"/>
        <item x="656"/>
        <item x="520"/>
        <item x="1249"/>
        <item x="1283"/>
        <item x="1251"/>
        <item x="738"/>
        <item x="743"/>
        <item x="687"/>
        <item x="262"/>
        <item x="271"/>
        <item x="316"/>
        <item x="1139"/>
        <item x="118"/>
        <item x="824"/>
        <item x="525"/>
        <item x="1326"/>
        <item x="1329"/>
        <item x="277"/>
        <item x="478"/>
        <item x="1143"/>
        <item x="907"/>
        <item x="818"/>
        <item x="1122"/>
        <item x="715"/>
        <item x="607"/>
        <item x="645"/>
        <item x="773"/>
        <item x="646"/>
        <item x="1157"/>
        <item x="410"/>
        <item x="1243"/>
        <item x="1248"/>
        <item x="131"/>
        <item x="902"/>
        <item x="18"/>
        <item x="5"/>
        <item x="23"/>
        <item x="49"/>
        <item x="29"/>
        <item x="67"/>
        <item x="102"/>
        <item x="6"/>
        <item x="53"/>
        <item x="50"/>
        <item x="278"/>
        <item x="904"/>
        <item x="1205"/>
        <item x="173"/>
        <item x="701"/>
        <item x="251"/>
        <item x="588"/>
        <item x="506"/>
        <item x="626"/>
        <item x="507"/>
        <item x="892"/>
        <item x="877"/>
        <item x="791"/>
        <item x="873"/>
        <item x="836"/>
        <item x="861"/>
        <item x="956"/>
        <item x="434"/>
        <item x="975"/>
        <item x="255"/>
        <item x="736"/>
        <item x="513"/>
        <item x="323"/>
        <item x="744"/>
        <item x="543"/>
        <item x="635"/>
        <item x="542"/>
        <item x="1027"/>
        <item x="346"/>
        <item x="648"/>
        <item x="641"/>
        <item x="524"/>
        <item x="473"/>
        <item x="1190"/>
        <item x="1307"/>
        <item x="685"/>
        <item x="1076"/>
        <item x="961"/>
        <item x="1125"/>
        <item x="1097"/>
        <item x="993"/>
        <item x="1272"/>
        <item x="1199"/>
        <item x="1153"/>
        <item x="883"/>
        <item x="1006"/>
        <item x="1155"/>
        <item x="1044"/>
        <item x="1093"/>
        <item x="821"/>
        <item x="938"/>
        <item x="125"/>
        <item x="203"/>
        <item x="122"/>
        <item x="121"/>
        <item x="381"/>
        <item x="352"/>
        <item x="456"/>
        <item x="1287"/>
        <item x="835"/>
        <item x="14"/>
        <item x="54"/>
        <item x="967"/>
        <item x="878"/>
        <item x="1164"/>
        <item x="992"/>
        <item x="20"/>
        <item x="638"/>
        <item x="1191"/>
        <item x="1011"/>
        <item x="984"/>
        <item x="234"/>
        <item x="486"/>
        <item x="1057"/>
        <item x="1059"/>
        <item x="670"/>
        <item x="669"/>
        <item x="839"/>
        <item x="991"/>
        <item x="919"/>
        <item x="769"/>
        <item x="1196"/>
        <item x="957"/>
        <item x="834"/>
        <item x="612"/>
        <item x="1099"/>
        <item x="747"/>
        <item x="1289"/>
        <item x="934"/>
        <item x="1129"/>
        <item x="1235"/>
        <item x="1268"/>
        <item x="1150"/>
        <item x="918"/>
        <item x="1121"/>
        <item x="935"/>
        <item x="329"/>
        <item x="349"/>
        <item x="1128"/>
        <item x="813"/>
        <item x="464"/>
        <item x="691"/>
        <item x="430"/>
        <item x="1202"/>
        <item x="741"/>
        <item x="451"/>
        <item x="1201"/>
        <item x="562"/>
        <item x="1222"/>
        <item x="1221"/>
        <item x="105"/>
        <item x="494"/>
        <item x="229"/>
        <item x="124"/>
        <item x="111"/>
        <item x="1025"/>
        <item x="73"/>
        <item x="475"/>
        <item x="83"/>
        <item x="435"/>
        <item x="442"/>
        <item x="319"/>
        <item x="468"/>
        <item x="502"/>
        <item x="192"/>
        <item x="194"/>
        <item x="610"/>
        <item x="757"/>
        <item x="611"/>
        <item x="615"/>
        <item x="384"/>
        <item x="219"/>
        <item x="777"/>
        <item x="446"/>
        <item x="463"/>
        <item x="447"/>
        <item x="613"/>
        <item x="621"/>
        <item x="389"/>
        <item x="331"/>
        <item x="132"/>
        <item x="1134"/>
        <item x="1133"/>
        <item x="1175"/>
        <item x="1173"/>
        <item x="1234"/>
        <item x="1041"/>
        <item x="363"/>
        <item x="248"/>
        <item x="1064"/>
        <item x="1301"/>
        <item x="1086"/>
        <item x="1130"/>
        <item x="1252"/>
        <item x="1253"/>
        <item x="1029"/>
        <item x="1030"/>
        <item x="1244"/>
        <item x="1085"/>
        <item x="1056"/>
        <item x="1291"/>
        <item x="1292"/>
        <item x="1290"/>
        <item x="1017"/>
        <item x="193"/>
        <item x="1135"/>
        <item x="1072"/>
        <item x="1074"/>
        <item x="805"/>
        <item x="356"/>
        <item x="763"/>
        <item x="949"/>
        <item x="762"/>
        <item x="789"/>
        <item x="637"/>
        <item x="1158"/>
        <item x="1209"/>
        <item x="1246"/>
        <item x="833"/>
        <item x="1254"/>
        <item x="1312"/>
        <item x="1104"/>
        <item x="1165"/>
        <item x="1318"/>
        <item x="1256"/>
        <item x="1299"/>
        <item x="1113"/>
        <item x="1217"/>
        <item x="343"/>
        <item x="1304"/>
        <item x="517"/>
        <item x="1066"/>
        <item x="1049"/>
        <item x="897"/>
        <item x="1322"/>
        <item x="1116"/>
        <item x="1204"/>
        <item x="1242"/>
        <item x="1211"/>
        <item x="1238"/>
        <item x="1240"/>
        <item x="1227"/>
        <item x="1265"/>
        <item x="1241"/>
        <item x="1022"/>
        <item x="1115"/>
        <item x="1281"/>
        <item x="1333"/>
        <item x="1282"/>
        <item x="1325"/>
        <item x="1229"/>
        <item x="1261"/>
        <item x="863"/>
        <item x="1048"/>
        <item x="943"/>
        <item x="1214"/>
        <item x="677"/>
        <item x="865"/>
        <item x="636"/>
        <item x="674"/>
        <item x="683"/>
        <item x="702"/>
        <item x="1046"/>
        <item x="511"/>
        <item x="1210"/>
        <item x="404"/>
        <item x="568"/>
        <item x="1259"/>
        <item x="1216"/>
        <item x="95"/>
        <item x="184"/>
        <item x="1018"/>
        <item x="960"/>
        <item x="133"/>
        <item x="614"/>
        <item x="801"/>
        <item x="92"/>
        <item x="976"/>
        <item x="270"/>
        <item x="576"/>
        <item x="840"/>
        <item x="1126"/>
        <item x="354"/>
        <item x="353"/>
        <item x="367"/>
        <item x="479"/>
        <item x="326"/>
        <item x="603"/>
        <item x="495"/>
        <item x="692"/>
        <item x="120"/>
        <item x="43"/>
        <item x="885"/>
        <item x="782"/>
        <item x="1008"/>
        <item x="211"/>
        <item x="561"/>
        <item x="339"/>
        <item x="617"/>
        <item x="33"/>
        <item x="345"/>
        <item x="1331"/>
        <item x="848"/>
        <item x="1273"/>
        <item x="1106"/>
        <item x="675"/>
        <item x="680"/>
        <item x="678"/>
        <item x="859"/>
        <item x="985"/>
        <item x="823"/>
        <item x="1140"/>
        <item x="994"/>
        <item x="973"/>
        <item x="1231"/>
        <item x="1320"/>
        <item x="364"/>
        <item x="408"/>
        <item x="280"/>
        <item x="222"/>
        <item x="597"/>
        <item x="634"/>
        <item x="321"/>
        <item x="421"/>
        <item x="160"/>
        <item x="166"/>
        <item x="383"/>
        <item x="30"/>
        <item x="158"/>
        <item x="87"/>
        <item x="86"/>
        <item x="99"/>
        <item x="156"/>
        <item x="9"/>
        <item x="22"/>
        <item x="12"/>
        <item x="10"/>
        <item x="47"/>
        <item x="21"/>
        <item x="228"/>
        <item x="109"/>
        <item x="39"/>
        <item x="619"/>
        <item x="249"/>
        <item x="890"/>
        <item x="70"/>
        <item x="663"/>
        <item x="871"/>
        <item x="901"/>
        <item x="163"/>
        <item x="875"/>
        <item x="775"/>
        <item x="1207"/>
        <item x="1174"/>
        <item x="1270"/>
        <item x="1288"/>
        <item x="1094"/>
        <item x="448"/>
        <item x="950"/>
        <item x="718"/>
        <item x="445"/>
        <item x="905"/>
        <item x="1089"/>
        <item x="1090"/>
        <item x="1091"/>
        <item x="1232"/>
        <item x="1233"/>
        <item x="1058"/>
        <item x="749"/>
        <item x="1124"/>
        <item x="1176"/>
        <item x="1108"/>
        <item x="1151"/>
        <item x="1033"/>
        <item x="1032"/>
        <item x="1034"/>
        <item x="981"/>
        <item x="1039"/>
        <item x="982"/>
        <item x="1132"/>
        <item x="1161"/>
        <item x="1148"/>
        <item x="1178"/>
        <item x="1177"/>
        <item x="1179"/>
        <item x="1112"/>
        <item x="812"/>
        <item x="459"/>
        <item x="303"/>
        <item x="887"/>
        <item x="1269"/>
        <item x="563"/>
        <item x="164"/>
        <item x="141"/>
        <item x="142"/>
        <item x="90"/>
        <item x="161"/>
        <item x="405"/>
        <item x="106"/>
        <item x="104"/>
        <item x="197"/>
        <item x="560"/>
        <item x="0"/>
        <item x="11"/>
        <item x="514"/>
        <item x="595"/>
        <item x="155"/>
        <item x="546"/>
        <item x="545"/>
        <item x="488"/>
        <item x="987"/>
        <item x="815"/>
        <item x="979"/>
        <item x="947"/>
        <item x="700"/>
        <item x="1035"/>
        <item x="814"/>
        <item x="1071"/>
        <item x="1293"/>
        <item x="150"/>
        <item x="218"/>
        <item x="190"/>
        <item x="1136"/>
        <item x="1145"/>
        <item x="1146"/>
        <item x="1060"/>
        <item x="1036"/>
        <item x="1061"/>
        <item x="1040"/>
        <item x="1037"/>
        <item x="1042"/>
        <item x="1278"/>
        <item x="980"/>
        <item x="1015"/>
        <item x="1062"/>
        <item x="652"/>
        <item x="395"/>
        <item x="908"/>
        <item x="1274"/>
        <item x="1302"/>
        <item x="221"/>
        <item x="484"/>
        <item x="539"/>
        <item x="671"/>
        <item x="290"/>
        <item x="487"/>
        <item x="424"/>
        <item x="394"/>
        <item x="467"/>
        <item x="337"/>
        <item x="697"/>
        <item x="159"/>
        <item x="759"/>
        <item x="696"/>
        <item x="776"/>
        <item x="774"/>
        <item x="802"/>
        <item x="733"/>
        <item x="629"/>
        <item x="1185"/>
        <item x="1045"/>
        <item x="1101"/>
        <item x="728"/>
        <item x="856"/>
        <item x="422"/>
        <item x="633"/>
        <item x="19"/>
        <item x="7"/>
        <item x="281"/>
        <item x="411"/>
        <item x="375"/>
        <item x="336"/>
        <item x="655"/>
        <item x="327"/>
        <item x="426"/>
        <item x="605"/>
        <item x="344"/>
        <item x="831"/>
        <item x="441"/>
        <item x="754"/>
        <item x="415"/>
        <item x="784"/>
        <item x="146"/>
        <item x="48"/>
        <item x="2"/>
        <item x="13"/>
        <item x="4"/>
        <item x="3"/>
        <item x="245"/>
        <item x="244"/>
        <item x="243"/>
        <item x="882"/>
        <item x="1263"/>
        <item x="310"/>
        <item x="126"/>
        <item x="462"/>
        <item x="306"/>
        <item x="458"/>
        <item x="315"/>
        <item x="31"/>
        <item x="45"/>
        <item x="101"/>
        <item x="64"/>
        <item x="501"/>
        <item x="17"/>
        <item x="58"/>
        <item x="57"/>
        <item x="66"/>
        <item x="40"/>
        <item x="541"/>
        <item x="200"/>
        <item x="1266"/>
        <item x="1053"/>
        <item x="1120"/>
        <item x="1141"/>
        <item x="1082"/>
        <item x="1105"/>
        <item x="1119"/>
        <item x="342"/>
        <item x="661"/>
        <item x="108"/>
        <item x="437"/>
        <item x="130"/>
        <item x="199"/>
        <item x="1047"/>
        <item x="725"/>
        <item x="52"/>
        <item x="267"/>
        <item x="361"/>
        <item x="241"/>
        <item x="794"/>
        <item x="60"/>
        <item x="745"/>
        <item x="68"/>
        <item x="760"/>
        <item x="396"/>
        <item x="461"/>
        <item x="713"/>
        <item x="526"/>
        <item x="239"/>
        <item x="1327"/>
        <item x="528"/>
        <item x="575"/>
        <item x="258"/>
        <item x="307"/>
        <item x="178"/>
        <item x="312"/>
        <item x="936"/>
        <item x="959"/>
        <item x="1067"/>
        <item x="705"/>
        <item x="351"/>
        <item x="497"/>
        <item x="748"/>
        <item x="330"/>
        <item x="167"/>
        <item x="779"/>
        <item x="148"/>
        <item x="366"/>
        <item x="1081"/>
        <item x="906"/>
        <item x="891"/>
        <item x="771"/>
        <item x="753"/>
        <item x="730"/>
        <item x="922"/>
        <item x="247"/>
        <item x="618"/>
        <item x="983"/>
        <item x="889"/>
        <item x="751"/>
        <item x="1110"/>
        <item x="819"/>
        <item x="490"/>
        <item x="798"/>
        <item x="846"/>
        <item x="964"/>
        <item x="598"/>
        <item x="527"/>
        <item x="766"/>
        <item x="189"/>
        <item x="272"/>
        <item x="273"/>
        <item x="79"/>
        <item x="559"/>
        <item x="252"/>
        <item x="425"/>
        <item x="115"/>
        <item x="393"/>
        <item x="56"/>
        <item x="238"/>
        <item x="296"/>
        <item x="717"/>
        <item x="534"/>
        <item x="334"/>
        <item x="1012"/>
        <item x="864"/>
        <item x="686"/>
        <item x="684"/>
        <item x="681"/>
        <item x="999"/>
        <item x="1024"/>
        <item x="1028"/>
        <item x="1079"/>
        <item x="1171"/>
        <item x="1181"/>
        <item x="1020"/>
        <item x="1050"/>
        <item x="928"/>
        <item x="945"/>
        <item x="911"/>
        <item x="80"/>
        <item x="888"/>
        <item x="1117"/>
        <item x="974"/>
        <item x="785"/>
        <item x="1321"/>
        <item x="639"/>
        <item x="714"/>
        <item x="530"/>
        <item x="799"/>
        <item x="932"/>
        <item x="666"/>
        <item x="711"/>
        <item x="556"/>
        <item x="693"/>
        <item x="1009"/>
        <item x="574"/>
        <item x="417"/>
        <item x="215"/>
        <item x="261"/>
        <item x="282"/>
        <item x="205"/>
        <item x="260"/>
        <item x="216"/>
        <item x="289"/>
        <item x="188"/>
        <item x="236"/>
        <item x="573"/>
        <item x="571"/>
        <item x="253"/>
        <item x="372"/>
        <item x="237"/>
        <item x="285"/>
        <item x="374"/>
        <item x="226"/>
        <item x="119"/>
        <item x="187"/>
        <item x="240"/>
        <item x="246"/>
        <item x="242"/>
        <item x="110"/>
        <item x="489"/>
        <item x="224"/>
        <item x="500"/>
        <item x="94"/>
        <item x="28"/>
        <item x="1138"/>
        <item x="1111"/>
        <item x="471"/>
        <item x="407"/>
        <item x="152"/>
        <item x="91"/>
        <item x="1192"/>
        <item x="941"/>
        <item x="857"/>
        <item x="724"/>
        <item x="1000"/>
        <item x="827"/>
        <item x="969"/>
        <item x="93"/>
        <item x="658"/>
        <item x="722"/>
        <item x="709"/>
        <item x="931"/>
        <item x="672"/>
        <item x="1043"/>
        <item x="1019"/>
        <item x="509"/>
        <item x="403"/>
        <item x="97"/>
        <item x="123"/>
        <item x="439"/>
        <item x="921"/>
        <item x="781"/>
        <item x="783"/>
        <item x="948"/>
        <item x="292"/>
        <item x="537"/>
        <item x="318"/>
        <item x="399"/>
        <item x="536"/>
        <item x="1005"/>
        <item x="734"/>
        <item x="962"/>
        <item x="233"/>
        <item x="886"/>
        <item x="250"/>
        <item x="401"/>
        <item x="1186"/>
        <item x="844"/>
        <item x="114"/>
        <item x="466"/>
        <item x="1180"/>
        <item x="1063"/>
        <item x="1194"/>
        <item x="1098"/>
        <item x="628"/>
        <item x="845"/>
        <item x="569"/>
        <item x="623"/>
        <item x="402"/>
        <item x="62"/>
        <item x="1213"/>
        <item x="287"/>
        <item x="257"/>
        <item x="288"/>
        <item x="204"/>
        <item x="455"/>
        <item x="347"/>
        <item t="default"/>
      </items>
    </pivotField>
    <pivotField axis="axisRow" showAll="0">
      <items count="10">
        <item x="7"/>
        <item x="0"/>
        <item x="1"/>
        <item x="6"/>
        <item x="2"/>
        <item x="5"/>
        <item x="4"/>
        <item x="3"/>
        <item x="8"/>
        <item t="default"/>
      </items>
    </pivotField>
    <pivotField showAll="0"/>
    <pivotField showAll="0"/>
    <pivotField showAll="0"/>
    <pivotField showAll="0"/>
    <pivotField showAll="0"/>
    <pivotField numFmtId="9" showAll="0"/>
    <pivotField showAll="0"/>
    <pivotField numFmtId="1" showAll="0"/>
    <pivotField showAll="0"/>
    <pivotField showAll="0"/>
    <pivotField showAll="0"/>
    <pivotField showAll="0"/>
    <pivotField showAll="0"/>
    <pivotField showAll="0"/>
    <pivotField dataField="1" numFmtId="1" showAll="0"/>
    <pivotField numFmtId="1" showAll="0"/>
  </pivotFields>
  <rowFields count="1">
    <field x="3"/>
  </rowFields>
  <rowItems count="10">
    <i>
      <x/>
    </i>
    <i>
      <x v="1"/>
    </i>
    <i>
      <x v="2"/>
    </i>
    <i>
      <x v="3"/>
    </i>
    <i>
      <x v="4"/>
    </i>
    <i>
      <x v="5"/>
    </i>
    <i>
      <x v="6"/>
    </i>
    <i>
      <x v="7"/>
    </i>
    <i>
      <x v="8"/>
    </i>
    <i t="grand">
      <x/>
    </i>
  </rowItems>
  <colItems count="1">
    <i/>
  </colItems>
  <dataFields count="1">
    <dataField name="Sum of rating_count" fld="18"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50:B76" firstHeaderRow="1" firstDataRow="1" firstDataCol="1"/>
  <pivotFields count="20">
    <pivotField showAll="0"/>
    <pivotField showAll="0"/>
    <pivotField showAll="0">
      <items count="1335">
        <item x="592"/>
        <item x="764"/>
        <item x="438"/>
        <item x="147"/>
        <item x="654"/>
        <item x="1152"/>
        <item x="433"/>
        <item x="379"/>
        <item x="376"/>
        <item x="482"/>
        <item x="369"/>
        <item x="480"/>
        <item x="601"/>
        <item x="800"/>
        <item x="358"/>
        <item x="755"/>
        <item x="532"/>
        <item x="608"/>
        <item x="481"/>
        <item x="647"/>
        <item x="1107"/>
        <item x="988"/>
        <item x="977"/>
        <item x="1031"/>
        <item x="990"/>
        <item x="796"/>
        <item x="690"/>
        <item x="712"/>
        <item x="538"/>
        <item x="740"/>
        <item x="413"/>
        <item x="515"/>
        <item x="640"/>
        <item x="707"/>
        <item x="898"/>
        <item x="168"/>
        <item x="157"/>
        <item x="522"/>
        <item x="1077"/>
        <item x="793"/>
        <item x="710"/>
        <item x="512"/>
        <item x="1218"/>
        <item x="1156"/>
        <item x="972"/>
        <item x="746"/>
        <item x="689"/>
        <item x="704"/>
        <item x="609"/>
        <item x="504"/>
        <item x="508"/>
        <item x="505"/>
        <item x="842"/>
        <item x="937"/>
        <item x="380"/>
        <item x="668"/>
        <item x="357"/>
        <item x="81"/>
        <item x="362"/>
        <item x="580"/>
        <item x="650"/>
        <item x="826"/>
        <item x="913"/>
        <item x="1100"/>
        <item x="732"/>
        <item x="810"/>
        <item x="604"/>
        <item x="483"/>
        <item x="894"/>
        <item x="567"/>
        <item x="642"/>
        <item x="265"/>
        <item x="929"/>
        <item x="82"/>
        <item x="175"/>
        <item x="26"/>
        <item x="550"/>
        <item x="876"/>
        <item x="263"/>
        <item x="359"/>
        <item x="377"/>
        <item x="202"/>
        <item x="622"/>
        <item x="847"/>
        <item x="382"/>
        <item x="84"/>
        <item x="460"/>
        <item x="420"/>
        <item x="585"/>
        <item x="328"/>
        <item x="414"/>
        <item x="498"/>
        <item x="552"/>
        <item x="915"/>
        <item x="978"/>
        <item x="440"/>
        <item x="419"/>
        <item x="201"/>
        <item x="860"/>
        <item x="418"/>
        <item x="868"/>
        <item x="283"/>
        <item x="599"/>
        <item x="529"/>
        <item x="325"/>
        <item x="572"/>
        <item x="549"/>
        <item x="153"/>
        <item x="181"/>
        <item x="308"/>
        <item x="553"/>
        <item x="554"/>
        <item x="360"/>
        <item x="355"/>
        <item x="731"/>
        <item x="879"/>
        <item x="880"/>
        <item x="371"/>
        <item x="1038"/>
        <item x="1197"/>
        <item x="305"/>
        <item x="496"/>
        <item x="499"/>
        <item x="294"/>
        <item x="304"/>
        <item x="752"/>
        <item x="386"/>
        <item x="1095"/>
        <item x="770"/>
        <item x="958"/>
        <item x="768"/>
        <item x="881"/>
        <item x="1103"/>
        <item x="1088"/>
        <item x="149"/>
        <item x="44"/>
        <item x="340"/>
        <item x="78"/>
        <item x="970"/>
        <item x="1166"/>
        <item x="1305"/>
        <item x="72"/>
        <item x="71"/>
        <item x="944"/>
        <item x="659"/>
        <item x="589"/>
        <item x="606"/>
        <item x="227"/>
        <item x="895"/>
        <item x="995"/>
        <item x="583"/>
        <item x="1328"/>
        <item x="1228"/>
        <item x="786"/>
        <item x="1167"/>
        <item x="706"/>
        <item x="510"/>
        <item x="1247"/>
        <item x="708"/>
        <item x="986"/>
        <item x="1102"/>
        <item x="1052"/>
        <item x="1114"/>
        <item x="1055"/>
        <item x="953"/>
        <item x="951"/>
        <item x="679"/>
        <item x="450"/>
        <item x="427"/>
        <item x="581"/>
        <item x="852"/>
        <item x="829"/>
        <item x="893"/>
        <item x="657"/>
        <item x="664"/>
        <item x="1260"/>
        <item x="491"/>
        <item x="926"/>
        <item x="867"/>
        <item x="8"/>
        <item x="1087"/>
        <item x="1159"/>
        <item x="817"/>
        <item x="933"/>
        <item x="1225"/>
        <item x="1013"/>
        <item x="1014"/>
        <item x="313"/>
        <item x="297"/>
        <item x="1262"/>
        <item x="954"/>
        <item x="989"/>
        <item x="107"/>
        <item x="1131"/>
        <item x="309"/>
        <item x="301"/>
        <item x="180"/>
        <item x="465"/>
        <item x="230"/>
        <item x="63"/>
        <item x="698"/>
        <item x="540"/>
        <item x="332"/>
        <item x="268"/>
        <item x="317"/>
        <item x="212"/>
        <item x="209"/>
        <item x="275"/>
        <item x="1007"/>
        <item x="388"/>
        <item x="210"/>
        <item x="254"/>
        <item x="457"/>
        <item x="548"/>
        <item x="780"/>
        <item x="145"/>
        <item x="154"/>
        <item x="531"/>
        <item x="1212"/>
        <item x="772"/>
        <item x="256"/>
        <item x="206"/>
        <item x="335"/>
        <item x="274"/>
        <item x="338"/>
        <item x="577"/>
        <item x="557"/>
        <item x="207"/>
        <item x="291"/>
        <item x="311"/>
        <item x="300"/>
        <item x="398"/>
        <item x="198"/>
        <item x="293"/>
        <item x="368"/>
        <item x="373"/>
        <item x="370"/>
        <item x="600"/>
        <item x="128"/>
        <item x="127"/>
        <item x="129"/>
        <item x="100"/>
        <item x="76"/>
        <item x="75"/>
        <item x="74"/>
        <item x="174"/>
        <item x="333"/>
        <item x="1065"/>
        <item x="870"/>
        <item x="1144"/>
        <item x="1083"/>
        <item x="1193"/>
        <item x="644"/>
        <item x="952"/>
        <item x="35"/>
        <item x="41"/>
        <item x="136"/>
        <item x="151"/>
        <item x="341"/>
        <item x="231"/>
        <item x="89"/>
        <item x="65"/>
        <item x="61"/>
        <item x="27"/>
        <item x="112"/>
        <item x="391"/>
        <item x="735"/>
        <item x="1172"/>
        <item x="1170"/>
        <item x="1300"/>
        <item x="570"/>
        <item x="406"/>
        <item x="737"/>
        <item x="966"/>
        <item x="790"/>
        <item x="850"/>
        <item x="927"/>
        <item x="1023"/>
        <item x="177"/>
        <item x="803"/>
        <item x="923"/>
        <item x="1069"/>
        <item x="37"/>
        <item x="36"/>
        <item x="1306"/>
        <item x="1236"/>
        <item x="1315"/>
        <item x="1319"/>
        <item x="476"/>
        <item x="688"/>
        <item x="299"/>
        <item x="914"/>
        <item x="1237"/>
        <item x="1200"/>
        <item x="1258"/>
        <item x="378"/>
        <item x="602"/>
        <item x="1284"/>
        <item x="143"/>
        <item x="1275"/>
        <item x="1295"/>
        <item x="1311"/>
        <item x="1298"/>
        <item x="797"/>
        <item x="1142"/>
        <item x="643"/>
        <item x="917"/>
        <item x="1223"/>
        <item x="1317"/>
        <item x="1313"/>
        <item x="1137"/>
        <item x="1257"/>
        <item x="1308"/>
        <item x="1294"/>
        <item x="1310"/>
        <item x="1276"/>
        <item x="1245"/>
        <item x="1285"/>
        <item x="1286"/>
        <item x="137"/>
        <item x="428"/>
        <item x="264"/>
        <item x="51"/>
        <item x="117"/>
        <item x="470"/>
        <item x="578"/>
        <item x="15"/>
        <item x="676"/>
        <item x="302"/>
        <item x="830"/>
        <item x="851"/>
        <item x="832"/>
        <item x="590"/>
        <item x="729"/>
        <item x="1118"/>
        <item x="1080"/>
        <item x="916"/>
        <item x="1189"/>
        <item x="940"/>
        <item x="899"/>
        <item x="825"/>
        <item x="1219"/>
        <item x="896"/>
        <item x="900"/>
        <item x="183"/>
        <item x="820"/>
        <item x="720"/>
        <item x="653"/>
        <item x="185"/>
        <item x="454"/>
        <item x="453"/>
        <item x="920"/>
        <item x="624"/>
        <item x="266"/>
        <item x="96"/>
        <item x="208"/>
        <item x="535"/>
        <item x="758"/>
        <item x="485"/>
        <item x="582"/>
        <item x="884"/>
        <item x="719"/>
        <item x="587"/>
        <item x="392"/>
        <item x="276"/>
        <item x="627"/>
        <item x="436"/>
        <item x="565"/>
        <item x="651"/>
        <item x="1224"/>
        <item x="808"/>
        <item x="807"/>
        <item x="695"/>
        <item x="1163"/>
        <item x="1162"/>
        <item x="1154"/>
        <item x="584"/>
        <item x="694"/>
        <item x="1206"/>
        <item x="1215"/>
        <item x="1277"/>
        <item x="586"/>
        <item x="716"/>
        <item x="195"/>
        <item x="169"/>
        <item x="429"/>
        <item x="649"/>
        <item x="1297"/>
        <item x="1314"/>
        <item x="1255"/>
        <item x="566"/>
        <item x="816"/>
        <item x="930"/>
        <item x="32"/>
        <item x="34"/>
        <item x="77"/>
        <item x="38"/>
        <item x="269"/>
        <item x="24"/>
        <item x="477"/>
        <item x="444"/>
        <item x="1250"/>
        <item x="1096"/>
        <item x="1303"/>
        <item x="660"/>
        <item x="1109"/>
        <item x="955"/>
        <item x="469"/>
        <item x="828"/>
        <item x="1127"/>
        <item x="1160"/>
        <item x="518"/>
        <item x="1332"/>
        <item x="665"/>
        <item x="853"/>
        <item x="1078"/>
        <item x="739"/>
        <item x="1198"/>
        <item x="1239"/>
        <item x="314"/>
        <item x="1309"/>
        <item x="854"/>
        <item x="806"/>
        <item x="493"/>
        <item x="385"/>
        <item x="138"/>
        <item x="85"/>
        <item x="46"/>
        <item x="25"/>
        <item x="42"/>
        <item x="1"/>
        <item x="139"/>
        <item x="55"/>
        <item x="191"/>
        <item x="140"/>
        <item x="134"/>
        <item x="88"/>
        <item x="284"/>
        <item x="172"/>
        <item x="182"/>
        <item x="171"/>
        <item x="186"/>
        <item x="443"/>
        <item x="667"/>
        <item x="756"/>
        <item x="750"/>
        <item x="179"/>
        <item x="390"/>
        <item x="673"/>
        <item x="1296"/>
        <item x="1203"/>
        <item x="165"/>
        <item x="874"/>
        <item x="259"/>
        <item x="176"/>
        <item x="631"/>
        <item x="449"/>
        <item x="113"/>
        <item x="232"/>
        <item x="116"/>
        <item x="295"/>
        <item x="162"/>
        <item x="196"/>
        <item x="841"/>
        <item x="387"/>
        <item x="16"/>
        <item x="235"/>
        <item x="103"/>
        <item x="946"/>
        <item x="822"/>
        <item x="804"/>
        <item x="350"/>
        <item x="727"/>
        <item x="996"/>
        <item x="1054"/>
        <item x="721"/>
        <item x="1280"/>
        <item x="909"/>
        <item x="998"/>
        <item x="1051"/>
        <item x="788"/>
        <item x="452"/>
        <item x="1026"/>
        <item x="761"/>
        <item x="593"/>
        <item x="787"/>
        <item x="858"/>
        <item x="809"/>
        <item x="912"/>
        <item x="1084"/>
        <item x="1220"/>
        <item x="474"/>
        <item x="69"/>
        <item x="811"/>
        <item x="971"/>
        <item x="703"/>
        <item x="409"/>
        <item x="872"/>
        <item x="217"/>
        <item x="682"/>
        <item x="594"/>
        <item x="551"/>
        <item x="837"/>
        <item x="579"/>
        <item x="942"/>
        <item x="855"/>
        <item x="963"/>
        <item x="98"/>
        <item x="924"/>
        <item x="630"/>
        <item x="1279"/>
        <item x="1271"/>
        <item x="1264"/>
        <item x="1208"/>
        <item x="472"/>
        <item x="1188"/>
        <item x="925"/>
        <item x="1226"/>
        <item x="862"/>
        <item x="279"/>
        <item x="220"/>
        <item x="135"/>
        <item x="1187"/>
        <item x="939"/>
        <item x="423"/>
        <item x="778"/>
        <item x="843"/>
        <item x="765"/>
        <item x="1330"/>
        <item x="1323"/>
        <item x="1324"/>
        <item x="397"/>
        <item x="519"/>
        <item x="431"/>
        <item x="547"/>
        <item x="516"/>
        <item x="432"/>
        <item x="521"/>
        <item x="223"/>
        <item x="286"/>
        <item x="723"/>
        <item x="591"/>
        <item x="544"/>
        <item x="795"/>
        <item x="213"/>
        <item x="903"/>
        <item x="869"/>
        <item x="726"/>
        <item x="492"/>
        <item x="365"/>
        <item x="997"/>
        <item x="1010"/>
        <item x="662"/>
        <item x="742"/>
        <item x="324"/>
        <item x="348"/>
        <item x="632"/>
        <item x="503"/>
        <item x="322"/>
        <item x="412"/>
        <item x="625"/>
        <item x="1068"/>
        <item x="1168"/>
        <item x="1169"/>
        <item x="968"/>
        <item x="144"/>
        <item x="1316"/>
        <item x="214"/>
        <item x="596"/>
        <item x="170"/>
        <item x="59"/>
        <item x="1092"/>
        <item x="1195"/>
        <item x="1147"/>
        <item x="1184"/>
        <item x="1149"/>
        <item x="1001"/>
        <item x="1073"/>
        <item x="1002"/>
        <item x="1075"/>
        <item x="1183"/>
        <item x="1182"/>
        <item x="1016"/>
        <item x="1003"/>
        <item x="1004"/>
        <item x="1123"/>
        <item x="225"/>
        <item x="400"/>
        <item x="838"/>
        <item x="533"/>
        <item x="699"/>
        <item x="616"/>
        <item x="558"/>
        <item x="965"/>
        <item x="620"/>
        <item x="523"/>
        <item x="298"/>
        <item x="320"/>
        <item x="555"/>
        <item x="416"/>
        <item x="767"/>
        <item x="792"/>
        <item x="1267"/>
        <item x="1230"/>
        <item x="866"/>
        <item x="1021"/>
        <item x="1070"/>
        <item x="849"/>
        <item x="910"/>
        <item x="564"/>
        <item x="656"/>
        <item x="520"/>
        <item x="1249"/>
        <item x="1283"/>
        <item x="1251"/>
        <item x="738"/>
        <item x="743"/>
        <item x="687"/>
        <item x="262"/>
        <item x="271"/>
        <item x="316"/>
        <item x="1139"/>
        <item x="118"/>
        <item x="824"/>
        <item x="525"/>
        <item x="1326"/>
        <item x="1329"/>
        <item x="277"/>
        <item x="478"/>
        <item x="1143"/>
        <item x="907"/>
        <item x="818"/>
        <item x="1122"/>
        <item x="715"/>
        <item x="607"/>
        <item x="645"/>
        <item x="773"/>
        <item x="646"/>
        <item x="1157"/>
        <item x="410"/>
        <item x="1243"/>
        <item x="1248"/>
        <item x="131"/>
        <item x="902"/>
        <item x="18"/>
        <item x="5"/>
        <item x="23"/>
        <item x="49"/>
        <item x="29"/>
        <item x="67"/>
        <item x="102"/>
        <item x="6"/>
        <item x="53"/>
        <item x="50"/>
        <item x="278"/>
        <item x="904"/>
        <item x="1205"/>
        <item x="173"/>
        <item x="701"/>
        <item x="251"/>
        <item x="588"/>
        <item x="506"/>
        <item x="626"/>
        <item x="507"/>
        <item x="892"/>
        <item x="877"/>
        <item x="791"/>
        <item x="873"/>
        <item x="836"/>
        <item x="861"/>
        <item x="956"/>
        <item x="434"/>
        <item x="975"/>
        <item x="255"/>
        <item x="736"/>
        <item x="513"/>
        <item x="323"/>
        <item x="744"/>
        <item x="543"/>
        <item x="635"/>
        <item x="542"/>
        <item x="1027"/>
        <item x="346"/>
        <item x="648"/>
        <item x="641"/>
        <item x="524"/>
        <item x="473"/>
        <item x="1190"/>
        <item x="1307"/>
        <item x="685"/>
        <item x="1076"/>
        <item x="961"/>
        <item x="1125"/>
        <item x="1097"/>
        <item x="993"/>
        <item x="1272"/>
        <item x="1199"/>
        <item x="1153"/>
        <item x="883"/>
        <item x="1006"/>
        <item x="1155"/>
        <item x="1044"/>
        <item x="1093"/>
        <item x="821"/>
        <item x="938"/>
        <item x="125"/>
        <item x="203"/>
        <item x="122"/>
        <item x="121"/>
        <item x="381"/>
        <item x="352"/>
        <item x="456"/>
        <item x="1287"/>
        <item x="835"/>
        <item x="14"/>
        <item x="54"/>
        <item x="967"/>
        <item x="878"/>
        <item x="1164"/>
        <item x="992"/>
        <item x="20"/>
        <item x="638"/>
        <item x="1191"/>
        <item x="1011"/>
        <item x="984"/>
        <item x="234"/>
        <item x="486"/>
        <item x="1057"/>
        <item x="1059"/>
        <item x="670"/>
        <item x="669"/>
        <item x="839"/>
        <item x="991"/>
        <item x="919"/>
        <item x="769"/>
        <item x="1196"/>
        <item x="957"/>
        <item x="834"/>
        <item x="612"/>
        <item x="1099"/>
        <item x="747"/>
        <item x="1289"/>
        <item x="934"/>
        <item x="1129"/>
        <item x="1235"/>
        <item x="1268"/>
        <item x="1150"/>
        <item x="918"/>
        <item x="1121"/>
        <item x="935"/>
        <item x="329"/>
        <item x="349"/>
        <item x="1128"/>
        <item x="813"/>
        <item x="464"/>
        <item x="691"/>
        <item x="430"/>
        <item x="1202"/>
        <item x="741"/>
        <item x="451"/>
        <item x="1201"/>
        <item x="562"/>
        <item x="1222"/>
        <item x="1221"/>
        <item x="105"/>
        <item x="494"/>
        <item x="229"/>
        <item x="124"/>
        <item x="111"/>
        <item x="1025"/>
        <item x="73"/>
        <item x="475"/>
        <item x="83"/>
        <item x="435"/>
        <item x="442"/>
        <item x="319"/>
        <item x="468"/>
        <item x="502"/>
        <item x="192"/>
        <item x="194"/>
        <item x="610"/>
        <item x="757"/>
        <item x="611"/>
        <item x="615"/>
        <item x="384"/>
        <item x="219"/>
        <item x="777"/>
        <item x="446"/>
        <item x="463"/>
        <item x="447"/>
        <item x="613"/>
        <item x="621"/>
        <item x="389"/>
        <item x="331"/>
        <item x="132"/>
        <item x="1134"/>
        <item x="1133"/>
        <item x="1175"/>
        <item x="1173"/>
        <item x="1234"/>
        <item x="1041"/>
        <item x="363"/>
        <item x="248"/>
        <item x="1064"/>
        <item x="1301"/>
        <item x="1086"/>
        <item x="1130"/>
        <item x="1252"/>
        <item x="1253"/>
        <item x="1029"/>
        <item x="1030"/>
        <item x="1244"/>
        <item x="1085"/>
        <item x="1056"/>
        <item x="1291"/>
        <item x="1292"/>
        <item x="1290"/>
        <item x="1017"/>
        <item x="193"/>
        <item x="1135"/>
        <item x="1072"/>
        <item x="1074"/>
        <item x="805"/>
        <item x="356"/>
        <item x="763"/>
        <item x="949"/>
        <item x="762"/>
        <item x="789"/>
        <item x="637"/>
        <item x="1158"/>
        <item x="1209"/>
        <item x="1246"/>
        <item x="833"/>
        <item x="1254"/>
        <item x="1312"/>
        <item x="1104"/>
        <item x="1165"/>
        <item x="1318"/>
        <item x="1256"/>
        <item x="1299"/>
        <item x="1113"/>
        <item x="1217"/>
        <item x="343"/>
        <item x="1304"/>
        <item x="517"/>
        <item x="1066"/>
        <item x="1049"/>
        <item x="897"/>
        <item x="1322"/>
        <item x="1116"/>
        <item x="1204"/>
        <item x="1242"/>
        <item x="1211"/>
        <item x="1238"/>
        <item x="1240"/>
        <item x="1227"/>
        <item x="1265"/>
        <item x="1241"/>
        <item x="1022"/>
        <item x="1115"/>
        <item x="1281"/>
        <item x="1333"/>
        <item x="1282"/>
        <item x="1325"/>
        <item x="1229"/>
        <item x="1261"/>
        <item x="863"/>
        <item x="1048"/>
        <item x="943"/>
        <item x="1214"/>
        <item x="677"/>
        <item x="865"/>
        <item x="636"/>
        <item x="674"/>
        <item x="683"/>
        <item x="702"/>
        <item x="1046"/>
        <item x="511"/>
        <item x="1210"/>
        <item x="404"/>
        <item x="568"/>
        <item x="1259"/>
        <item x="1216"/>
        <item x="95"/>
        <item x="184"/>
        <item x="1018"/>
        <item x="960"/>
        <item x="133"/>
        <item x="614"/>
        <item x="801"/>
        <item x="92"/>
        <item x="976"/>
        <item x="270"/>
        <item x="576"/>
        <item x="840"/>
        <item x="1126"/>
        <item x="354"/>
        <item x="353"/>
        <item x="367"/>
        <item x="479"/>
        <item x="326"/>
        <item x="603"/>
        <item x="495"/>
        <item x="692"/>
        <item x="120"/>
        <item x="43"/>
        <item x="885"/>
        <item x="782"/>
        <item x="1008"/>
        <item x="211"/>
        <item x="561"/>
        <item x="339"/>
        <item x="617"/>
        <item x="33"/>
        <item x="345"/>
        <item x="1331"/>
        <item x="848"/>
        <item x="1273"/>
        <item x="1106"/>
        <item x="675"/>
        <item x="680"/>
        <item x="678"/>
        <item x="859"/>
        <item x="985"/>
        <item x="823"/>
        <item x="1140"/>
        <item x="994"/>
        <item x="973"/>
        <item x="1231"/>
        <item x="1320"/>
        <item x="364"/>
        <item x="408"/>
        <item x="280"/>
        <item x="222"/>
        <item x="597"/>
        <item x="634"/>
        <item x="321"/>
        <item x="421"/>
        <item x="160"/>
        <item x="166"/>
        <item x="383"/>
        <item x="30"/>
        <item x="158"/>
        <item x="87"/>
        <item x="86"/>
        <item x="99"/>
        <item x="156"/>
        <item x="9"/>
        <item x="22"/>
        <item x="12"/>
        <item x="10"/>
        <item x="47"/>
        <item x="21"/>
        <item x="228"/>
        <item x="109"/>
        <item x="39"/>
        <item x="619"/>
        <item x="249"/>
        <item x="890"/>
        <item x="70"/>
        <item x="663"/>
        <item x="871"/>
        <item x="901"/>
        <item x="163"/>
        <item x="875"/>
        <item x="775"/>
        <item x="1207"/>
        <item x="1174"/>
        <item x="1270"/>
        <item x="1288"/>
        <item x="1094"/>
        <item x="448"/>
        <item x="950"/>
        <item x="718"/>
        <item x="445"/>
        <item x="905"/>
        <item x="1089"/>
        <item x="1090"/>
        <item x="1091"/>
        <item x="1232"/>
        <item x="1233"/>
        <item x="1058"/>
        <item x="749"/>
        <item x="1124"/>
        <item x="1176"/>
        <item x="1108"/>
        <item x="1151"/>
        <item x="1033"/>
        <item x="1032"/>
        <item x="1034"/>
        <item x="981"/>
        <item x="1039"/>
        <item x="982"/>
        <item x="1132"/>
        <item x="1161"/>
        <item x="1148"/>
        <item x="1178"/>
        <item x="1177"/>
        <item x="1179"/>
        <item x="1112"/>
        <item x="812"/>
        <item x="459"/>
        <item x="303"/>
        <item x="887"/>
        <item x="1269"/>
        <item x="563"/>
        <item x="164"/>
        <item x="141"/>
        <item x="142"/>
        <item x="90"/>
        <item x="161"/>
        <item x="405"/>
        <item x="106"/>
        <item x="104"/>
        <item x="197"/>
        <item x="560"/>
        <item x="0"/>
        <item x="11"/>
        <item x="514"/>
        <item x="595"/>
        <item x="155"/>
        <item x="546"/>
        <item x="545"/>
        <item x="488"/>
        <item x="987"/>
        <item x="815"/>
        <item x="979"/>
        <item x="947"/>
        <item x="700"/>
        <item x="1035"/>
        <item x="814"/>
        <item x="1071"/>
        <item x="1293"/>
        <item x="150"/>
        <item x="218"/>
        <item x="190"/>
        <item x="1136"/>
        <item x="1145"/>
        <item x="1146"/>
        <item x="1060"/>
        <item x="1036"/>
        <item x="1061"/>
        <item x="1040"/>
        <item x="1037"/>
        <item x="1042"/>
        <item x="1278"/>
        <item x="980"/>
        <item x="1015"/>
        <item x="1062"/>
        <item x="652"/>
        <item x="395"/>
        <item x="908"/>
        <item x="1274"/>
        <item x="1302"/>
        <item x="221"/>
        <item x="484"/>
        <item x="539"/>
        <item x="671"/>
        <item x="290"/>
        <item x="487"/>
        <item x="424"/>
        <item x="394"/>
        <item x="467"/>
        <item x="337"/>
        <item x="697"/>
        <item x="159"/>
        <item x="759"/>
        <item x="696"/>
        <item x="776"/>
        <item x="774"/>
        <item x="802"/>
        <item x="733"/>
        <item x="629"/>
        <item x="1185"/>
        <item x="1045"/>
        <item x="1101"/>
        <item x="728"/>
        <item x="856"/>
        <item x="422"/>
        <item x="633"/>
        <item x="19"/>
        <item x="7"/>
        <item x="281"/>
        <item x="411"/>
        <item x="375"/>
        <item x="336"/>
        <item x="655"/>
        <item x="327"/>
        <item x="426"/>
        <item x="605"/>
        <item x="344"/>
        <item x="831"/>
        <item x="441"/>
        <item x="754"/>
        <item x="415"/>
        <item x="784"/>
        <item x="146"/>
        <item x="48"/>
        <item x="2"/>
        <item x="13"/>
        <item x="4"/>
        <item x="3"/>
        <item x="245"/>
        <item x="244"/>
        <item x="243"/>
        <item x="882"/>
        <item x="1263"/>
        <item x="310"/>
        <item x="126"/>
        <item x="462"/>
        <item x="306"/>
        <item x="458"/>
        <item x="315"/>
        <item x="31"/>
        <item x="45"/>
        <item x="101"/>
        <item x="64"/>
        <item x="501"/>
        <item x="17"/>
        <item x="58"/>
        <item x="57"/>
        <item x="66"/>
        <item x="40"/>
        <item x="541"/>
        <item x="200"/>
        <item x="1266"/>
        <item x="1053"/>
        <item x="1120"/>
        <item x="1141"/>
        <item x="1082"/>
        <item x="1105"/>
        <item x="1119"/>
        <item x="342"/>
        <item x="661"/>
        <item x="108"/>
        <item x="437"/>
        <item x="130"/>
        <item x="199"/>
        <item x="1047"/>
        <item x="725"/>
        <item x="52"/>
        <item x="267"/>
        <item x="361"/>
        <item x="241"/>
        <item x="794"/>
        <item x="60"/>
        <item x="745"/>
        <item x="68"/>
        <item x="760"/>
        <item x="396"/>
        <item x="461"/>
        <item x="713"/>
        <item x="526"/>
        <item x="239"/>
        <item x="1327"/>
        <item x="528"/>
        <item x="575"/>
        <item x="258"/>
        <item x="307"/>
        <item x="178"/>
        <item x="312"/>
        <item x="936"/>
        <item x="959"/>
        <item x="1067"/>
        <item x="705"/>
        <item x="351"/>
        <item x="497"/>
        <item x="748"/>
        <item x="330"/>
        <item x="167"/>
        <item x="779"/>
        <item x="148"/>
        <item x="366"/>
        <item x="1081"/>
        <item x="906"/>
        <item x="891"/>
        <item x="771"/>
        <item x="753"/>
        <item x="730"/>
        <item x="922"/>
        <item x="247"/>
        <item x="618"/>
        <item x="983"/>
        <item x="889"/>
        <item x="751"/>
        <item x="1110"/>
        <item x="819"/>
        <item x="490"/>
        <item x="798"/>
        <item x="846"/>
        <item x="964"/>
        <item x="598"/>
        <item x="527"/>
        <item x="766"/>
        <item x="189"/>
        <item x="272"/>
        <item x="273"/>
        <item x="79"/>
        <item x="559"/>
        <item x="252"/>
        <item x="425"/>
        <item x="115"/>
        <item x="393"/>
        <item x="56"/>
        <item x="238"/>
        <item x="296"/>
        <item x="717"/>
        <item x="534"/>
        <item x="334"/>
        <item x="1012"/>
        <item x="864"/>
        <item x="686"/>
        <item x="684"/>
        <item x="681"/>
        <item x="999"/>
        <item x="1024"/>
        <item x="1028"/>
        <item x="1079"/>
        <item x="1171"/>
        <item x="1181"/>
        <item x="1020"/>
        <item x="1050"/>
        <item x="928"/>
        <item x="945"/>
        <item x="911"/>
        <item x="80"/>
        <item x="888"/>
        <item x="1117"/>
        <item x="974"/>
        <item x="785"/>
        <item x="1321"/>
        <item x="639"/>
        <item x="714"/>
        <item x="530"/>
        <item x="799"/>
        <item x="932"/>
        <item x="666"/>
        <item x="711"/>
        <item x="556"/>
        <item x="693"/>
        <item x="1009"/>
        <item x="574"/>
        <item x="417"/>
        <item x="215"/>
        <item x="261"/>
        <item x="282"/>
        <item x="205"/>
        <item x="260"/>
        <item x="216"/>
        <item x="289"/>
        <item x="188"/>
        <item x="236"/>
        <item x="573"/>
        <item x="571"/>
        <item x="253"/>
        <item x="372"/>
        <item x="237"/>
        <item x="285"/>
        <item x="374"/>
        <item x="226"/>
        <item x="119"/>
        <item x="187"/>
        <item x="240"/>
        <item x="246"/>
        <item x="242"/>
        <item x="110"/>
        <item x="489"/>
        <item x="224"/>
        <item x="500"/>
        <item x="94"/>
        <item x="28"/>
        <item x="1138"/>
        <item x="1111"/>
        <item x="471"/>
        <item x="407"/>
        <item x="152"/>
        <item x="91"/>
        <item x="1192"/>
        <item x="941"/>
        <item x="857"/>
        <item x="724"/>
        <item x="1000"/>
        <item x="827"/>
        <item x="969"/>
        <item x="93"/>
        <item x="658"/>
        <item x="722"/>
        <item x="709"/>
        <item x="931"/>
        <item x="672"/>
        <item x="1043"/>
        <item x="1019"/>
        <item x="509"/>
        <item x="403"/>
        <item x="97"/>
        <item x="123"/>
        <item x="439"/>
        <item x="921"/>
        <item x="781"/>
        <item x="783"/>
        <item x="948"/>
        <item x="292"/>
        <item x="537"/>
        <item x="318"/>
        <item x="399"/>
        <item x="536"/>
        <item x="1005"/>
        <item x="734"/>
        <item x="962"/>
        <item x="233"/>
        <item x="886"/>
        <item x="250"/>
        <item x="401"/>
        <item x="1186"/>
        <item x="844"/>
        <item x="114"/>
        <item x="466"/>
        <item x="1180"/>
        <item x="1063"/>
        <item x="1194"/>
        <item x="1098"/>
        <item x="628"/>
        <item x="845"/>
        <item x="569"/>
        <item x="623"/>
        <item x="402"/>
        <item x="62"/>
        <item x="1213"/>
        <item x="287"/>
        <item x="257"/>
        <item x="288"/>
        <item x="204"/>
        <item x="455"/>
        <item x="347"/>
        <item t="default"/>
      </items>
    </pivotField>
    <pivotField showAll="0">
      <items count="10">
        <item x="7"/>
        <item x="0"/>
        <item x="1"/>
        <item x="6"/>
        <item x="2"/>
        <item x="5"/>
        <item x="4"/>
        <item x="3"/>
        <item x="8"/>
        <item t="default"/>
      </items>
    </pivotField>
    <pivotField dataField="1" showAll="0"/>
    <pivotField showAll="0"/>
    <pivotField showAll="0"/>
    <pivotField showAll="0"/>
    <pivotField showAll="0"/>
    <pivotField numFmtId="9" showAll="0"/>
    <pivotField showAll="0">
      <items count="3">
        <item h="1" x="1"/>
        <item x="0"/>
        <item t="default"/>
      </items>
    </pivotField>
    <pivotField numFmtId="1" showAll="0"/>
    <pivotField axis="axisRow" showAll="0">
      <items count="26">
        <item x="23"/>
        <item x="22"/>
        <item x="24"/>
        <item x="10"/>
        <item x="19"/>
        <item x="18"/>
        <item x="15"/>
        <item x="21"/>
        <item x="8"/>
        <item x="16"/>
        <item x="9"/>
        <item x="11"/>
        <item x="7"/>
        <item x="6"/>
        <item x="2"/>
        <item x="3"/>
        <item x="5"/>
        <item x="1"/>
        <item x="0"/>
        <item x="4"/>
        <item x="12"/>
        <item x="14"/>
        <item x="20"/>
        <item x="17"/>
        <item x="13"/>
        <item t="default"/>
      </items>
    </pivotField>
    <pivotField showAll="0"/>
    <pivotField showAll="0"/>
    <pivotField showAll="0"/>
    <pivotField showAll="0"/>
    <pivotField showAll="0"/>
    <pivotField numFmtId="1" showAll="0"/>
    <pivotField numFmtId="1" showAll="0"/>
  </pivotFields>
  <rowFields count="1">
    <field x="12"/>
  </rowFields>
  <rowItems count="26">
    <i>
      <x/>
    </i>
    <i>
      <x v="1"/>
    </i>
    <i>
      <x v="2"/>
    </i>
    <i>
      <x v="3"/>
    </i>
    <i>
      <x v="4"/>
    </i>
    <i>
      <x v="5"/>
    </i>
    <i>
      <x v="6"/>
    </i>
    <i>
      <x v="7"/>
    </i>
    <i>
      <x v="8"/>
    </i>
    <i>
      <x v="9"/>
    </i>
    <i>
      <x v="10"/>
    </i>
    <i>
      <x v="11"/>
    </i>
    <i>
      <x v="12"/>
    </i>
    <i>
      <x v="13"/>
    </i>
    <i>
      <x v="14"/>
    </i>
    <i>
      <x v="15"/>
    </i>
    <i>
      <x v="16"/>
    </i>
    <i>
      <x v="17"/>
    </i>
    <i>
      <x v="18"/>
    </i>
    <i>
      <x v="19"/>
    </i>
    <i>
      <x v="20"/>
    </i>
    <i>
      <x v="21"/>
    </i>
    <i>
      <x v="22"/>
    </i>
    <i>
      <x v="23"/>
    </i>
    <i>
      <x v="24"/>
    </i>
    <i t="grand">
      <x/>
    </i>
  </rowItems>
  <colItems count="1">
    <i/>
  </colItems>
  <dataFields count="1">
    <dataField name="Count of Product_name_category"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F1355:G2690" firstHeaderRow="1" firstDataRow="1" firstDataCol="1"/>
  <pivotFields count="20">
    <pivotField showAll="0"/>
    <pivotField showAll="0"/>
    <pivotField axis="axisRow" showAll="0">
      <items count="1335">
        <item x="592"/>
        <item x="764"/>
        <item x="438"/>
        <item x="147"/>
        <item x="654"/>
        <item x="1152"/>
        <item x="433"/>
        <item x="379"/>
        <item x="376"/>
        <item x="482"/>
        <item x="369"/>
        <item x="480"/>
        <item x="601"/>
        <item x="800"/>
        <item x="358"/>
        <item x="755"/>
        <item x="532"/>
        <item x="608"/>
        <item x="481"/>
        <item x="647"/>
        <item x="1107"/>
        <item x="988"/>
        <item x="977"/>
        <item x="1031"/>
        <item x="990"/>
        <item x="796"/>
        <item x="690"/>
        <item x="712"/>
        <item x="538"/>
        <item x="740"/>
        <item x="413"/>
        <item x="515"/>
        <item x="640"/>
        <item x="707"/>
        <item x="898"/>
        <item x="168"/>
        <item x="157"/>
        <item x="522"/>
        <item x="1077"/>
        <item x="793"/>
        <item x="710"/>
        <item x="512"/>
        <item x="1218"/>
        <item x="1156"/>
        <item x="972"/>
        <item x="746"/>
        <item x="689"/>
        <item x="704"/>
        <item x="609"/>
        <item x="504"/>
        <item x="508"/>
        <item x="505"/>
        <item x="842"/>
        <item x="937"/>
        <item x="380"/>
        <item x="668"/>
        <item x="357"/>
        <item x="81"/>
        <item x="362"/>
        <item x="580"/>
        <item x="650"/>
        <item x="826"/>
        <item x="913"/>
        <item x="1100"/>
        <item x="732"/>
        <item x="810"/>
        <item x="604"/>
        <item x="483"/>
        <item x="894"/>
        <item x="567"/>
        <item x="642"/>
        <item x="265"/>
        <item x="929"/>
        <item x="82"/>
        <item x="175"/>
        <item x="26"/>
        <item x="550"/>
        <item x="876"/>
        <item x="263"/>
        <item x="359"/>
        <item x="377"/>
        <item x="202"/>
        <item x="622"/>
        <item x="847"/>
        <item x="382"/>
        <item x="84"/>
        <item x="460"/>
        <item x="420"/>
        <item x="585"/>
        <item x="328"/>
        <item x="414"/>
        <item x="498"/>
        <item x="552"/>
        <item x="915"/>
        <item x="978"/>
        <item x="440"/>
        <item x="419"/>
        <item x="201"/>
        <item x="860"/>
        <item x="418"/>
        <item x="868"/>
        <item x="283"/>
        <item x="599"/>
        <item x="529"/>
        <item x="325"/>
        <item x="572"/>
        <item x="549"/>
        <item x="153"/>
        <item x="181"/>
        <item x="308"/>
        <item x="553"/>
        <item x="554"/>
        <item x="360"/>
        <item x="355"/>
        <item x="731"/>
        <item x="879"/>
        <item x="880"/>
        <item x="371"/>
        <item x="1038"/>
        <item x="1197"/>
        <item x="305"/>
        <item x="496"/>
        <item x="499"/>
        <item x="294"/>
        <item x="304"/>
        <item x="752"/>
        <item x="386"/>
        <item x="1095"/>
        <item x="770"/>
        <item x="958"/>
        <item x="768"/>
        <item x="881"/>
        <item x="1103"/>
        <item x="1088"/>
        <item x="149"/>
        <item x="44"/>
        <item x="340"/>
        <item x="78"/>
        <item x="970"/>
        <item x="1166"/>
        <item x="1305"/>
        <item x="72"/>
        <item x="71"/>
        <item x="944"/>
        <item x="659"/>
        <item x="589"/>
        <item x="606"/>
        <item x="227"/>
        <item x="895"/>
        <item x="995"/>
        <item x="583"/>
        <item x="1328"/>
        <item x="1228"/>
        <item x="786"/>
        <item x="1167"/>
        <item x="706"/>
        <item x="510"/>
        <item x="1247"/>
        <item x="708"/>
        <item x="986"/>
        <item x="1102"/>
        <item x="1052"/>
        <item x="1114"/>
        <item x="1055"/>
        <item x="953"/>
        <item x="951"/>
        <item x="679"/>
        <item x="450"/>
        <item x="427"/>
        <item x="581"/>
        <item x="852"/>
        <item x="829"/>
        <item x="893"/>
        <item x="657"/>
        <item x="664"/>
        <item x="1260"/>
        <item x="491"/>
        <item x="926"/>
        <item x="867"/>
        <item x="8"/>
        <item x="1087"/>
        <item x="1159"/>
        <item x="817"/>
        <item x="933"/>
        <item x="1225"/>
        <item x="1013"/>
        <item x="1014"/>
        <item x="313"/>
        <item x="297"/>
        <item x="1262"/>
        <item x="954"/>
        <item x="989"/>
        <item x="107"/>
        <item x="1131"/>
        <item x="309"/>
        <item x="301"/>
        <item x="180"/>
        <item x="465"/>
        <item x="230"/>
        <item x="63"/>
        <item x="698"/>
        <item x="540"/>
        <item x="332"/>
        <item x="268"/>
        <item x="317"/>
        <item x="212"/>
        <item x="209"/>
        <item x="275"/>
        <item x="1007"/>
        <item x="388"/>
        <item x="210"/>
        <item x="254"/>
        <item x="457"/>
        <item x="548"/>
        <item x="780"/>
        <item x="145"/>
        <item x="154"/>
        <item x="531"/>
        <item x="1212"/>
        <item x="772"/>
        <item x="256"/>
        <item x="206"/>
        <item x="335"/>
        <item x="274"/>
        <item x="338"/>
        <item x="577"/>
        <item x="557"/>
        <item x="207"/>
        <item x="291"/>
        <item x="311"/>
        <item x="300"/>
        <item x="398"/>
        <item x="198"/>
        <item x="293"/>
        <item x="368"/>
        <item x="373"/>
        <item x="370"/>
        <item x="600"/>
        <item x="128"/>
        <item x="127"/>
        <item x="129"/>
        <item x="100"/>
        <item x="76"/>
        <item x="75"/>
        <item x="74"/>
        <item x="174"/>
        <item x="333"/>
        <item x="1065"/>
        <item x="870"/>
        <item x="1144"/>
        <item x="1083"/>
        <item x="1193"/>
        <item x="644"/>
        <item x="952"/>
        <item x="35"/>
        <item x="41"/>
        <item x="136"/>
        <item x="151"/>
        <item x="341"/>
        <item x="231"/>
        <item x="89"/>
        <item x="65"/>
        <item x="61"/>
        <item x="27"/>
        <item x="112"/>
        <item x="391"/>
        <item x="735"/>
        <item x="1172"/>
        <item x="1170"/>
        <item x="1300"/>
        <item x="570"/>
        <item x="406"/>
        <item x="737"/>
        <item x="966"/>
        <item x="790"/>
        <item x="850"/>
        <item x="927"/>
        <item x="1023"/>
        <item x="177"/>
        <item x="803"/>
        <item x="923"/>
        <item x="1069"/>
        <item x="37"/>
        <item x="36"/>
        <item x="1306"/>
        <item x="1236"/>
        <item x="1315"/>
        <item x="1319"/>
        <item x="476"/>
        <item x="688"/>
        <item x="299"/>
        <item x="914"/>
        <item x="1237"/>
        <item x="1200"/>
        <item x="1258"/>
        <item x="378"/>
        <item x="602"/>
        <item x="1284"/>
        <item x="143"/>
        <item x="1275"/>
        <item x="1295"/>
        <item x="1311"/>
        <item x="1298"/>
        <item x="797"/>
        <item x="1142"/>
        <item x="643"/>
        <item x="917"/>
        <item x="1223"/>
        <item x="1317"/>
        <item x="1313"/>
        <item x="1137"/>
        <item x="1257"/>
        <item x="1308"/>
        <item x="1294"/>
        <item x="1310"/>
        <item x="1276"/>
        <item x="1245"/>
        <item x="1285"/>
        <item x="1286"/>
        <item x="137"/>
        <item x="428"/>
        <item x="264"/>
        <item x="51"/>
        <item x="117"/>
        <item x="470"/>
        <item x="578"/>
        <item x="15"/>
        <item x="676"/>
        <item x="302"/>
        <item x="830"/>
        <item x="851"/>
        <item x="832"/>
        <item x="590"/>
        <item x="729"/>
        <item x="1118"/>
        <item x="1080"/>
        <item x="916"/>
        <item x="1189"/>
        <item x="940"/>
        <item x="899"/>
        <item x="825"/>
        <item x="1219"/>
        <item x="896"/>
        <item x="900"/>
        <item x="183"/>
        <item x="820"/>
        <item x="720"/>
        <item x="653"/>
        <item x="185"/>
        <item x="454"/>
        <item x="453"/>
        <item x="920"/>
        <item x="624"/>
        <item x="266"/>
        <item x="96"/>
        <item x="208"/>
        <item x="535"/>
        <item x="758"/>
        <item x="485"/>
        <item x="582"/>
        <item x="884"/>
        <item x="719"/>
        <item x="587"/>
        <item x="392"/>
        <item x="276"/>
        <item x="627"/>
        <item x="436"/>
        <item x="565"/>
        <item x="651"/>
        <item x="1224"/>
        <item x="808"/>
        <item x="807"/>
        <item x="695"/>
        <item x="1163"/>
        <item x="1162"/>
        <item x="1154"/>
        <item x="584"/>
        <item x="694"/>
        <item x="1206"/>
        <item x="1215"/>
        <item x="1277"/>
        <item x="586"/>
        <item x="716"/>
        <item x="195"/>
        <item x="169"/>
        <item x="429"/>
        <item x="649"/>
        <item x="1297"/>
        <item x="1314"/>
        <item x="1255"/>
        <item x="566"/>
        <item x="816"/>
        <item x="930"/>
        <item x="32"/>
        <item x="34"/>
        <item x="77"/>
        <item x="38"/>
        <item x="269"/>
        <item x="24"/>
        <item x="477"/>
        <item x="444"/>
        <item x="1250"/>
        <item x="1096"/>
        <item x="1303"/>
        <item x="660"/>
        <item x="1109"/>
        <item x="955"/>
        <item x="469"/>
        <item x="828"/>
        <item x="1127"/>
        <item x="1160"/>
        <item x="518"/>
        <item x="1332"/>
        <item x="665"/>
        <item x="853"/>
        <item x="1078"/>
        <item x="739"/>
        <item x="1198"/>
        <item x="1239"/>
        <item x="314"/>
        <item x="1309"/>
        <item x="854"/>
        <item x="806"/>
        <item x="493"/>
        <item x="385"/>
        <item x="138"/>
        <item x="85"/>
        <item x="46"/>
        <item x="25"/>
        <item x="42"/>
        <item x="1"/>
        <item x="139"/>
        <item x="55"/>
        <item x="191"/>
        <item x="140"/>
        <item x="134"/>
        <item x="88"/>
        <item x="284"/>
        <item x="172"/>
        <item x="182"/>
        <item x="171"/>
        <item x="186"/>
        <item x="443"/>
        <item x="667"/>
        <item x="756"/>
        <item x="750"/>
        <item x="179"/>
        <item x="390"/>
        <item x="673"/>
        <item x="1296"/>
        <item x="1203"/>
        <item x="165"/>
        <item x="874"/>
        <item x="259"/>
        <item x="176"/>
        <item x="631"/>
        <item x="449"/>
        <item x="113"/>
        <item x="232"/>
        <item x="116"/>
        <item x="295"/>
        <item x="162"/>
        <item x="196"/>
        <item x="841"/>
        <item x="387"/>
        <item x="16"/>
        <item x="235"/>
        <item x="103"/>
        <item x="946"/>
        <item x="822"/>
        <item x="804"/>
        <item x="350"/>
        <item x="727"/>
        <item x="996"/>
        <item x="1054"/>
        <item x="721"/>
        <item x="1280"/>
        <item x="909"/>
        <item x="998"/>
        <item x="1051"/>
        <item x="788"/>
        <item x="452"/>
        <item x="1026"/>
        <item x="761"/>
        <item x="593"/>
        <item x="787"/>
        <item x="858"/>
        <item x="809"/>
        <item x="912"/>
        <item x="1084"/>
        <item x="1220"/>
        <item x="474"/>
        <item x="69"/>
        <item x="811"/>
        <item x="971"/>
        <item x="703"/>
        <item x="409"/>
        <item x="872"/>
        <item x="217"/>
        <item x="682"/>
        <item x="594"/>
        <item x="551"/>
        <item x="837"/>
        <item x="579"/>
        <item x="942"/>
        <item x="855"/>
        <item x="963"/>
        <item x="98"/>
        <item x="924"/>
        <item x="630"/>
        <item x="1279"/>
        <item x="1271"/>
        <item x="1264"/>
        <item x="1208"/>
        <item x="472"/>
        <item x="1188"/>
        <item x="925"/>
        <item x="1226"/>
        <item x="862"/>
        <item x="279"/>
        <item x="220"/>
        <item x="135"/>
        <item x="1187"/>
        <item x="939"/>
        <item x="423"/>
        <item x="778"/>
        <item x="843"/>
        <item x="765"/>
        <item x="1330"/>
        <item x="1323"/>
        <item x="1324"/>
        <item x="397"/>
        <item x="519"/>
        <item x="431"/>
        <item x="547"/>
        <item x="516"/>
        <item x="432"/>
        <item x="521"/>
        <item x="223"/>
        <item x="286"/>
        <item x="723"/>
        <item x="591"/>
        <item x="544"/>
        <item x="795"/>
        <item x="213"/>
        <item x="903"/>
        <item x="869"/>
        <item x="726"/>
        <item x="492"/>
        <item x="365"/>
        <item x="997"/>
        <item x="1010"/>
        <item x="662"/>
        <item x="742"/>
        <item x="324"/>
        <item x="348"/>
        <item x="632"/>
        <item x="503"/>
        <item x="322"/>
        <item x="412"/>
        <item x="625"/>
        <item x="1068"/>
        <item x="1168"/>
        <item x="1169"/>
        <item x="968"/>
        <item x="144"/>
        <item x="1316"/>
        <item x="214"/>
        <item x="596"/>
        <item x="170"/>
        <item x="59"/>
        <item x="1092"/>
        <item x="1195"/>
        <item x="1147"/>
        <item x="1184"/>
        <item x="1149"/>
        <item x="1001"/>
        <item x="1073"/>
        <item x="1002"/>
        <item x="1075"/>
        <item x="1183"/>
        <item x="1182"/>
        <item x="1016"/>
        <item x="1003"/>
        <item x="1004"/>
        <item x="1123"/>
        <item x="225"/>
        <item x="400"/>
        <item x="838"/>
        <item x="533"/>
        <item x="699"/>
        <item x="616"/>
        <item x="558"/>
        <item x="965"/>
        <item x="620"/>
        <item x="523"/>
        <item x="298"/>
        <item x="320"/>
        <item x="555"/>
        <item x="416"/>
        <item x="767"/>
        <item x="792"/>
        <item x="1267"/>
        <item x="1230"/>
        <item x="866"/>
        <item x="1021"/>
        <item x="1070"/>
        <item x="849"/>
        <item x="910"/>
        <item x="564"/>
        <item x="656"/>
        <item x="520"/>
        <item x="1249"/>
        <item x="1283"/>
        <item x="1251"/>
        <item x="738"/>
        <item x="743"/>
        <item x="687"/>
        <item x="262"/>
        <item x="271"/>
        <item x="316"/>
        <item x="1139"/>
        <item x="118"/>
        <item x="824"/>
        <item x="525"/>
        <item x="1326"/>
        <item x="1329"/>
        <item x="277"/>
        <item x="478"/>
        <item x="1143"/>
        <item x="907"/>
        <item x="818"/>
        <item x="1122"/>
        <item x="715"/>
        <item x="607"/>
        <item x="645"/>
        <item x="773"/>
        <item x="646"/>
        <item x="1157"/>
        <item x="410"/>
        <item x="1243"/>
        <item x="1248"/>
        <item x="131"/>
        <item x="902"/>
        <item x="18"/>
        <item x="5"/>
        <item x="23"/>
        <item x="49"/>
        <item x="29"/>
        <item x="67"/>
        <item x="102"/>
        <item x="6"/>
        <item x="53"/>
        <item x="50"/>
        <item x="278"/>
        <item x="904"/>
        <item x="1205"/>
        <item x="173"/>
        <item x="701"/>
        <item x="251"/>
        <item x="588"/>
        <item x="506"/>
        <item x="626"/>
        <item x="507"/>
        <item x="892"/>
        <item x="877"/>
        <item x="791"/>
        <item x="873"/>
        <item x="836"/>
        <item x="861"/>
        <item x="956"/>
        <item x="434"/>
        <item x="975"/>
        <item x="255"/>
        <item x="736"/>
        <item x="513"/>
        <item x="323"/>
        <item x="744"/>
        <item x="543"/>
        <item x="635"/>
        <item x="542"/>
        <item x="1027"/>
        <item x="346"/>
        <item x="648"/>
        <item x="641"/>
        <item x="524"/>
        <item x="473"/>
        <item x="1190"/>
        <item x="1307"/>
        <item x="685"/>
        <item x="1076"/>
        <item x="961"/>
        <item x="1125"/>
        <item x="1097"/>
        <item x="993"/>
        <item x="1272"/>
        <item x="1199"/>
        <item x="1153"/>
        <item x="883"/>
        <item x="1006"/>
        <item x="1155"/>
        <item x="1044"/>
        <item x="1093"/>
        <item x="821"/>
        <item x="938"/>
        <item x="125"/>
        <item x="203"/>
        <item x="122"/>
        <item x="121"/>
        <item x="381"/>
        <item x="352"/>
        <item x="456"/>
        <item x="1287"/>
        <item x="835"/>
        <item x="14"/>
        <item x="54"/>
        <item x="967"/>
        <item x="878"/>
        <item x="1164"/>
        <item x="992"/>
        <item x="20"/>
        <item x="638"/>
        <item x="1191"/>
        <item x="1011"/>
        <item x="984"/>
        <item x="234"/>
        <item x="486"/>
        <item x="1057"/>
        <item x="1059"/>
        <item x="670"/>
        <item x="669"/>
        <item x="839"/>
        <item x="991"/>
        <item x="919"/>
        <item x="769"/>
        <item x="1196"/>
        <item x="957"/>
        <item x="834"/>
        <item x="612"/>
        <item x="1099"/>
        <item x="747"/>
        <item x="1289"/>
        <item x="934"/>
        <item x="1129"/>
        <item x="1235"/>
        <item x="1268"/>
        <item x="1150"/>
        <item x="918"/>
        <item x="1121"/>
        <item x="935"/>
        <item x="329"/>
        <item x="349"/>
        <item x="1128"/>
        <item x="813"/>
        <item x="464"/>
        <item x="691"/>
        <item x="430"/>
        <item x="1202"/>
        <item x="741"/>
        <item x="451"/>
        <item x="1201"/>
        <item x="562"/>
        <item x="1222"/>
        <item x="1221"/>
        <item x="105"/>
        <item x="494"/>
        <item x="229"/>
        <item x="124"/>
        <item x="111"/>
        <item x="1025"/>
        <item x="73"/>
        <item x="475"/>
        <item x="83"/>
        <item x="435"/>
        <item x="442"/>
        <item x="319"/>
        <item x="468"/>
        <item x="502"/>
        <item x="192"/>
        <item x="194"/>
        <item x="610"/>
        <item x="757"/>
        <item x="611"/>
        <item x="615"/>
        <item x="384"/>
        <item x="219"/>
        <item x="777"/>
        <item x="446"/>
        <item x="463"/>
        <item x="447"/>
        <item x="613"/>
        <item x="621"/>
        <item x="389"/>
        <item x="331"/>
        <item x="132"/>
        <item x="1134"/>
        <item x="1133"/>
        <item x="1175"/>
        <item x="1173"/>
        <item x="1234"/>
        <item x="1041"/>
        <item x="363"/>
        <item x="248"/>
        <item x="1064"/>
        <item x="1301"/>
        <item x="1086"/>
        <item x="1130"/>
        <item x="1252"/>
        <item x="1253"/>
        <item x="1029"/>
        <item x="1030"/>
        <item x="1244"/>
        <item x="1085"/>
        <item x="1056"/>
        <item x="1291"/>
        <item x="1292"/>
        <item x="1290"/>
        <item x="1017"/>
        <item x="193"/>
        <item x="1135"/>
        <item x="1072"/>
        <item x="1074"/>
        <item x="805"/>
        <item x="356"/>
        <item x="763"/>
        <item x="949"/>
        <item x="762"/>
        <item x="789"/>
        <item x="637"/>
        <item x="1158"/>
        <item x="1209"/>
        <item x="1246"/>
        <item x="833"/>
        <item x="1254"/>
        <item x="1312"/>
        <item x="1104"/>
        <item x="1165"/>
        <item x="1318"/>
        <item x="1256"/>
        <item x="1299"/>
        <item x="1113"/>
        <item x="1217"/>
        <item x="343"/>
        <item x="1304"/>
        <item x="517"/>
        <item x="1066"/>
        <item x="1049"/>
        <item x="897"/>
        <item x="1322"/>
        <item x="1116"/>
        <item x="1204"/>
        <item x="1242"/>
        <item x="1211"/>
        <item x="1238"/>
        <item x="1240"/>
        <item x="1227"/>
        <item x="1265"/>
        <item x="1241"/>
        <item x="1022"/>
        <item x="1115"/>
        <item x="1281"/>
        <item x="1333"/>
        <item x="1282"/>
        <item x="1325"/>
        <item x="1229"/>
        <item x="1261"/>
        <item x="863"/>
        <item x="1048"/>
        <item x="943"/>
        <item x="1214"/>
        <item x="677"/>
        <item x="865"/>
        <item x="636"/>
        <item x="674"/>
        <item x="683"/>
        <item x="702"/>
        <item x="1046"/>
        <item x="511"/>
        <item x="1210"/>
        <item x="404"/>
        <item x="568"/>
        <item x="1259"/>
        <item x="1216"/>
        <item x="95"/>
        <item x="184"/>
        <item x="1018"/>
        <item x="960"/>
        <item x="133"/>
        <item x="614"/>
        <item x="801"/>
        <item x="92"/>
        <item x="976"/>
        <item x="270"/>
        <item x="576"/>
        <item x="840"/>
        <item x="1126"/>
        <item x="354"/>
        <item x="353"/>
        <item x="367"/>
        <item x="479"/>
        <item x="326"/>
        <item x="603"/>
        <item x="495"/>
        <item x="692"/>
        <item x="120"/>
        <item x="43"/>
        <item x="885"/>
        <item x="782"/>
        <item x="1008"/>
        <item x="211"/>
        <item x="561"/>
        <item x="339"/>
        <item x="617"/>
        <item x="33"/>
        <item x="345"/>
        <item x="1331"/>
        <item x="848"/>
        <item x="1273"/>
        <item x="1106"/>
        <item x="675"/>
        <item x="680"/>
        <item x="678"/>
        <item x="859"/>
        <item x="985"/>
        <item x="823"/>
        <item x="1140"/>
        <item x="994"/>
        <item x="973"/>
        <item x="1231"/>
        <item x="1320"/>
        <item x="364"/>
        <item x="408"/>
        <item x="280"/>
        <item x="222"/>
        <item x="597"/>
        <item x="634"/>
        <item x="321"/>
        <item x="421"/>
        <item x="160"/>
        <item x="166"/>
        <item x="383"/>
        <item x="30"/>
        <item x="158"/>
        <item x="87"/>
        <item x="86"/>
        <item x="99"/>
        <item x="156"/>
        <item x="9"/>
        <item x="22"/>
        <item x="12"/>
        <item x="10"/>
        <item x="47"/>
        <item x="21"/>
        <item x="228"/>
        <item x="109"/>
        <item x="39"/>
        <item x="619"/>
        <item x="249"/>
        <item x="890"/>
        <item x="70"/>
        <item x="663"/>
        <item x="871"/>
        <item x="901"/>
        <item x="163"/>
        <item x="875"/>
        <item x="775"/>
        <item x="1207"/>
        <item x="1174"/>
        <item x="1270"/>
        <item x="1288"/>
        <item x="1094"/>
        <item x="448"/>
        <item x="950"/>
        <item x="718"/>
        <item x="445"/>
        <item x="905"/>
        <item x="1089"/>
        <item x="1090"/>
        <item x="1091"/>
        <item x="1232"/>
        <item x="1233"/>
        <item x="1058"/>
        <item x="749"/>
        <item x="1124"/>
        <item x="1176"/>
        <item x="1108"/>
        <item x="1151"/>
        <item x="1033"/>
        <item x="1032"/>
        <item x="1034"/>
        <item x="981"/>
        <item x="1039"/>
        <item x="982"/>
        <item x="1132"/>
        <item x="1161"/>
        <item x="1148"/>
        <item x="1178"/>
        <item x="1177"/>
        <item x="1179"/>
        <item x="1112"/>
        <item x="812"/>
        <item x="459"/>
        <item x="303"/>
        <item x="887"/>
        <item x="1269"/>
        <item x="563"/>
        <item x="164"/>
        <item x="141"/>
        <item x="142"/>
        <item x="90"/>
        <item x="161"/>
        <item x="405"/>
        <item x="106"/>
        <item x="104"/>
        <item x="197"/>
        <item x="560"/>
        <item x="0"/>
        <item x="11"/>
        <item x="514"/>
        <item x="595"/>
        <item x="155"/>
        <item x="546"/>
        <item x="545"/>
        <item x="488"/>
        <item x="987"/>
        <item x="815"/>
        <item x="979"/>
        <item x="947"/>
        <item x="700"/>
        <item x="1035"/>
        <item x="814"/>
        <item x="1071"/>
        <item x="1293"/>
        <item x="150"/>
        <item x="218"/>
        <item x="190"/>
        <item x="1136"/>
        <item x="1145"/>
        <item x="1146"/>
        <item x="1060"/>
        <item x="1036"/>
        <item x="1061"/>
        <item x="1040"/>
        <item x="1037"/>
        <item x="1042"/>
        <item x="1278"/>
        <item x="980"/>
        <item x="1015"/>
        <item x="1062"/>
        <item x="652"/>
        <item x="395"/>
        <item x="908"/>
        <item x="1274"/>
        <item x="1302"/>
        <item x="221"/>
        <item x="484"/>
        <item x="539"/>
        <item x="671"/>
        <item x="290"/>
        <item x="487"/>
        <item x="424"/>
        <item x="394"/>
        <item x="467"/>
        <item x="337"/>
        <item x="697"/>
        <item x="159"/>
        <item x="759"/>
        <item x="696"/>
        <item x="776"/>
        <item x="774"/>
        <item x="802"/>
        <item x="733"/>
        <item x="629"/>
        <item x="1185"/>
        <item x="1045"/>
        <item x="1101"/>
        <item x="728"/>
        <item x="856"/>
        <item x="422"/>
        <item x="633"/>
        <item x="19"/>
        <item x="7"/>
        <item x="281"/>
        <item x="411"/>
        <item x="375"/>
        <item x="336"/>
        <item x="655"/>
        <item x="327"/>
        <item x="426"/>
        <item x="605"/>
        <item x="344"/>
        <item x="831"/>
        <item x="441"/>
        <item x="754"/>
        <item x="415"/>
        <item x="784"/>
        <item x="146"/>
        <item x="48"/>
        <item x="2"/>
        <item x="13"/>
        <item x="4"/>
        <item x="3"/>
        <item x="245"/>
        <item x="244"/>
        <item x="243"/>
        <item x="882"/>
        <item x="1263"/>
        <item x="310"/>
        <item x="126"/>
        <item x="462"/>
        <item x="306"/>
        <item x="458"/>
        <item x="315"/>
        <item x="31"/>
        <item x="45"/>
        <item x="101"/>
        <item x="64"/>
        <item x="501"/>
        <item x="17"/>
        <item x="58"/>
        <item x="57"/>
        <item x="66"/>
        <item x="40"/>
        <item x="541"/>
        <item x="200"/>
        <item x="1266"/>
        <item x="1053"/>
        <item x="1120"/>
        <item x="1141"/>
        <item x="1082"/>
        <item x="1105"/>
        <item x="1119"/>
        <item x="342"/>
        <item x="661"/>
        <item x="108"/>
        <item x="437"/>
        <item x="130"/>
        <item x="199"/>
        <item x="1047"/>
        <item x="725"/>
        <item x="52"/>
        <item x="267"/>
        <item x="361"/>
        <item x="241"/>
        <item x="794"/>
        <item x="60"/>
        <item x="745"/>
        <item x="68"/>
        <item x="760"/>
        <item x="396"/>
        <item x="461"/>
        <item x="713"/>
        <item x="526"/>
        <item x="239"/>
        <item x="1327"/>
        <item x="528"/>
        <item x="575"/>
        <item x="258"/>
        <item x="307"/>
        <item x="178"/>
        <item x="312"/>
        <item x="936"/>
        <item x="959"/>
        <item x="1067"/>
        <item x="705"/>
        <item x="351"/>
        <item x="497"/>
        <item x="748"/>
        <item x="330"/>
        <item x="167"/>
        <item x="779"/>
        <item x="148"/>
        <item x="366"/>
        <item x="1081"/>
        <item x="906"/>
        <item x="891"/>
        <item x="771"/>
        <item x="753"/>
        <item x="730"/>
        <item x="922"/>
        <item x="247"/>
        <item x="618"/>
        <item x="983"/>
        <item x="889"/>
        <item x="751"/>
        <item x="1110"/>
        <item x="819"/>
        <item x="490"/>
        <item x="798"/>
        <item x="846"/>
        <item x="964"/>
        <item x="598"/>
        <item x="527"/>
        <item x="766"/>
        <item x="189"/>
        <item x="272"/>
        <item x="273"/>
        <item x="79"/>
        <item x="559"/>
        <item x="252"/>
        <item x="425"/>
        <item x="115"/>
        <item x="393"/>
        <item x="56"/>
        <item x="238"/>
        <item x="296"/>
        <item x="717"/>
        <item x="534"/>
        <item x="334"/>
        <item x="1012"/>
        <item x="864"/>
        <item x="686"/>
        <item x="684"/>
        <item x="681"/>
        <item x="999"/>
        <item x="1024"/>
        <item x="1028"/>
        <item x="1079"/>
        <item x="1171"/>
        <item x="1181"/>
        <item x="1020"/>
        <item x="1050"/>
        <item x="928"/>
        <item x="945"/>
        <item x="911"/>
        <item x="80"/>
        <item x="888"/>
        <item x="1117"/>
        <item x="974"/>
        <item x="785"/>
        <item x="1321"/>
        <item x="639"/>
        <item x="714"/>
        <item x="530"/>
        <item x="799"/>
        <item x="932"/>
        <item x="666"/>
        <item x="711"/>
        <item x="556"/>
        <item x="693"/>
        <item x="1009"/>
        <item x="574"/>
        <item x="417"/>
        <item x="215"/>
        <item x="261"/>
        <item x="282"/>
        <item x="205"/>
        <item x="260"/>
        <item x="216"/>
        <item x="289"/>
        <item x="188"/>
        <item x="236"/>
        <item x="573"/>
        <item x="571"/>
        <item x="253"/>
        <item x="372"/>
        <item x="237"/>
        <item x="285"/>
        <item x="374"/>
        <item x="226"/>
        <item x="119"/>
        <item x="187"/>
        <item x="240"/>
        <item x="246"/>
        <item x="242"/>
        <item x="110"/>
        <item x="489"/>
        <item x="224"/>
        <item x="500"/>
        <item x="94"/>
        <item x="28"/>
        <item x="1138"/>
        <item x="1111"/>
        <item x="471"/>
        <item x="407"/>
        <item x="152"/>
        <item x="91"/>
        <item x="1192"/>
        <item x="941"/>
        <item x="857"/>
        <item x="724"/>
        <item x="1000"/>
        <item x="827"/>
        <item x="969"/>
        <item x="93"/>
        <item x="658"/>
        <item x="722"/>
        <item x="709"/>
        <item x="931"/>
        <item x="672"/>
        <item x="1043"/>
        <item x="1019"/>
        <item x="509"/>
        <item x="403"/>
        <item x="97"/>
        <item x="123"/>
        <item x="439"/>
        <item x="921"/>
        <item x="781"/>
        <item x="783"/>
        <item x="948"/>
        <item x="292"/>
        <item x="537"/>
        <item x="318"/>
        <item x="399"/>
        <item x="536"/>
        <item x="1005"/>
        <item x="734"/>
        <item x="962"/>
        <item x="233"/>
        <item x="886"/>
        <item x="250"/>
        <item x="401"/>
        <item x="1186"/>
        <item x="844"/>
        <item x="114"/>
        <item x="466"/>
        <item x="1180"/>
        <item x="1063"/>
        <item x="1194"/>
        <item x="1098"/>
        <item x="628"/>
        <item x="845"/>
        <item x="569"/>
        <item x="623"/>
        <item x="402"/>
        <item x="62"/>
        <item x="1213"/>
        <item x="287"/>
        <item x="257"/>
        <item x="288"/>
        <item x="204"/>
        <item x="455"/>
        <item x="347"/>
        <item t="default"/>
      </items>
    </pivotField>
    <pivotField showAll="0">
      <items count="10">
        <item x="7"/>
        <item x="0"/>
        <item x="1"/>
        <item x="6"/>
        <item x="2"/>
        <item x="5"/>
        <item x="4"/>
        <item x="3"/>
        <item x="8"/>
        <item t="default"/>
      </items>
    </pivotField>
    <pivotField showAll="0"/>
    <pivotField showAll="0"/>
    <pivotField showAll="0"/>
    <pivotField showAll="0"/>
    <pivotField showAll="0"/>
    <pivotField numFmtId="9" showAll="0"/>
    <pivotField showAll="0"/>
    <pivotField numFmtId="1" showAll="0"/>
    <pivotField showAll="0"/>
    <pivotField showAll="0"/>
    <pivotField showAll="0"/>
    <pivotField showAll="0"/>
    <pivotField showAll="0"/>
    <pivotField showAll="0"/>
    <pivotField dataField="1" numFmtId="1" showAll="0"/>
    <pivotField numFmtId="1" showAll="0"/>
  </pivotFields>
  <rowFields count="1">
    <field x="2"/>
  </rowFields>
  <rowItems count="133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t="grand">
      <x/>
    </i>
  </rowItems>
  <colItems count="1">
    <i/>
  </colItems>
  <dataFields count="1">
    <dataField name="Sum of rating_count" fld="18" baseField="2" baseItem="8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4:A45" firstHeaderRow="1" firstDataRow="1" firstDataCol="0"/>
  <pivotFields count="20">
    <pivotField showAll="0"/>
    <pivotField dataField="1" showAll="0"/>
    <pivotField showAll="0">
      <items count="1335">
        <item x="592"/>
        <item x="764"/>
        <item x="438"/>
        <item x="147"/>
        <item x="654"/>
        <item x="1152"/>
        <item x="433"/>
        <item x="379"/>
        <item x="376"/>
        <item x="482"/>
        <item x="369"/>
        <item x="480"/>
        <item x="601"/>
        <item x="800"/>
        <item x="358"/>
        <item x="755"/>
        <item x="532"/>
        <item x="608"/>
        <item x="481"/>
        <item x="647"/>
        <item x="1107"/>
        <item x="988"/>
        <item x="977"/>
        <item x="1031"/>
        <item x="990"/>
        <item x="796"/>
        <item x="690"/>
        <item x="712"/>
        <item x="538"/>
        <item x="740"/>
        <item x="413"/>
        <item x="515"/>
        <item x="640"/>
        <item x="707"/>
        <item x="898"/>
        <item x="168"/>
        <item x="157"/>
        <item x="522"/>
        <item x="1077"/>
        <item x="793"/>
        <item x="710"/>
        <item x="512"/>
        <item x="1218"/>
        <item x="1156"/>
        <item x="972"/>
        <item x="746"/>
        <item x="689"/>
        <item x="704"/>
        <item x="609"/>
        <item x="504"/>
        <item x="508"/>
        <item x="505"/>
        <item x="842"/>
        <item x="937"/>
        <item x="380"/>
        <item x="668"/>
        <item x="357"/>
        <item x="81"/>
        <item x="362"/>
        <item x="580"/>
        <item x="650"/>
        <item x="826"/>
        <item x="913"/>
        <item x="1100"/>
        <item x="732"/>
        <item x="810"/>
        <item x="604"/>
        <item x="483"/>
        <item x="894"/>
        <item x="567"/>
        <item x="642"/>
        <item x="265"/>
        <item x="929"/>
        <item x="82"/>
        <item x="175"/>
        <item x="26"/>
        <item x="550"/>
        <item x="876"/>
        <item x="263"/>
        <item x="359"/>
        <item x="377"/>
        <item x="202"/>
        <item x="622"/>
        <item x="847"/>
        <item x="382"/>
        <item x="84"/>
        <item x="460"/>
        <item x="420"/>
        <item x="585"/>
        <item x="328"/>
        <item x="414"/>
        <item x="498"/>
        <item x="552"/>
        <item x="915"/>
        <item x="978"/>
        <item x="440"/>
        <item x="419"/>
        <item x="201"/>
        <item x="860"/>
        <item x="418"/>
        <item x="868"/>
        <item x="283"/>
        <item x="599"/>
        <item x="529"/>
        <item x="325"/>
        <item x="572"/>
        <item x="549"/>
        <item x="153"/>
        <item x="181"/>
        <item x="308"/>
        <item x="553"/>
        <item x="554"/>
        <item x="360"/>
        <item x="355"/>
        <item x="731"/>
        <item x="879"/>
        <item x="880"/>
        <item x="371"/>
        <item x="1038"/>
        <item x="1197"/>
        <item x="305"/>
        <item x="496"/>
        <item x="499"/>
        <item x="294"/>
        <item x="304"/>
        <item x="752"/>
        <item x="386"/>
        <item x="1095"/>
        <item x="770"/>
        <item x="958"/>
        <item x="768"/>
        <item x="881"/>
        <item x="1103"/>
        <item x="1088"/>
        <item x="149"/>
        <item x="44"/>
        <item x="340"/>
        <item x="78"/>
        <item x="970"/>
        <item x="1166"/>
        <item x="1305"/>
        <item x="72"/>
        <item x="71"/>
        <item x="944"/>
        <item x="659"/>
        <item x="589"/>
        <item x="606"/>
        <item x="227"/>
        <item x="895"/>
        <item x="995"/>
        <item x="583"/>
        <item x="1328"/>
        <item x="1228"/>
        <item x="786"/>
        <item x="1167"/>
        <item x="706"/>
        <item x="510"/>
        <item x="1247"/>
        <item x="708"/>
        <item x="986"/>
        <item x="1102"/>
        <item x="1052"/>
        <item x="1114"/>
        <item x="1055"/>
        <item x="953"/>
        <item x="951"/>
        <item x="679"/>
        <item x="450"/>
        <item x="427"/>
        <item x="581"/>
        <item x="852"/>
        <item x="829"/>
        <item x="893"/>
        <item x="657"/>
        <item x="664"/>
        <item x="1260"/>
        <item x="491"/>
        <item x="926"/>
        <item x="867"/>
        <item x="8"/>
        <item x="1087"/>
        <item x="1159"/>
        <item x="817"/>
        <item x="933"/>
        <item x="1225"/>
        <item x="1013"/>
        <item x="1014"/>
        <item x="313"/>
        <item x="297"/>
        <item x="1262"/>
        <item x="954"/>
        <item x="989"/>
        <item x="107"/>
        <item x="1131"/>
        <item x="309"/>
        <item x="301"/>
        <item x="180"/>
        <item x="465"/>
        <item x="230"/>
        <item x="63"/>
        <item x="698"/>
        <item x="540"/>
        <item x="332"/>
        <item x="268"/>
        <item x="317"/>
        <item x="212"/>
        <item x="209"/>
        <item x="275"/>
        <item x="1007"/>
        <item x="388"/>
        <item x="210"/>
        <item x="254"/>
        <item x="457"/>
        <item x="548"/>
        <item x="780"/>
        <item x="145"/>
        <item x="154"/>
        <item x="531"/>
        <item x="1212"/>
        <item x="772"/>
        <item x="256"/>
        <item x="206"/>
        <item x="335"/>
        <item x="274"/>
        <item x="338"/>
        <item x="577"/>
        <item x="557"/>
        <item x="207"/>
        <item x="291"/>
        <item x="311"/>
        <item x="300"/>
        <item x="398"/>
        <item x="198"/>
        <item x="293"/>
        <item x="368"/>
        <item x="373"/>
        <item x="370"/>
        <item x="600"/>
        <item x="128"/>
        <item x="127"/>
        <item x="129"/>
        <item x="100"/>
        <item x="76"/>
        <item x="75"/>
        <item x="74"/>
        <item x="174"/>
        <item x="333"/>
        <item x="1065"/>
        <item x="870"/>
        <item x="1144"/>
        <item x="1083"/>
        <item x="1193"/>
        <item x="644"/>
        <item x="952"/>
        <item x="35"/>
        <item x="41"/>
        <item x="136"/>
        <item x="151"/>
        <item x="341"/>
        <item x="231"/>
        <item x="89"/>
        <item x="65"/>
        <item x="61"/>
        <item x="27"/>
        <item x="112"/>
        <item x="391"/>
        <item x="735"/>
        <item x="1172"/>
        <item x="1170"/>
        <item x="1300"/>
        <item x="570"/>
        <item x="406"/>
        <item x="737"/>
        <item x="966"/>
        <item x="790"/>
        <item x="850"/>
        <item x="927"/>
        <item x="1023"/>
        <item x="177"/>
        <item x="803"/>
        <item x="923"/>
        <item x="1069"/>
        <item x="37"/>
        <item x="36"/>
        <item x="1306"/>
        <item x="1236"/>
        <item x="1315"/>
        <item x="1319"/>
        <item x="476"/>
        <item x="688"/>
        <item x="299"/>
        <item x="914"/>
        <item x="1237"/>
        <item x="1200"/>
        <item x="1258"/>
        <item x="378"/>
        <item x="602"/>
        <item x="1284"/>
        <item x="143"/>
        <item x="1275"/>
        <item x="1295"/>
        <item x="1311"/>
        <item x="1298"/>
        <item x="797"/>
        <item x="1142"/>
        <item x="643"/>
        <item x="917"/>
        <item x="1223"/>
        <item x="1317"/>
        <item x="1313"/>
        <item x="1137"/>
        <item x="1257"/>
        <item x="1308"/>
        <item x="1294"/>
        <item x="1310"/>
        <item x="1276"/>
        <item x="1245"/>
        <item x="1285"/>
        <item x="1286"/>
        <item x="137"/>
        <item x="428"/>
        <item x="264"/>
        <item x="51"/>
        <item x="117"/>
        <item x="470"/>
        <item x="578"/>
        <item x="15"/>
        <item x="676"/>
        <item x="302"/>
        <item x="830"/>
        <item x="851"/>
        <item x="832"/>
        <item x="590"/>
        <item x="729"/>
        <item x="1118"/>
        <item x="1080"/>
        <item x="916"/>
        <item x="1189"/>
        <item x="940"/>
        <item x="899"/>
        <item x="825"/>
        <item x="1219"/>
        <item x="896"/>
        <item x="900"/>
        <item x="183"/>
        <item x="820"/>
        <item x="720"/>
        <item x="653"/>
        <item x="185"/>
        <item x="454"/>
        <item x="453"/>
        <item x="920"/>
        <item x="624"/>
        <item x="266"/>
        <item x="96"/>
        <item x="208"/>
        <item x="535"/>
        <item x="758"/>
        <item x="485"/>
        <item x="582"/>
        <item x="884"/>
        <item x="719"/>
        <item x="587"/>
        <item x="392"/>
        <item x="276"/>
        <item x="627"/>
        <item x="436"/>
        <item x="565"/>
        <item x="651"/>
        <item x="1224"/>
        <item x="808"/>
        <item x="807"/>
        <item x="695"/>
        <item x="1163"/>
        <item x="1162"/>
        <item x="1154"/>
        <item x="584"/>
        <item x="694"/>
        <item x="1206"/>
        <item x="1215"/>
        <item x="1277"/>
        <item x="586"/>
        <item x="716"/>
        <item x="195"/>
        <item x="169"/>
        <item x="429"/>
        <item x="649"/>
        <item x="1297"/>
        <item x="1314"/>
        <item x="1255"/>
        <item x="566"/>
        <item x="816"/>
        <item x="930"/>
        <item x="32"/>
        <item x="34"/>
        <item x="77"/>
        <item x="38"/>
        <item x="269"/>
        <item x="24"/>
        <item x="477"/>
        <item x="444"/>
        <item x="1250"/>
        <item x="1096"/>
        <item x="1303"/>
        <item x="660"/>
        <item x="1109"/>
        <item x="955"/>
        <item x="469"/>
        <item x="828"/>
        <item x="1127"/>
        <item x="1160"/>
        <item x="518"/>
        <item x="1332"/>
        <item x="665"/>
        <item x="853"/>
        <item x="1078"/>
        <item x="739"/>
        <item x="1198"/>
        <item x="1239"/>
        <item x="314"/>
        <item x="1309"/>
        <item x="854"/>
        <item x="806"/>
        <item x="493"/>
        <item x="385"/>
        <item x="138"/>
        <item x="85"/>
        <item x="46"/>
        <item x="25"/>
        <item x="42"/>
        <item x="1"/>
        <item x="139"/>
        <item x="55"/>
        <item x="191"/>
        <item x="140"/>
        <item x="134"/>
        <item x="88"/>
        <item x="284"/>
        <item x="172"/>
        <item x="182"/>
        <item x="171"/>
        <item x="186"/>
        <item x="443"/>
        <item x="667"/>
        <item x="756"/>
        <item x="750"/>
        <item x="179"/>
        <item x="390"/>
        <item x="673"/>
        <item x="1296"/>
        <item x="1203"/>
        <item x="165"/>
        <item x="874"/>
        <item x="259"/>
        <item x="176"/>
        <item x="631"/>
        <item x="449"/>
        <item x="113"/>
        <item x="232"/>
        <item x="116"/>
        <item x="295"/>
        <item x="162"/>
        <item x="196"/>
        <item x="841"/>
        <item x="387"/>
        <item x="16"/>
        <item x="235"/>
        <item x="103"/>
        <item x="946"/>
        <item x="822"/>
        <item x="804"/>
        <item x="350"/>
        <item x="727"/>
        <item x="996"/>
        <item x="1054"/>
        <item x="721"/>
        <item x="1280"/>
        <item x="909"/>
        <item x="998"/>
        <item x="1051"/>
        <item x="788"/>
        <item x="452"/>
        <item x="1026"/>
        <item x="761"/>
        <item x="593"/>
        <item x="787"/>
        <item x="858"/>
        <item x="809"/>
        <item x="912"/>
        <item x="1084"/>
        <item x="1220"/>
        <item x="474"/>
        <item x="69"/>
        <item x="811"/>
        <item x="971"/>
        <item x="703"/>
        <item x="409"/>
        <item x="872"/>
        <item x="217"/>
        <item x="682"/>
        <item x="594"/>
        <item x="551"/>
        <item x="837"/>
        <item x="579"/>
        <item x="942"/>
        <item x="855"/>
        <item x="963"/>
        <item x="98"/>
        <item x="924"/>
        <item x="630"/>
        <item x="1279"/>
        <item x="1271"/>
        <item x="1264"/>
        <item x="1208"/>
        <item x="472"/>
        <item x="1188"/>
        <item x="925"/>
        <item x="1226"/>
        <item x="862"/>
        <item x="279"/>
        <item x="220"/>
        <item x="135"/>
        <item x="1187"/>
        <item x="939"/>
        <item x="423"/>
        <item x="778"/>
        <item x="843"/>
        <item x="765"/>
        <item x="1330"/>
        <item x="1323"/>
        <item x="1324"/>
        <item x="397"/>
        <item x="519"/>
        <item x="431"/>
        <item x="547"/>
        <item x="516"/>
        <item x="432"/>
        <item x="521"/>
        <item x="223"/>
        <item x="286"/>
        <item x="723"/>
        <item x="591"/>
        <item x="544"/>
        <item x="795"/>
        <item x="213"/>
        <item x="903"/>
        <item x="869"/>
        <item x="726"/>
        <item x="492"/>
        <item x="365"/>
        <item x="997"/>
        <item x="1010"/>
        <item x="662"/>
        <item x="742"/>
        <item x="324"/>
        <item x="348"/>
        <item x="632"/>
        <item x="503"/>
        <item x="322"/>
        <item x="412"/>
        <item x="625"/>
        <item x="1068"/>
        <item x="1168"/>
        <item x="1169"/>
        <item x="968"/>
        <item x="144"/>
        <item x="1316"/>
        <item x="214"/>
        <item x="596"/>
        <item x="170"/>
        <item x="59"/>
        <item x="1092"/>
        <item x="1195"/>
        <item x="1147"/>
        <item x="1184"/>
        <item x="1149"/>
        <item x="1001"/>
        <item x="1073"/>
        <item x="1002"/>
        <item x="1075"/>
        <item x="1183"/>
        <item x="1182"/>
        <item x="1016"/>
        <item x="1003"/>
        <item x="1004"/>
        <item x="1123"/>
        <item x="225"/>
        <item x="400"/>
        <item x="838"/>
        <item x="533"/>
        <item x="699"/>
        <item x="616"/>
        <item x="558"/>
        <item x="965"/>
        <item x="620"/>
        <item x="523"/>
        <item x="298"/>
        <item x="320"/>
        <item x="555"/>
        <item x="416"/>
        <item x="767"/>
        <item x="792"/>
        <item x="1267"/>
        <item x="1230"/>
        <item x="866"/>
        <item x="1021"/>
        <item x="1070"/>
        <item x="849"/>
        <item x="910"/>
        <item x="564"/>
        <item x="656"/>
        <item x="520"/>
        <item x="1249"/>
        <item x="1283"/>
        <item x="1251"/>
        <item x="738"/>
        <item x="743"/>
        <item x="687"/>
        <item x="262"/>
        <item x="271"/>
        <item x="316"/>
        <item x="1139"/>
        <item x="118"/>
        <item x="824"/>
        <item x="525"/>
        <item x="1326"/>
        <item x="1329"/>
        <item x="277"/>
        <item x="478"/>
        <item x="1143"/>
        <item x="907"/>
        <item x="818"/>
        <item x="1122"/>
        <item x="715"/>
        <item x="607"/>
        <item x="645"/>
        <item x="773"/>
        <item x="646"/>
        <item x="1157"/>
        <item x="410"/>
        <item x="1243"/>
        <item x="1248"/>
        <item x="131"/>
        <item x="902"/>
        <item x="18"/>
        <item x="5"/>
        <item x="23"/>
        <item x="49"/>
        <item x="29"/>
        <item x="67"/>
        <item x="102"/>
        <item x="6"/>
        <item x="53"/>
        <item x="50"/>
        <item x="278"/>
        <item x="904"/>
        <item x="1205"/>
        <item x="173"/>
        <item x="701"/>
        <item x="251"/>
        <item x="588"/>
        <item x="506"/>
        <item x="626"/>
        <item x="507"/>
        <item x="892"/>
        <item x="877"/>
        <item x="791"/>
        <item x="873"/>
        <item x="836"/>
        <item x="861"/>
        <item x="956"/>
        <item x="434"/>
        <item x="975"/>
        <item x="255"/>
        <item x="736"/>
        <item x="513"/>
        <item x="323"/>
        <item x="744"/>
        <item x="543"/>
        <item x="635"/>
        <item x="542"/>
        <item x="1027"/>
        <item x="346"/>
        <item x="648"/>
        <item x="641"/>
        <item x="524"/>
        <item x="473"/>
        <item x="1190"/>
        <item x="1307"/>
        <item x="685"/>
        <item x="1076"/>
        <item x="961"/>
        <item x="1125"/>
        <item x="1097"/>
        <item x="993"/>
        <item x="1272"/>
        <item x="1199"/>
        <item x="1153"/>
        <item x="883"/>
        <item x="1006"/>
        <item x="1155"/>
        <item x="1044"/>
        <item x="1093"/>
        <item x="821"/>
        <item x="938"/>
        <item x="125"/>
        <item x="203"/>
        <item x="122"/>
        <item x="121"/>
        <item x="381"/>
        <item x="352"/>
        <item x="456"/>
        <item x="1287"/>
        <item x="835"/>
        <item x="14"/>
        <item x="54"/>
        <item x="967"/>
        <item x="878"/>
        <item x="1164"/>
        <item x="992"/>
        <item x="20"/>
        <item x="638"/>
        <item x="1191"/>
        <item x="1011"/>
        <item x="984"/>
        <item x="234"/>
        <item x="486"/>
        <item x="1057"/>
        <item x="1059"/>
        <item x="670"/>
        <item x="669"/>
        <item x="839"/>
        <item x="991"/>
        <item x="919"/>
        <item x="769"/>
        <item x="1196"/>
        <item x="957"/>
        <item x="834"/>
        <item x="612"/>
        <item x="1099"/>
        <item x="747"/>
        <item x="1289"/>
        <item x="934"/>
        <item x="1129"/>
        <item x="1235"/>
        <item x="1268"/>
        <item x="1150"/>
        <item x="918"/>
        <item x="1121"/>
        <item x="935"/>
        <item x="329"/>
        <item x="349"/>
        <item x="1128"/>
        <item x="813"/>
        <item x="464"/>
        <item x="691"/>
        <item x="430"/>
        <item x="1202"/>
        <item x="741"/>
        <item x="451"/>
        <item x="1201"/>
        <item x="562"/>
        <item x="1222"/>
        <item x="1221"/>
        <item x="105"/>
        <item x="494"/>
        <item x="229"/>
        <item x="124"/>
        <item x="111"/>
        <item x="1025"/>
        <item x="73"/>
        <item x="475"/>
        <item x="83"/>
        <item x="435"/>
        <item x="442"/>
        <item x="319"/>
        <item x="468"/>
        <item x="502"/>
        <item x="192"/>
        <item x="194"/>
        <item x="610"/>
        <item x="757"/>
        <item x="611"/>
        <item x="615"/>
        <item x="384"/>
        <item x="219"/>
        <item x="777"/>
        <item x="446"/>
        <item x="463"/>
        <item x="447"/>
        <item x="613"/>
        <item x="621"/>
        <item x="389"/>
        <item x="331"/>
        <item x="132"/>
        <item x="1134"/>
        <item x="1133"/>
        <item x="1175"/>
        <item x="1173"/>
        <item x="1234"/>
        <item x="1041"/>
        <item x="363"/>
        <item x="248"/>
        <item x="1064"/>
        <item x="1301"/>
        <item x="1086"/>
        <item x="1130"/>
        <item x="1252"/>
        <item x="1253"/>
        <item x="1029"/>
        <item x="1030"/>
        <item x="1244"/>
        <item x="1085"/>
        <item x="1056"/>
        <item x="1291"/>
        <item x="1292"/>
        <item x="1290"/>
        <item x="1017"/>
        <item x="193"/>
        <item x="1135"/>
        <item x="1072"/>
        <item x="1074"/>
        <item x="805"/>
        <item x="356"/>
        <item x="763"/>
        <item x="949"/>
        <item x="762"/>
        <item x="789"/>
        <item x="637"/>
        <item x="1158"/>
        <item x="1209"/>
        <item x="1246"/>
        <item x="833"/>
        <item x="1254"/>
        <item x="1312"/>
        <item x="1104"/>
        <item x="1165"/>
        <item x="1318"/>
        <item x="1256"/>
        <item x="1299"/>
        <item x="1113"/>
        <item x="1217"/>
        <item x="343"/>
        <item x="1304"/>
        <item x="517"/>
        <item x="1066"/>
        <item x="1049"/>
        <item x="897"/>
        <item x="1322"/>
        <item x="1116"/>
        <item x="1204"/>
        <item x="1242"/>
        <item x="1211"/>
        <item x="1238"/>
        <item x="1240"/>
        <item x="1227"/>
        <item x="1265"/>
        <item x="1241"/>
        <item x="1022"/>
        <item x="1115"/>
        <item x="1281"/>
        <item x="1333"/>
        <item x="1282"/>
        <item x="1325"/>
        <item x="1229"/>
        <item x="1261"/>
        <item x="863"/>
        <item x="1048"/>
        <item x="943"/>
        <item x="1214"/>
        <item x="677"/>
        <item x="865"/>
        <item x="636"/>
        <item x="674"/>
        <item x="683"/>
        <item x="702"/>
        <item x="1046"/>
        <item x="511"/>
        <item x="1210"/>
        <item x="404"/>
        <item x="568"/>
        <item x="1259"/>
        <item x="1216"/>
        <item x="95"/>
        <item x="184"/>
        <item x="1018"/>
        <item x="960"/>
        <item x="133"/>
        <item x="614"/>
        <item x="801"/>
        <item x="92"/>
        <item x="976"/>
        <item x="270"/>
        <item x="576"/>
        <item x="840"/>
        <item x="1126"/>
        <item x="354"/>
        <item x="353"/>
        <item x="367"/>
        <item x="479"/>
        <item x="326"/>
        <item x="603"/>
        <item x="495"/>
        <item x="692"/>
        <item x="120"/>
        <item x="43"/>
        <item x="885"/>
        <item x="782"/>
        <item x="1008"/>
        <item x="211"/>
        <item x="561"/>
        <item x="339"/>
        <item x="617"/>
        <item x="33"/>
        <item x="345"/>
        <item x="1331"/>
        <item x="848"/>
        <item x="1273"/>
        <item x="1106"/>
        <item x="675"/>
        <item x="680"/>
        <item x="678"/>
        <item x="859"/>
        <item x="985"/>
        <item x="823"/>
        <item x="1140"/>
        <item x="994"/>
        <item x="973"/>
        <item x="1231"/>
        <item x="1320"/>
        <item x="364"/>
        <item x="408"/>
        <item x="280"/>
        <item x="222"/>
        <item x="597"/>
        <item x="634"/>
        <item x="321"/>
        <item x="421"/>
        <item x="160"/>
        <item x="166"/>
        <item x="383"/>
        <item x="30"/>
        <item x="158"/>
        <item x="87"/>
        <item x="86"/>
        <item x="99"/>
        <item x="156"/>
        <item x="9"/>
        <item x="22"/>
        <item x="12"/>
        <item x="10"/>
        <item x="47"/>
        <item x="21"/>
        <item x="228"/>
        <item x="109"/>
        <item x="39"/>
        <item x="619"/>
        <item x="249"/>
        <item x="890"/>
        <item x="70"/>
        <item x="663"/>
        <item x="871"/>
        <item x="901"/>
        <item x="163"/>
        <item x="875"/>
        <item x="775"/>
        <item x="1207"/>
        <item x="1174"/>
        <item x="1270"/>
        <item x="1288"/>
        <item x="1094"/>
        <item x="448"/>
        <item x="950"/>
        <item x="718"/>
        <item x="445"/>
        <item x="905"/>
        <item x="1089"/>
        <item x="1090"/>
        <item x="1091"/>
        <item x="1232"/>
        <item x="1233"/>
        <item x="1058"/>
        <item x="749"/>
        <item x="1124"/>
        <item x="1176"/>
        <item x="1108"/>
        <item x="1151"/>
        <item x="1033"/>
        <item x="1032"/>
        <item x="1034"/>
        <item x="981"/>
        <item x="1039"/>
        <item x="982"/>
        <item x="1132"/>
        <item x="1161"/>
        <item x="1148"/>
        <item x="1178"/>
        <item x="1177"/>
        <item x="1179"/>
        <item x="1112"/>
        <item x="812"/>
        <item x="459"/>
        <item x="303"/>
        <item x="887"/>
        <item x="1269"/>
        <item x="563"/>
        <item x="164"/>
        <item x="141"/>
        <item x="142"/>
        <item x="90"/>
        <item x="161"/>
        <item x="405"/>
        <item x="106"/>
        <item x="104"/>
        <item x="197"/>
        <item x="560"/>
        <item x="0"/>
        <item x="11"/>
        <item x="514"/>
        <item x="595"/>
        <item x="155"/>
        <item x="546"/>
        <item x="545"/>
        <item x="488"/>
        <item x="987"/>
        <item x="815"/>
        <item x="979"/>
        <item x="947"/>
        <item x="700"/>
        <item x="1035"/>
        <item x="814"/>
        <item x="1071"/>
        <item x="1293"/>
        <item x="150"/>
        <item x="218"/>
        <item x="190"/>
        <item x="1136"/>
        <item x="1145"/>
        <item x="1146"/>
        <item x="1060"/>
        <item x="1036"/>
        <item x="1061"/>
        <item x="1040"/>
        <item x="1037"/>
        <item x="1042"/>
        <item x="1278"/>
        <item x="980"/>
        <item x="1015"/>
        <item x="1062"/>
        <item x="652"/>
        <item x="395"/>
        <item x="908"/>
        <item x="1274"/>
        <item x="1302"/>
        <item x="221"/>
        <item x="484"/>
        <item x="539"/>
        <item x="671"/>
        <item x="290"/>
        <item x="487"/>
        <item x="424"/>
        <item x="394"/>
        <item x="467"/>
        <item x="337"/>
        <item x="697"/>
        <item x="159"/>
        <item x="759"/>
        <item x="696"/>
        <item x="776"/>
        <item x="774"/>
        <item x="802"/>
        <item x="733"/>
        <item x="629"/>
        <item x="1185"/>
        <item x="1045"/>
        <item x="1101"/>
        <item x="728"/>
        <item x="856"/>
        <item x="422"/>
        <item x="633"/>
        <item x="19"/>
        <item x="7"/>
        <item x="281"/>
        <item x="411"/>
        <item x="375"/>
        <item x="336"/>
        <item x="655"/>
        <item x="327"/>
        <item x="426"/>
        <item x="605"/>
        <item x="344"/>
        <item x="831"/>
        <item x="441"/>
        <item x="754"/>
        <item x="415"/>
        <item x="784"/>
        <item x="146"/>
        <item x="48"/>
        <item x="2"/>
        <item x="13"/>
        <item x="4"/>
        <item x="3"/>
        <item x="245"/>
        <item x="244"/>
        <item x="243"/>
        <item x="882"/>
        <item x="1263"/>
        <item x="310"/>
        <item x="126"/>
        <item x="462"/>
        <item x="306"/>
        <item x="458"/>
        <item x="315"/>
        <item x="31"/>
        <item x="45"/>
        <item x="101"/>
        <item x="64"/>
        <item x="501"/>
        <item x="17"/>
        <item x="58"/>
        <item x="57"/>
        <item x="66"/>
        <item x="40"/>
        <item x="541"/>
        <item x="200"/>
        <item x="1266"/>
        <item x="1053"/>
        <item x="1120"/>
        <item x="1141"/>
        <item x="1082"/>
        <item x="1105"/>
        <item x="1119"/>
        <item x="342"/>
        <item x="661"/>
        <item x="108"/>
        <item x="437"/>
        <item x="130"/>
        <item x="199"/>
        <item x="1047"/>
        <item x="725"/>
        <item x="52"/>
        <item x="267"/>
        <item x="361"/>
        <item x="241"/>
        <item x="794"/>
        <item x="60"/>
        <item x="745"/>
        <item x="68"/>
        <item x="760"/>
        <item x="396"/>
        <item x="461"/>
        <item x="713"/>
        <item x="526"/>
        <item x="239"/>
        <item x="1327"/>
        <item x="528"/>
        <item x="575"/>
        <item x="258"/>
        <item x="307"/>
        <item x="178"/>
        <item x="312"/>
        <item x="936"/>
        <item x="959"/>
        <item x="1067"/>
        <item x="705"/>
        <item x="351"/>
        <item x="497"/>
        <item x="748"/>
        <item x="330"/>
        <item x="167"/>
        <item x="779"/>
        <item x="148"/>
        <item x="366"/>
        <item x="1081"/>
        <item x="906"/>
        <item x="891"/>
        <item x="771"/>
        <item x="753"/>
        <item x="730"/>
        <item x="922"/>
        <item x="247"/>
        <item x="618"/>
        <item x="983"/>
        <item x="889"/>
        <item x="751"/>
        <item x="1110"/>
        <item x="819"/>
        <item x="490"/>
        <item x="798"/>
        <item x="846"/>
        <item x="964"/>
        <item x="598"/>
        <item x="527"/>
        <item x="766"/>
        <item x="189"/>
        <item x="272"/>
        <item x="273"/>
        <item x="79"/>
        <item x="559"/>
        <item x="252"/>
        <item x="425"/>
        <item x="115"/>
        <item x="393"/>
        <item x="56"/>
        <item x="238"/>
        <item x="296"/>
        <item x="717"/>
        <item x="534"/>
        <item x="334"/>
        <item x="1012"/>
        <item x="864"/>
        <item x="686"/>
        <item x="684"/>
        <item x="681"/>
        <item x="999"/>
        <item x="1024"/>
        <item x="1028"/>
        <item x="1079"/>
        <item x="1171"/>
        <item x="1181"/>
        <item x="1020"/>
        <item x="1050"/>
        <item x="928"/>
        <item x="945"/>
        <item x="911"/>
        <item x="80"/>
        <item x="888"/>
        <item x="1117"/>
        <item x="974"/>
        <item x="785"/>
        <item x="1321"/>
        <item x="639"/>
        <item x="714"/>
        <item x="530"/>
        <item x="799"/>
        <item x="932"/>
        <item x="666"/>
        <item x="711"/>
        <item x="556"/>
        <item x="693"/>
        <item x="1009"/>
        <item x="574"/>
        <item x="417"/>
        <item x="215"/>
        <item x="261"/>
        <item x="282"/>
        <item x="205"/>
        <item x="260"/>
        <item x="216"/>
        <item x="289"/>
        <item x="188"/>
        <item x="236"/>
        <item x="573"/>
        <item x="571"/>
        <item x="253"/>
        <item x="372"/>
        <item x="237"/>
        <item x="285"/>
        <item x="374"/>
        <item x="226"/>
        <item x="119"/>
        <item x="187"/>
        <item x="240"/>
        <item x="246"/>
        <item x="242"/>
        <item x="110"/>
        <item x="489"/>
        <item x="224"/>
        <item x="500"/>
        <item x="94"/>
        <item x="28"/>
        <item x="1138"/>
        <item x="1111"/>
        <item x="471"/>
        <item x="407"/>
        <item x="152"/>
        <item x="91"/>
        <item x="1192"/>
        <item x="941"/>
        <item x="857"/>
        <item x="724"/>
        <item x="1000"/>
        <item x="827"/>
        <item x="969"/>
        <item x="93"/>
        <item x="658"/>
        <item x="722"/>
        <item x="709"/>
        <item x="931"/>
        <item x="672"/>
        <item x="1043"/>
        <item x="1019"/>
        <item x="509"/>
        <item x="403"/>
        <item x="97"/>
        <item x="123"/>
        <item x="439"/>
        <item x="921"/>
        <item x="781"/>
        <item x="783"/>
        <item x="948"/>
        <item x="292"/>
        <item x="537"/>
        <item x="318"/>
        <item x="399"/>
        <item x="536"/>
        <item x="1005"/>
        <item x="734"/>
        <item x="962"/>
        <item x="233"/>
        <item x="886"/>
        <item x="250"/>
        <item x="401"/>
        <item x="1186"/>
        <item x="844"/>
        <item x="114"/>
        <item x="466"/>
        <item x="1180"/>
        <item x="1063"/>
        <item x="1194"/>
        <item x="1098"/>
        <item x="628"/>
        <item x="845"/>
        <item x="569"/>
        <item x="623"/>
        <item x="402"/>
        <item x="62"/>
        <item x="1213"/>
        <item x="287"/>
        <item x="257"/>
        <item x="288"/>
        <item x="204"/>
        <item x="455"/>
        <item x="347"/>
        <item t="default"/>
      </items>
    </pivotField>
    <pivotField showAll="0">
      <items count="10">
        <item x="7"/>
        <item x="0"/>
        <item x="1"/>
        <item x="6"/>
        <item x="2"/>
        <item x="5"/>
        <item x="4"/>
        <item x="3"/>
        <item x="8"/>
        <item t="default"/>
      </items>
    </pivotField>
    <pivotField showAll="0">
      <items count="208">
        <item x="177"/>
        <item x="9"/>
        <item x="106"/>
        <item x="47"/>
        <item x="151"/>
        <item x="51"/>
        <item x="161"/>
        <item x="139"/>
        <item x="199"/>
        <item x="4"/>
        <item x="171"/>
        <item x="174"/>
        <item x="42"/>
        <item x="165"/>
        <item x="56"/>
        <item x="190"/>
        <item x="3"/>
        <item x="46"/>
        <item x="34"/>
        <item x="154"/>
        <item x="31"/>
        <item x="105"/>
        <item x="92"/>
        <item x="152"/>
        <item x="173"/>
        <item x="138"/>
        <item x="200"/>
        <item x="202"/>
        <item x="158"/>
        <item x="168"/>
        <item x="86"/>
        <item x="128"/>
        <item x="104"/>
        <item x="39"/>
        <item x="18"/>
        <item x="163"/>
        <item x="121"/>
        <item x="7"/>
        <item x="136"/>
        <item x="179"/>
        <item x="60"/>
        <item x="130"/>
        <item x="112"/>
        <item x="10"/>
        <item x="111"/>
        <item x="6"/>
        <item x="54"/>
        <item x="126"/>
        <item x="93"/>
        <item x="96"/>
        <item x="184"/>
        <item x="71"/>
        <item x="166"/>
        <item x="162"/>
        <item x="140"/>
        <item x="62"/>
        <item x="66"/>
        <item x="100"/>
        <item x="198"/>
        <item x="203"/>
        <item x="205"/>
        <item x="103"/>
        <item x="108"/>
        <item x="29"/>
        <item x="197"/>
        <item x="150"/>
        <item x="16"/>
        <item x="142"/>
        <item x="49"/>
        <item x="133"/>
        <item x="113"/>
        <item x="68"/>
        <item x="80"/>
        <item x="65"/>
        <item x="8"/>
        <item x="32"/>
        <item x="172"/>
        <item x="40"/>
        <item x="149"/>
        <item x="109"/>
        <item x="101"/>
        <item x="15"/>
        <item x="175"/>
        <item x="52"/>
        <item x="189"/>
        <item x="55"/>
        <item x="25"/>
        <item x="107"/>
        <item x="35"/>
        <item x="36"/>
        <item x="41"/>
        <item x="143"/>
        <item x="59"/>
        <item x="57"/>
        <item x="14"/>
        <item x="145"/>
        <item x="17"/>
        <item x="26"/>
        <item x="95"/>
        <item x="63"/>
        <item x="27"/>
        <item x="192"/>
        <item x="87"/>
        <item x="97"/>
        <item x="132"/>
        <item x="72"/>
        <item x="33"/>
        <item x="117"/>
        <item x="102"/>
        <item x="82"/>
        <item x="116"/>
        <item x="50"/>
        <item x="11"/>
        <item x="159"/>
        <item x="70"/>
        <item x="24"/>
        <item x="119"/>
        <item x="45"/>
        <item x="58"/>
        <item x="37"/>
        <item x="53"/>
        <item x="89"/>
        <item x="186"/>
        <item x="48"/>
        <item x="204"/>
        <item x="185"/>
        <item x="164"/>
        <item x="88"/>
        <item x="129"/>
        <item x="155"/>
        <item x="61"/>
        <item x="191"/>
        <item x="5"/>
        <item x="156"/>
        <item x="79"/>
        <item x="153"/>
        <item x="137"/>
        <item x="183"/>
        <item x="123"/>
        <item x="98"/>
        <item x="180"/>
        <item x="19"/>
        <item x="69"/>
        <item x="181"/>
        <item x="141"/>
        <item x="122"/>
        <item x="120"/>
        <item x="167"/>
        <item x="91"/>
        <item x="64"/>
        <item x="77"/>
        <item x="85"/>
        <item x="195"/>
        <item x="43"/>
        <item x="144"/>
        <item x="125"/>
        <item x="22"/>
        <item x="124"/>
        <item x="21"/>
        <item x="193"/>
        <item x="157"/>
        <item x="131"/>
        <item x="75"/>
        <item x="1"/>
        <item x="90"/>
        <item x="127"/>
        <item x="148"/>
        <item x="110"/>
        <item x="81"/>
        <item x="206"/>
        <item x="135"/>
        <item x="13"/>
        <item x="84"/>
        <item x="176"/>
        <item x="99"/>
        <item x="118"/>
        <item x="196"/>
        <item x="74"/>
        <item x="188"/>
        <item x="147"/>
        <item x="23"/>
        <item x="169"/>
        <item x="178"/>
        <item x="134"/>
        <item x="146"/>
        <item x="160"/>
        <item x="76"/>
        <item x="67"/>
        <item x="38"/>
        <item x="182"/>
        <item x="2"/>
        <item x="78"/>
        <item x="0"/>
        <item x="94"/>
        <item x="44"/>
        <item x="115"/>
        <item x="20"/>
        <item x="194"/>
        <item x="28"/>
        <item x="12"/>
        <item x="73"/>
        <item x="83"/>
        <item x="170"/>
        <item x="187"/>
        <item x="30"/>
        <item x="201"/>
        <item x="114"/>
        <item t="default"/>
      </items>
    </pivotField>
    <pivotField showAll="0"/>
    <pivotField showAll="0"/>
    <pivotField showAll="0"/>
    <pivotField showAll="0"/>
    <pivotField numFmtId="9" showAll="0"/>
    <pivotField showAll="0">
      <items count="3">
        <item h="1" x="1"/>
        <item x="0"/>
        <item t="default"/>
      </items>
    </pivotField>
    <pivotField numFmtId="1" showAll="0">
      <items count="3">
        <item x="1"/>
        <item x="0"/>
        <item t="default"/>
      </items>
    </pivotField>
    <pivotField showAll="0"/>
    <pivotField showAll="0"/>
    <pivotField showAll="0"/>
    <pivotField showAll="0"/>
    <pivotField showAll="0"/>
    <pivotField showAll="0"/>
    <pivotField numFmtId="1" showAll="0"/>
    <pivotField numFmtId="1" showAll="0"/>
  </pivotFields>
  <rowItems count="1">
    <i/>
  </rowItems>
  <colItems count="1">
    <i/>
  </colItems>
  <dataFields count="1">
    <dataField name="Count of product_id" fld="1" subtotal="count" baseField="1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8">
  <location ref="F16:H224" firstHeaderRow="0" firstDataRow="1" firstDataCol="1"/>
  <pivotFields count="20">
    <pivotField showAll="0"/>
    <pivotField showAll="0"/>
    <pivotField showAll="0" sortType="descending">
      <items count="1335">
        <item x="592"/>
        <item x="764"/>
        <item x="438"/>
        <item x="147"/>
        <item x="654"/>
        <item x="1152"/>
        <item x="433"/>
        <item x="379"/>
        <item x="376"/>
        <item x="482"/>
        <item x="369"/>
        <item x="480"/>
        <item x="601"/>
        <item x="800"/>
        <item x="358"/>
        <item x="755"/>
        <item x="532"/>
        <item x="608"/>
        <item x="481"/>
        <item x="647"/>
        <item x="1107"/>
        <item x="988"/>
        <item x="977"/>
        <item x="1031"/>
        <item x="990"/>
        <item x="796"/>
        <item x="690"/>
        <item x="712"/>
        <item x="538"/>
        <item x="740"/>
        <item x="413"/>
        <item x="515"/>
        <item x="640"/>
        <item x="707"/>
        <item x="898"/>
        <item x="168"/>
        <item x="157"/>
        <item x="522"/>
        <item x="1077"/>
        <item x="793"/>
        <item x="710"/>
        <item x="512"/>
        <item x="1218"/>
        <item x="1156"/>
        <item x="972"/>
        <item x="746"/>
        <item x="689"/>
        <item x="704"/>
        <item x="609"/>
        <item x="504"/>
        <item x="508"/>
        <item x="505"/>
        <item x="842"/>
        <item x="937"/>
        <item x="380"/>
        <item x="668"/>
        <item x="357"/>
        <item x="81"/>
        <item x="362"/>
        <item x="580"/>
        <item x="650"/>
        <item x="826"/>
        <item x="913"/>
        <item x="1100"/>
        <item x="732"/>
        <item x="810"/>
        <item x="604"/>
        <item x="483"/>
        <item x="894"/>
        <item x="567"/>
        <item x="642"/>
        <item x="265"/>
        <item x="929"/>
        <item x="82"/>
        <item x="175"/>
        <item x="26"/>
        <item x="550"/>
        <item x="876"/>
        <item x="263"/>
        <item x="359"/>
        <item x="377"/>
        <item x="202"/>
        <item x="622"/>
        <item x="847"/>
        <item x="382"/>
        <item x="84"/>
        <item x="460"/>
        <item x="420"/>
        <item x="585"/>
        <item x="328"/>
        <item x="414"/>
        <item x="498"/>
        <item x="552"/>
        <item x="915"/>
        <item x="978"/>
        <item x="440"/>
        <item x="419"/>
        <item x="201"/>
        <item x="860"/>
        <item x="418"/>
        <item x="868"/>
        <item x="283"/>
        <item x="599"/>
        <item x="529"/>
        <item x="325"/>
        <item x="572"/>
        <item x="549"/>
        <item x="153"/>
        <item x="181"/>
        <item x="308"/>
        <item x="553"/>
        <item x="554"/>
        <item x="360"/>
        <item x="355"/>
        <item x="731"/>
        <item x="879"/>
        <item x="880"/>
        <item x="371"/>
        <item x="1038"/>
        <item x="1197"/>
        <item x="305"/>
        <item x="496"/>
        <item x="499"/>
        <item x="294"/>
        <item x="304"/>
        <item x="752"/>
        <item x="386"/>
        <item x="1095"/>
        <item x="770"/>
        <item x="958"/>
        <item x="768"/>
        <item x="881"/>
        <item x="1103"/>
        <item x="1088"/>
        <item x="149"/>
        <item x="44"/>
        <item x="340"/>
        <item x="78"/>
        <item x="970"/>
        <item x="1166"/>
        <item x="1305"/>
        <item x="72"/>
        <item x="71"/>
        <item x="944"/>
        <item x="659"/>
        <item x="589"/>
        <item x="606"/>
        <item x="227"/>
        <item x="895"/>
        <item x="995"/>
        <item x="583"/>
        <item x="1328"/>
        <item x="1228"/>
        <item x="786"/>
        <item x="1167"/>
        <item x="706"/>
        <item x="510"/>
        <item x="1247"/>
        <item x="708"/>
        <item x="986"/>
        <item x="1102"/>
        <item x="1052"/>
        <item x="1114"/>
        <item x="1055"/>
        <item x="953"/>
        <item x="951"/>
        <item x="679"/>
        <item x="450"/>
        <item x="427"/>
        <item x="581"/>
        <item x="852"/>
        <item x="829"/>
        <item x="893"/>
        <item x="657"/>
        <item x="664"/>
        <item x="1260"/>
        <item x="491"/>
        <item x="926"/>
        <item x="867"/>
        <item x="8"/>
        <item x="1087"/>
        <item x="1159"/>
        <item x="817"/>
        <item x="933"/>
        <item x="1225"/>
        <item x="1013"/>
        <item x="1014"/>
        <item x="313"/>
        <item x="297"/>
        <item x="1262"/>
        <item x="954"/>
        <item x="989"/>
        <item x="107"/>
        <item x="1131"/>
        <item x="309"/>
        <item x="301"/>
        <item x="180"/>
        <item x="465"/>
        <item x="230"/>
        <item x="63"/>
        <item x="698"/>
        <item x="540"/>
        <item x="332"/>
        <item x="268"/>
        <item x="317"/>
        <item x="212"/>
        <item x="209"/>
        <item x="275"/>
        <item x="1007"/>
        <item x="388"/>
        <item x="210"/>
        <item x="254"/>
        <item x="457"/>
        <item x="548"/>
        <item x="780"/>
        <item x="145"/>
        <item x="154"/>
        <item x="531"/>
        <item x="1212"/>
        <item x="772"/>
        <item x="256"/>
        <item x="206"/>
        <item x="335"/>
        <item x="274"/>
        <item x="338"/>
        <item x="577"/>
        <item x="557"/>
        <item x="207"/>
        <item x="291"/>
        <item x="311"/>
        <item x="300"/>
        <item x="398"/>
        <item x="198"/>
        <item x="293"/>
        <item x="368"/>
        <item x="373"/>
        <item x="370"/>
        <item x="600"/>
        <item x="128"/>
        <item x="127"/>
        <item x="129"/>
        <item x="100"/>
        <item x="76"/>
        <item x="75"/>
        <item x="74"/>
        <item x="174"/>
        <item x="333"/>
        <item x="1065"/>
        <item x="870"/>
        <item x="1144"/>
        <item x="1083"/>
        <item x="1193"/>
        <item x="644"/>
        <item x="952"/>
        <item x="35"/>
        <item x="41"/>
        <item x="136"/>
        <item x="151"/>
        <item x="341"/>
        <item x="231"/>
        <item x="89"/>
        <item x="65"/>
        <item x="61"/>
        <item x="27"/>
        <item x="112"/>
        <item x="391"/>
        <item x="735"/>
        <item x="1172"/>
        <item x="1170"/>
        <item x="1300"/>
        <item x="570"/>
        <item x="406"/>
        <item x="737"/>
        <item x="966"/>
        <item x="790"/>
        <item x="850"/>
        <item x="927"/>
        <item x="1023"/>
        <item x="177"/>
        <item x="803"/>
        <item x="923"/>
        <item x="1069"/>
        <item x="37"/>
        <item x="36"/>
        <item x="1306"/>
        <item x="1236"/>
        <item x="1315"/>
        <item x="1319"/>
        <item x="476"/>
        <item x="688"/>
        <item x="299"/>
        <item x="914"/>
        <item x="1237"/>
        <item x="1200"/>
        <item x="1258"/>
        <item x="378"/>
        <item x="602"/>
        <item x="1284"/>
        <item x="143"/>
        <item x="1275"/>
        <item x="1295"/>
        <item x="1311"/>
        <item x="1298"/>
        <item x="797"/>
        <item x="1142"/>
        <item x="643"/>
        <item x="917"/>
        <item x="1223"/>
        <item x="1317"/>
        <item x="1313"/>
        <item x="1137"/>
        <item x="1257"/>
        <item x="1308"/>
        <item x="1294"/>
        <item x="1310"/>
        <item x="1276"/>
        <item x="1245"/>
        <item x="1285"/>
        <item x="1286"/>
        <item x="137"/>
        <item x="428"/>
        <item x="264"/>
        <item x="51"/>
        <item x="117"/>
        <item x="470"/>
        <item x="578"/>
        <item x="15"/>
        <item x="676"/>
        <item x="302"/>
        <item x="830"/>
        <item x="851"/>
        <item x="832"/>
        <item x="590"/>
        <item x="729"/>
        <item x="1118"/>
        <item x="1080"/>
        <item x="916"/>
        <item x="1189"/>
        <item x="940"/>
        <item x="899"/>
        <item x="825"/>
        <item x="1219"/>
        <item x="896"/>
        <item x="900"/>
        <item x="183"/>
        <item x="820"/>
        <item x="720"/>
        <item x="653"/>
        <item x="185"/>
        <item x="454"/>
        <item x="453"/>
        <item x="920"/>
        <item x="624"/>
        <item x="266"/>
        <item x="96"/>
        <item x="208"/>
        <item x="535"/>
        <item x="758"/>
        <item x="485"/>
        <item x="582"/>
        <item x="884"/>
        <item x="719"/>
        <item x="587"/>
        <item x="392"/>
        <item x="276"/>
        <item x="627"/>
        <item x="436"/>
        <item x="565"/>
        <item x="651"/>
        <item x="1224"/>
        <item x="808"/>
        <item x="807"/>
        <item x="695"/>
        <item x="1163"/>
        <item x="1162"/>
        <item x="1154"/>
        <item x="584"/>
        <item x="694"/>
        <item x="1206"/>
        <item x="1215"/>
        <item x="1277"/>
        <item x="586"/>
        <item x="716"/>
        <item x="195"/>
        <item x="169"/>
        <item x="429"/>
        <item x="649"/>
        <item x="1297"/>
        <item x="1314"/>
        <item x="1255"/>
        <item x="566"/>
        <item x="816"/>
        <item x="930"/>
        <item x="32"/>
        <item x="34"/>
        <item x="77"/>
        <item x="38"/>
        <item x="269"/>
        <item x="24"/>
        <item x="477"/>
        <item x="444"/>
        <item x="1250"/>
        <item x="1096"/>
        <item x="1303"/>
        <item x="660"/>
        <item x="1109"/>
        <item x="955"/>
        <item x="469"/>
        <item x="828"/>
        <item x="1127"/>
        <item x="1160"/>
        <item x="518"/>
        <item x="1332"/>
        <item x="665"/>
        <item x="853"/>
        <item x="1078"/>
        <item x="739"/>
        <item x="1198"/>
        <item x="1239"/>
        <item x="314"/>
        <item x="1309"/>
        <item x="854"/>
        <item x="806"/>
        <item x="493"/>
        <item x="385"/>
        <item x="138"/>
        <item x="85"/>
        <item x="46"/>
        <item x="25"/>
        <item x="42"/>
        <item x="1"/>
        <item x="139"/>
        <item x="55"/>
        <item x="191"/>
        <item x="140"/>
        <item x="134"/>
        <item x="88"/>
        <item x="284"/>
        <item x="172"/>
        <item x="182"/>
        <item x="171"/>
        <item x="186"/>
        <item x="443"/>
        <item x="667"/>
        <item x="756"/>
        <item x="750"/>
        <item x="179"/>
        <item x="390"/>
        <item x="673"/>
        <item x="1296"/>
        <item x="1203"/>
        <item x="165"/>
        <item x="874"/>
        <item x="259"/>
        <item x="176"/>
        <item x="631"/>
        <item x="449"/>
        <item x="113"/>
        <item x="232"/>
        <item x="116"/>
        <item x="295"/>
        <item x="162"/>
        <item x="196"/>
        <item x="841"/>
        <item x="387"/>
        <item x="16"/>
        <item x="235"/>
        <item x="103"/>
        <item x="946"/>
        <item x="822"/>
        <item x="804"/>
        <item x="350"/>
        <item x="727"/>
        <item x="996"/>
        <item x="1054"/>
        <item x="721"/>
        <item x="1280"/>
        <item x="909"/>
        <item x="998"/>
        <item x="1051"/>
        <item x="788"/>
        <item x="452"/>
        <item x="1026"/>
        <item x="761"/>
        <item x="593"/>
        <item x="787"/>
        <item x="858"/>
        <item x="809"/>
        <item x="912"/>
        <item x="1084"/>
        <item x="1220"/>
        <item x="474"/>
        <item x="69"/>
        <item x="811"/>
        <item x="971"/>
        <item x="703"/>
        <item x="409"/>
        <item x="872"/>
        <item x="217"/>
        <item x="682"/>
        <item x="594"/>
        <item x="551"/>
        <item x="837"/>
        <item x="579"/>
        <item x="942"/>
        <item x="855"/>
        <item x="963"/>
        <item x="98"/>
        <item x="924"/>
        <item x="630"/>
        <item x="1279"/>
        <item x="1271"/>
        <item x="1264"/>
        <item x="1208"/>
        <item x="472"/>
        <item x="1188"/>
        <item x="925"/>
        <item x="1226"/>
        <item x="862"/>
        <item x="279"/>
        <item x="220"/>
        <item x="135"/>
        <item x="1187"/>
        <item x="939"/>
        <item x="423"/>
        <item x="778"/>
        <item x="843"/>
        <item x="765"/>
        <item x="1330"/>
        <item x="1323"/>
        <item x="1324"/>
        <item x="397"/>
        <item x="519"/>
        <item x="431"/>
        <item x="547"/>
        <item x="516"/>
        <item x="432"/>
        <item x="521"/>
        <item x="223"/>
        <item x="286"/>
        <item x="723"/>
        <item x="591"/>
        <item x="544"/>
        <item x="795"/>
        <item x="213"/>
        <item x="903"/>
        <item x="869"/>
        <item x="726"/>
        <item x="492"/>
        <item x="365"/>
        <item x="997"/>
        <item x="1010"/>
        <item x="662"/>
        <item x="742"/>
        <item x="324"/>
        <item x="348"/>
        <item x="632"/>
        <item x="503"/>
        <item x="322"/>
        <item x="412"/>
        <item x="625"/>
        <item x="1068"/>
        <item x="1168"/>
        <item x="1169"/>
        <item x="968"/>
        <item x="144"/>
        <item x="1316"/>
        <item x="214"/>
        <item x="596"/>
        <item x="170"/>
        <item x="59"/>
        <item x="1092"/>
        <item x="1195"/>
        <item x="1147"/>
        <item x="1184"/>
        <item x="1149"/>
        <item x="1001"/>
        <item x="1073"/>
        <item x="1002"/>
        <item x="1075"/>
        <item x="1183"/>
        <item x="1182"/>
        <item x="1016"/>
        <item x="1003"/>
        <item x="1004"/>
        <item x="1123"/>
        <item x="225"/>
        <item x="400"/>
        <item x="838"/>
        <item x="533"/>
        <item x="699"/>
        <item x="616"/>
        <item x="558"/>
        <item x="965"/>
        <item x="620"/>
        <item x="523"/>
        <item x="298"/>
        <item x="320"/>
        <item x="555"/>
        <item x="416"/>
        <item x="767"/>
        <item x="792"/>
        <item x="1267"/>
        <item x="1230"/>
        <item x="866"/>
        <item x="1021"/>
        <item x="1070"/>
        <item x="849"/>
        <item x="910"/>
        <item x="564"/>
        <item x="656"/>
        <item x="520"/>
        <item x="1249"/>
        <item x="1283"/>
        <item x="1251"/>
        <item x="738"/>
        <item x="743"/>
        <item x="687"/>
        <item x="262"/>
        <item x="271"/>
        <item x="316"/>
        <item x="1139"/>
        <item x="118"/>
        <item x="824"/>
        <item x="525"/>
        <item x="1326"/>
        <item x="1329"/>
        <item x="277"/>
        <item x="478"/>
        <item x="1143"/>
        <item x="907"/>
        <item x="818"/>
        <item x="1122"/>
        <item x="715"/>
        <item x="607"/>
        <item x="645"/>
        <item x="773"/>
        <item x="646"/>
        <item x="1157"/>
        <item x="410"/>
        <item x="1243"/>
        <item x="1248"/>
        <item x="131"/>
        <item x="902"/>
        <item x="18"/>
        <item x="5"/>
        <item x="23"/>
        <item x="49"/>
        <item x="29"/>
        <item x="67"/>
        <item x="102"/>
        <item x="6"/>
        <item x="53"/>
        <item x="50"/>
        <item x="278"/>
        <item x="904"/>
        <item x="1205"/>
        <item x="173"/>
        <item x="701"/>
        <item x="251"/>
        <item x="588"/>
        <item x="506"/>
        <item x="626"/>
        <item x="507"/>
        <item x="892"/>
        <item x="877"/>
        <item x="791"/>
        <item x="873"/>
        <item x="836"/>
        <item x="861"/>
        <item x="956"/>
        <item x="434"/>
        <item x="975"/>
        <item x="255"/>
        <item x="736"/>
        <item x="513"/>
        <item x="323"/>
        <item x="744"/>
        <item x="543"/>
        <item x="635"/>
        <item x="542"/>
        <item x="1027"/>
        <item x="346"/>
        <item x="648"/>
        <item x="641"/>
        <item x="524"/>
        <item x="473"/>
        <item x="1190"/>
        <item x="1307"/>
        <item x="685"/>
        <item x="1076"/>
        <item x="961"/>
        <item x="1125"/>
        <item x="1097"/>
        <item x="993"/>
        <item x="1272"/>
        <item x="1199"/>
        <item x="1153"/>
        <item x="883"/>
        <item x="1006"/>
        <item x="1155"/>
        <item x="1044"/>
        <item x="1093"/>
        <item x="821"/>
        <item x="938"/>
        <item x="125"/>
        <item x="203"/>
        <item x="122"/>
        <item x="121"/>
        <item x="381"/>
        <item x="352"/>
        <item x="456"/>
        <item x="1287"/>
        <item x="835"/>
        <item x="14"/>
        <item x="54"/>
        <item x="967"/>
        <item x="878"/>
        <item x="1164"/>
        <item x="992"/>
        <item x="20"/>
        <item x="638"/>
        <item x="1191"/>
        <item x="1011"/>
        <item x="984"/>
        <item x="234"/>
        <item x="486"/>
        <item x="1057"/>
        <item x="1059"/>
        <item x="670"/>
        <item x="669"/>
        <item x="839"/>
        <item x="991"/>
        <item x="919"/>
        <item x="769"/>
        <item x="1196"/>
        <item x="957"/>
        <item x="834"/>
        <item x="612"/>
        <item x="1099"/>
        <item x="747"/>
        <item x="1289"/>
        <item x="934"/>
        <item x="1129"/>
        <item x="1235"/>
        <item x="1268"/>
        <item x="1150"/>
        <item x="918"/>
        <item x="1121"/>
        <item x="935"/>
        <item x="329"/>
        <item x="349"/>
        <item x="1128"/>
        <item x="813"/>
        <item x="464"/>
        <item x="691"/>
        <item x="430"/>
        <item x="1202"/>
        <item x="741"/>
        <item x="451"/>
        <item x="1201"/>
        <item x="562"/>
        <item x="1222"/>
        <item x="1221"/>
        <item x="105"/>
        <item x="494"/>
        <item x="229"/>
        <item x="124"/>
        <item x="111"/>
        <item x="1025"/>
        <item x="73"/>
        <item x="475"/>
        <item x="83"/>
        <item x="435"/>
        <item x="442"/>
        <item x="319"/>
        <item x="468"/>
        <item x="502"/>
        <item x="192"/>
        <item x="194"/>
        <item x="610"/>
        <item x="757"/>
        <item x="611"/>
        <item x="615"/>
        <item x="384"/>
        <item x="219"/>
        <item x="777"/>
        <item x="446"/>
        <item x="463"/>
        <item x="447"/>
        <item x="613"/>
        <item x="621"/>
        <item x="389"/>
        <item x="331"/>
        <item x="132"/>
        <item x="1134"/>
        <item x="1133"/>
        <item x="1175"/>
        <item x="1173"/>
        <item x="1234"/>
        <item x="1041"/>
        <item x="363"/>
        <item x="248"/>
        <item x="1064"/>
        <item x="1301"/>
        <item x="1086"/>
        <item x="1130"/>
        <item x="1252"/>
        <item x="1253"/>
        <item x="1029"/>
        <item x="1030"/>
        <item x="1244"/>
        <item x="1085"/>
        <item x="1056"/>
        <item x="1291"/>
        <item x="1292"/>
        <item x="1290"/>
        <item x="1017"/>
        <item x="193"/>
        <item x="1135"/>
        <item x="1072"/>
        <item x="1074"/>
        <item x="805"/>
        <item x="356"/>
        <item x="763"/>
        <item x="949"/>
        <item x="762"/>
        <item x="789"/>
        <item x="637"/>
        <item x="1158"/>
        <item x="1209"/>
        <item x="1246"/>
        <item x="833"/>
        <item x="1254"/>
        <item x="1312"/>
        <item x="1104"/>
        <item x="1165"/>
        <item x="1318"/>
        <item x="1256"/>
        <item x="1299"/>
        <item x="1113"/>
        <item x="1217"/>
        <item x="343"/>
        <item x="1304"/>
        <item x="517"/>
        <item x="1066"/>
        <item x="1049"/>
        <item x="897"/>
        <item x="1322"/>
        <item x="1116"/>
        <item x="1204"/>
        <item x="1242"/>
        <item x="1211"/>
        <item x="1238"/>
        <item x="1240"/>
        <item x="1227"/>
        <item x="1265"/>
        <item x="1241"/>
        <item x="1022"/>
        <item x="1115"/>
        <item x="1281"/>
        <item x="1333"/>
        <item x="1282"/>
        <item x="1325"/>
        <item x="1229"/>
        <item x="1261"/>
        <item x="863"/>
        <item x="1048"/>
        <item x="943"/>
        <item x="1214"/>
        <item x="677"/>
        <item x="865"/>
        <item x="636"/>
        <item x="674"/>
        <item x="683"/>
        <item x="702"/>
        <item x="1046"/>
        <item x="511"/>
        <item x="1210"/>
        <item x="404"/>
        <item x="568"/>
        <item x="1259"/>
        <item x="1216"/>
        <item x="95"/>
        <item x="184"/>
        <item x="1018"/>
        <item x="960"/>
        <item x="133"/>
        <item x="614"/>
        <item x="801"/>
        <item x="92"/>
        <item x="976"/>
        <item x="270"/>
        <item x="576"/>
        <item x="840"/>
        <item x="1126"/>
        <item x="354"/>
        <item x="353"/>
        <item x="367"/>
        <item x="479"/>
        <item x="326"/>
        <item x="603"/>
        <item x="495"/>
        <item x="692"/>
        <item x="120"/>
        <item x="43"/>
        <item x="885"/>
        <item x="782"/>
        <item x="1008"/>
        <item x="211"/>
        <item x="561"/>
        <item x="339"/>
        <item x="617"/>
        <item x="33"/>
        <item x="345"/>
        <item x="1331"/>
        <item x="848"/>
        <item x="1273"/>
        <item x="1106"/>
        <item x="675"/>
        <item x="680"/>
        <item x="678"/>
        <item x="859"/>
        <item x="985"/>
        <item x="823"/>
        <item x="1140"/>
        <item x="994"/>
        <item x="973"/>
        <item x="1231"/>
        <item x="1320"/>
        <item x="364"/>
        <item x="408"/>
        <item x="280"/>
        <item x="222"/>
        <item x="597"/>
        <item x="634"/>
        <item x="321"/>
        <item x="421"/>
        <item x="160"/>
        <item x="166"/>
        <item x="383"/>
        <item x="30"/>
        <item x="158"/>
        <item x="87"/>
        <item x="86"/>
        <item x="99"/>
        <item x="156"/>
        <item x="9"/>
        <item x="22"/>
        <item x="12"/>
        <item x="10"/>
        <item x="47"/>
        <item x="21"/>
        <item x="228"/>
        <item x="109"/>
        <item x="39"/>
        <item x="619"/>
        <item x="249"/>
        <item x="890"/>
        <item x="70"/>
        <item x="663"/>
        <item x="871"/>
        <item x="901"/>
        <item x="163"/>
        <item x="875"/>
        <item x="775"/>
        <item x="1207"/>
        <item x="1174"/>
        <item x="1270"/>
        <item x="1288"/>
        <item x="1094"/>
        <item x="448"/>
        <item x="950"/>
        <item x="718"/>
        <item x="445"/>
        <item x="905"/>
        <item x="1089"/>
        <item x="1090"/>
        <item x="1091"/>
        <item x="1232"/>
        <item x="1233"/>
        <item x="1058"/>
        <item x="749"/>
        <item x="1124"/>
        <item x="1176"/>
        <item x="1108"/>
        <item x="1151"/>
        <item x="1033"/>
        <item x="1032"/>
        <item x="1034"/>
        <item x="981"/>
        <item x="1039"/>
        <item x="982"/>
        <item x="1132"/>
        <item x="1161"/>
        <item x="1148"/>
        <item x="1178"/>
        <item x="1177"/>
        <item x="1179"/>
        <item x="1112"/>
        <item x="812"/>
        <item x="459"/>
        <item x="303"/>
        <item x="887"/>
        <item x="1269"/>
        <item x="563"/>
        <item x="164"/>
        <item x="141"/>
        <item x="142"/>
        <item x="90"/>
        <item x="161"/>
        <item x="405"/>
        <item x="106"/>
        <item x="104"/>
        <item x="197"/>
        <item x="560"/>
        <item x="0"/>
        <item x="11"/>
        <item x="514"/>
        <item x="595"/>
        <item x="155"/>
        <item x="546"/>
        <item x="545"/>
        <item x="488"/>
        <item x="987"/>
        <item x="815"/>
        <item x="979"/>
        <item x="947"/>
        <item x="700"/>
        <item x="1035"/>
        <item x="814"/>
        <item x="1071"/>
        <item x="1293"/>
        <item x="150"/>
        <item x="218"/>
        <item x="190"/>
        <item x="1136"/>
        <item x="1145"/>
        <item x="1146"/>
        <item x="1060"/>
        <item x="1036"/>
        <item x="1061"/>
        <item x="1040"/>
        <item x="1037"/>
        <item x="1042"/>
        <item x="1278"/>
        <item x="980"/>
        <item x="1015"/>
        <item x="1062"/>
        <item x="652"/>
        <item x="395"/>
        <item x="908"/>
        <item x="1274"/>
        <item x="1302"/>
        <item x="221"/>
        <item x="484"/>
        <item x="539"/>
        <item x="671"/>
        <item x="290"/>
        <item x="487"/>
        <item x="424"/>
        <item x="394"/>
        <item x="467"/>
        <item x="337"/>
        <item x="697"/>
        <item x="159"/>
        <item x="759"/>
        <item x="696"/>
        <item x="776"/>
        <item x="774"/>
        <item x="802"/>
        <item x="733"/>
        <item x="629"/>
        <item x="1185"/>
        <item x="1045"/>
        <item x="1101"/>
        <item x="728"/>
        <item x="856"/>
        <item x="422"/>
        <item x="633"/>
        <item x="19"/>
        <item x="7"/>
        <item x="281"/>
        <item x="411"/>
        <item x="375"/>
        <item x="336"/>
        <item x="655"/>
        <item x="327"/>
        <item x="426"/>
        <item x="605"/>
        <item x="344"/>
        <item x="831"/>
        <item x="441"/>
        <item x="754"/>
        <item x="415"/>
        <item x="784"/>
        <item x="146"/>
        <item x="48"/>
        <item x="2"/>
        <item x="13"/>
        <item x="4"/>
        <item x="3"/>
        <item x="245"/>
        <item x="244"/>
        <item x="243"/>
        <item x="882"/>
        <item x="1263"/>
        <item x="310"/>
        <item x="126"/>
        <item x="462"/>
        <item x="306"/>
        <item x="458"/>
        <item x="315"/>
        <item x="31"/>
        <item x="45"/>
        <item x="101"/>
        <item x="64"/>
        <item x="501"/>
        <item x="17"/>
        <item x="58"/>
        <item x="57"/>
        <item x="66"/>
        <item x="40"/>
        <item x="541"/>
        <item x="200"/>
        <item x="1266"/>
        <item x="1053"/>
        <item x="1120"/>
        <item x="1141"/>
        <item x="1082"/>
        <item x="1105"/>
        <item x="1119"/>
        <item x="342"/>
        <item x="661"/>
        <item x="108"/>
        <item x="437"/>
        <item x="130"/>
        <item x="199"/>
        <item x="1047"/>
        <item x="725"/>
        <item x="52"/>
        <item x="267"/>
        <item x="361"/>
        <item x="241"/>
        <item x="794"/>
        <item x="60"/>
        <item x="745"/>
        <item x="68"/>
        <item x="760"/>
        <item x="396"/>
        <item x="461"/>
        <item x="713"/>
        <item x="526"/>
        <item x="239"/>
        <item x="1327"/>
        <item x="528"/>
        <item x="575"/>
        <item x="258"/>
        <item x="307"/>
        <item x="178"/>
        <item x="312"/>
        <item x="936"/>
        <item x="959"/>
        <item x="1067"/>
        <item x="705"/>
        <item x="351"/>
        <item x="497"/>
        <item x="748"/>
        <item x="330"/>
        <item x="167"/>
        <item x="779"/>
        <item x="148"/>
        <item x="366"/>
        <item x="1081"/>
        <item x="906"/>
        <item x="891"/>
        <item x="771"/>
        <item x="753"/>
        <item x="730"/>
        <item x="922"/>
        <item x="247"/>
        <item x="618"/>
        <item x="983"/>
        <item x="889"/>
        <item x="751"/>
        <item x="1110"/>
        <item x="819"/>
        <item x="490"/>
        <item x="798"/>
        <item x="846"/>
        <item x="964"/>
        <item x="598"/>
        <item x="527"/>
        <item x="766"/>
        <item x="189"/>
        <item x="272"/>
        <item x="273"/>
        <item x="79"/>
        <item x="559"/>
        <item x="252"/>
        <item x="425"/>
        <item x="115"/>
        <item x="393"/>
        <item x="56"/>
        <item x="238"/>
        <item x="296"/>
        <item x="717"/>
        <item x="534"/>
        <item x="334"/>
        <item x="1012"/>
        <item x="864"/>
        <item x="686"/>
        <item x="684"/>
        <item x="681"/>
        <item x="999"/>
        <item x="1024"/>
        <item x="1028"/>
        <item x="1079"/>
        <item x="1171"/>
        <item x="1181"/>
        <item x="1020"/>
        <item x="1050"/>
        <item x="928"/>
        <item x="945"/>
        <item x="911"/>
        <item x="80"/>
        <item x="888"/>
        <item x="1117"/>
        <item x="974"/>
        <item x="785"/>
        <item x="1321"/>
        <item x="639"/>
        <item x="714"/>
        <item x="530"/>
        <item x="799"/>
        <item x="932"/>
        <item x="666"/>
        <item x="711"/>
        <item x="556"/>
        <item x="693"/>
        <item x="1009"/>
        <item x="574"/>
        <item x="417"/>
        <item x="215"/>
        <item x="261"/>
        <item x="282"/>
        <item x="205"/>
        <item x="260"/>
        <item x="216"/>
        <item x="289"/>
        <item x="188"/>
        <item x="236"/>
        <item x="573"/>
        <item x="571"/>
        <item x="253"/>
        <item x="372"/>
        <item x="237"/>
        <item x="285"/>
        <item x="374"/>
        <item x="226"/>
        <item x="119"/>
        <item x="187"/>
        <item x="240"/>
        <item x="246"/>
        <item x="242"/>
        <item x="110"/>
        <item x="489"/>
        <item x="224"/>
        <item x="500"/>
        <item x="94"/>
        <item x="28"/>
        <item x="1138"/>
        <item x="1111"/>
        <item x="471"/>
        <item x="407"/>
        <item x="152"/>
        <item x="91"/>
        <item x="1192"/>
        <item x="941"/>
        <item x="857"/>
        <item x="724"/>
        <item x="1000"/>
        <item x="827"/>
        <item x="969"/>
        <item x="93"/>
        <item x="658"/>
        <item x="722"/>
        <item x="709"/>
        <item x="931"/>
        <item x="672"/>
        <item x="1043"/>
        <item x="1019"/>
        <item x="509"/>
        <item x="403"/>
        <item x="97"/>
        <item x="123"/>
        <item x="439"/>
        <item x="921"/>
        <item x="781"/>
        <item x="783"/>
        <item x="948"/>
        <item x="292"/>
        <item x="537"/>
        <item x="318"/>
        <item x="399"/>
        <item x="536"/>
        <item x="1005"/>
        <item x="734"/>
        <item x="962"/>
        <item x="233"/>
        <item x="886"/>
        <item x="250"/>
        <item x="401"/>
        <item x="1186"/>
        <item x="844"/>
        <item x="114"/>
        <item x="466"/>
        <item x="1180"/>
        <item x="1063"/>
        <item x="1194"/>
        <item x="1098"/>
        <item x="628"/>
        <item x="845"/>
        <item x="569"/>
        <item x="623"/>
        <item x="402"/>
        <item x="62"/>
        <item x="1213"/>
        <item x="287"/>
        <item x="257"/>
        <item x="288"/>
        <item x="204"/>
        <item x="455"/>
        <item x="347"/>
        <item t="default"/>
      </items>
      <autoSortScope>
        <pivotArea dataOnly="0" outline="0" fieldPosition="0">
          <references count="1">
            <reference field="4294967294" count="1" selected="0">
              <x v="0"/>
            </reference>
          </references>
        </pivotArea>
      </autoSortScope>
    </pivotField>
    <pivotField showAll="0">
      <items count="10">
        <item x="7"/>
        <item x="0"/>
        <item x="1"/>
        <item x="6"/>
        <item x="2"/>
        <item x="5"/>
        <item x="4"/>
        <item x="3"/>
        <item x="8"/>
        <item t="default"/>
      </items>
    </pivotField>
    <pivotField axis="axisRow" showAll="0" sortType="descending">
      <items count="208">
        <item x="177"/>
        <item x="9"/>
        <item x="106"/>
        <item x="47"/>
        <item x="151"/>
        <item x="51"/>
        <item x="161"/>
        <item x="139"/>
        <item x="199"/>
        <item x="4"/>
        <item x="171"/>
        <item x="174"/>
        <item x="42"/>
        <item x="165"/>
        <item x="56"/>
        <item x="190"/>
        <item x="3"/>
        <item x="46"/>
        <item x="34"/>
        <item x="154"/>
        <item x="31"/>
        <item x="105"/>
        <item x="92"/>
        <item x="152"/>
        <item x="173"/>
        <item x="138"/>
        <item x="200"/>
        <item x="202"/>
        <item x="158"/>
        <item x="168"/>
        <item x="86"/>
        <item x="128"/>
        <item x="104"/>
        <item x="39"/>
        <item x="18"/>
        <item x="163"/>
        <item x="121"/>
        <item x="7"/>
        <item x="136"/>
        <item x="179"/>
        <item x="60"/>
        <item x="130"/>
        <item x="112"/>
        <item x="10"/>
        <item x="111"/>
        <item x="6"/>
        <item x="54"/>
        <item x="126"/>
        <item x="93"/>
        <item x="96"/>
        <item x="184"/>
        <item x="71"/>
        <item x="166"/>
        <item x="162"/>
        <item x="140"/>
        <item x="62"/>
        <item x="66"/>
        <item x="100"/>
        <item x="198"/>
        <item x="203"/>
        <item x="205"/>
        <item x="103"/>
        <item x="108"/>
        <item x="29"/>
        <item x="197"/>
        <item x="150"/>
        <item x="16"/>
        <item x="142"/>
        <item x="49"/>
        <item x="133"/>
        <item x="113"/>
        <item x="68"/>
        <item x="80"/>
        <item x="65"/>
        <item x="8"/>
        <item x="32"/>
        <item x="172"/>
        <item x="40"/>
        <item x="149"/>
        <item x="109"/>
        <item x="101"/>
        <item x="15"/>
        <item x="175"/>
        <item x="52"/>
        <item x="189"/>
        <item x="55"/>
        <item x="25"/>
        <item x="107"/>
        <item x="35"/>
        <item x="36"/>
        <item x="41"/>
        <item x="143"/>
        <item x="59"/>
        <item x="57"/>
        <item x="14"/>
        <item x="145"/>
        <item x="17"/>
        <item x="26"/>
        <item x="95"/>
        <item x="63"/>
        <item x="27"/>
        <item x="192"/>
        <item x="87"/>
        <item x="97"/>
        <item x="132"/>
        <item x="72"/>
        <item x="33"/>
        <item x="117"/>
        <item x="102"/>
        <item x="82"/>
        <item x="116"/>
        <item x="50"/>
        <item x="11"/>
        <item x="159"/>
        <item x="70"/>
        <item x="24"/>
        <item x="119"/>
        <item x="45"/>
        <item x="58"/>
        <item x="37"/>
        <item x="53"/>
        <item x="89"/>
        <item x="186"/>
        <item x="48"/>
        <item x="204"/>
        <item x="185"/>
        <item x="164"/>
        <item x="88"/>
        <item x="129"/>
        <item x="155"/>
        <item x="61"/>
        <item x="191"/>
        <item x="5"/>
        <item x="156"/>
        <item x="79"/>
        <item x="153"/>
        <item x="137"/>
        <item x="183"/>
        <item x="123"/>
        <item x="98"/>
        <item x="180"/>
        <item x="19"/>
        <item x="69"/>
        <item x="181"/>
        <item x="141"/>
        <item x="122"/>
        <item x="120"/>
        <item x="167"/>
        <item x="91"/>
        <item x="64"/>
        <item x="77"/>
        <item x="85"/>
        <item x="195"/>
        <item x="43"/>
        <item x="144"/>
        <item x="125"/>
        <item x="22"/>
        <item x="124"/>
        <item x="21"/>
        <item x="193"/>
        <item x="157"/>
        <item x="131"/>
        <item x="75"/>
        <item x="1"/>
        <item x="90"/>
        <item x="127"/>
        <item x="148"/>
        <item x="110"/>
        <item x="81"/>
        <item x="206"/>
        <item x="135"/>
        <item x="13"/>
        <item x="84"/>
        <item x="176"/>
        <item x="99"/>
        <item x="118"/>
        <item x="196"/>
        <item x="74"/>
        <item x="188"/>
        <item x="147"/>
        <item x="23"/>
        <item x="169"/>
        <item x="178"/>
        <item x="134"/>
        <item x="146"/>
        <item x="160"/>
        <item x="76"/>
        <item x="67"/>
        <item x="38"/>
        <item x="182"/>
        <item x="2"/>
        <item x="78"/>
        <item x="0"/>
        <item x="94"/>
        <item x="44"/>
        <item x="115"/>
        <item x="20"/>
        <item x="194"/>
        <item x="28"/>
        <item x="12"/>
        <item x="73"/>
        <item x="83"/>
        <item x="170"/>
        <item x="187"/>
        <item x="30"/>
        <item x="201"/>
        <item x="114"/>
        <item t="default"/>
      </items>
      <autoSortScope>
        <pivotArea dataOnly="0" outline="0" fieldPosition="0">
          <references count="1">
            <reference field="4294967294" count="1" selected="0">
              <x v="1"/>
            </reference>
          </references>
        </pivotArea>
      </autoSortScope>
    </pivotField>
    <pivotField showAll="0"/>
    <pivotField showAll="0"/>
    <pivotField showAll="0"/>
    <pivotField showAll="0"/>
    <pivotField numFmtId="9" showAll="0"/>
    <pivotField showAll="0"/>
    <pivotField numFmtId="1" showAll="0"/>
    <pivotField dataField="1" showAll="0"/>
    <pivotField showAll="0"/>
    <pivotField showAll="0"/>
    <pivotField showAll="0"/>
    <pivotField showAll="0"/>
    <pivotField showAll="0"/>
    <pivotField dataField="1" numFmtId="1" showAll="0"/>
    <pivotField numFmtId="1" showAll="0"/>
  </pivotFields>
  <rowFields count="1">
    <field x="4"/>
  </rowFields>
  <rowItems count="208">
    <i>
      <x v="81"/>
    </i>
    <i>
      <x v="161"/>
    </i>
    <i>
      <x v="190"/>
    </i>
    <i>
      <x v="74"/>
    </i>
    <i>
      <x v="163"/>
    </i>
    <i>
      <x v="106"/>
    </i>
    <i>
      <x v="130"/>
    </i>
    <i>
      <x v="162"/>
    </i>
    <i>
      <x v="204"/>
    </i>
    <i>
      <x v="134"/>
    </i>
    <i>
      <x v="10"/>
    </i>
    <i>
      <x v="118"/>
    </i>
    <i>
      <x v="105"/>
    </i>
    <i>
      <x v="49"/>
    </i>
    <i>
      <x v="109"/>
    </i>
    <i>
      <x v="148"/>
    </i>
    <i>
      <x v="22"/>
    </i>
    <i>
      <x v="42"/>
    </i>
    <i>
      <x v="142"/>
    </i>
    <i>
      <x v="53"/>
    </i>
    <i>
      <x v="14"/>
    </i>
    <i>
      <x v="80"/>
    </i>
    <i>
      <x v="91"/>
    </i>
    <i>
      <x v="171"/>
    </i>
    <i>
      <x v="40"/>
    </i>
    <i>
      <x v="85"/>
    </i>
    <i>
      <x v="21"/>
    </i>
    <i>
      <x v="94"/>
    </i>
    <i>
      <x v="92"/>
    </i>
    <i>
      <x v="196"/>
    </i>
    <i>
      <x v="87"/>
    </i>
    <i>
      <x v="13"/>
    </i>
    <i>
      <x v="79"/>
    </i>
    <i>
      <x v="30"/>
    </i>
    <i>
      <x v="68"/>
    </i>
    <i>
      <x v="39"/>
    </i>
    <i>
      <x v="153"/>
    </i>
    <i>
      <x v="198"/>
    </i>
    <i>
      <x v="149"/>
    </i>
    <i>
      <x v="37"/>
    </i>
    <i>
      <x v="121"/>
    </i>
    <i>
      <x v="139"/>
    </i>
    <i>
      <x v="154"/>
    </i>
    <i>
      <x v="33"/>
    </i>
    <i>
      <x v="90"/>
    </i>
    <i>
      <x v="123"/>
    </i>
    <i>
      <x v="174"/>
    </i>
    <i>
      <x v="63"/>
    </i>
    <i>
      <x v="172"/>
    </i>
    <i>
      <x v="61"/>
    </i>
    <i>
      <x v="88"/>
    </i>
    <i>
      <x v="19"/>
    </i>
    <i>
      <x v="119"/>
    </i>
    <i>
      <x v="5"/>
    </i>
    <i>
      <x v="177"/>
    </i>
    <i>
      <x v="97"/>
    </i>
    <i>
      <x v="65"/>
    </i>
    <i>
      <x v="140"/>
    </i>
    <i>
      <x v="99"/>
    </i>
    <i>
      <x v="55"/>
    </i>
    <i>
      <x v="11"/>
    </i>
    <i>
      <x v="66"/>
    </i>
    <i>
      <x v="180"/>
    </i>
    <i>
      <x v="73"/>
    </i>
    <i>
      <x v="56"/>
    </i>
    <i>
      <x v="31"/>
    </i>
    <i>
      <x v="141"/>
    </i>
    <i>
      <x v="137"/>
    </i>
    <i>
      <x v="201"/>
    </i>
    <i>
      <x v="112"/>
    </i>
    <i>
      <x v="20"/>
    </i>
    <i>
      <x v="200"/>
    </i>
    <i>
      <x v="115"/>
    </i>
    <i>
      <x v="75"/>
    </i>
    <i>
      <x v="46"/>
    </i>
    <i>
      <x v="52"/>
    </i>
    <i>
      <x v="203"/>
    </i>
    <i>
      <x v="186"/>
    </i>
    <i>
      <x v="96"/>
    </i>
    <i>
      <x v="48"/>
    </i>
    <i>
      <x v="104"/>
    </i>
    <i>
      <x v="193"/>
    </i>
    <i>
      <x v="199"/>
    </i>
    <i>
      <x v="1"/>
    </i>
    <i>
      <x v="44"/>
    </i>
    <i>
      <x v="191"/>
    </i>
    <i>
      <x v="93"/>
    </i>
    <i>
      <x v="23"/>
    </i>
    <i>
      <x v="197"/>
    </i>
    <i>
      <x v="82"/>
    </i>
    <i>
      <x v="29"/>
    </i>
    <i>
      <x v="125"/>
    </i>
    <i>
      <x v="100"/>
    </i>
    <i>
      <x v="135"/>
    </i>
    <i>
      <x v="72"/>
    </i>
    <i>
      <x v="144"/>
    </i>
    <i>
      <x v="133"/>
    </i>
    <i>
      <x v="43"/>
    </i>
    <i>
      <x v="108"/>
    </i>
    <i>
      <x v="178"/>
    </i>
    <i>
      <x v="120"/>
    </i>
    <i>
      <x v="157"/>
    </i>
    <i>
      <x v="122"/>
    </i>
    <i>
      <x v="70"/>
    </i>
    <i>
      <x v="156"/>
    </i>
    <i>
      <x v="152"/>
    </i>
    <i>
      <x v="127"/>
    </i>
    <i>
      <x v="117"/>
    </i>
    <i>
      <x v="51"/>
    </i>
    <i>
      <x v="27"/>
    </i>
    <i>
      <x v="84"/>
    </i>
    <i>
      <x v="189"/>
    </i>
    <i>
      <x v="28"/>
    </i>
    <i>
      <x v="182"/>
    </i>
    <i>
      <x v="187"/>
    </i>
    <i>
      <x v="202"/>
    </i>
    <i>
      <x v="155"/>
    </i>
    <i>
      <x v="168"/>
    </i>
    <i>
      <x v="77"/>
    </i>
    <i>
      <x v="102"/>
    </i>
    <i>
      <x v="128"/>
    </i>
    <i>
      <x v="3"/>
    </i>
    <i>
      <x v="165"/>
    </i>
    <i>
      <x v="114"/>
    </i>
    <i>
      <x v="103"/>
    </i>
    <i>
      <x v="151"/>
    </i>
    <i>
      <x v="35"/>
    </i>
    <i>
      <x v="18"/>
    </i>
    <i>
      <x v="95"/>
    </i>
    <i>
      <x v="131"/>
    </i>
    <i>
      <x v="9"/>
    </i>
    <i>
      <x v="138"/>
    </i>
    <i>
      <x v="173"/>
    </i>
    <i>
      <x v="16"/>
    </i>
    <i>
      <x v="34"/>
    </i>
    <i>
      <x v="38"/>
    </i>
    <i>
      <x v="124"/>
    </i>
    <i>
      <x v="158"/>
    </i>
    <i>
      <x v="8"/>
    </i>
    <i>
      <x v="64"/>
    </i>
    <i>
      <x v="143"/>
    </i>
    <i>
      <x v="101"/>
    </i>
    <i>
      <x v="145"/>
    </i>
    <i>
      <x v="54"/>
    </i>
    <i>
      <x v="17"/>
    </i>
    <i>
      <x v="126"/>
    </i>
    <i>
      <x v="188"/>
    </i>
    <i>
      <x v="41"/>
    </i>
    <i>
      <x v="113"/>
    </i>
    <i>
      <x v="62"/>
    </i>
    <i>
      <x v="89"/>
    </i>
    <i>
      <x v="7"/>
    </i>
    <i>
      <x v="15"/>
    </i>
    <i>
      <x v="32"/>
    </i>
    <i>
      <x v="192"/>
    </i>
    <i>
      <x v="129"/>
    </i>
    <i>
      <x v="107"/>
    </i>
    <i>
      <x v="205"/>
    </i>
    <i>
      <x v="58"/>
    </i>
    <i>
      <x v="146"/>
    </i>
    <i>
      <x v="60"/>
    </i>
    <i>
      <x v="179"/>
    </i>
    <i>
      <x v="12"/>
    </i>
    <i>
      <x v="110"/>
    </i>
    <i>
      <x v="169"/>
    </i>
    <i>
      <x v="164"/>
    </i>
    <i>
      <x v="59"/>
    </i>
    <i>
      <x v="78"/>
    </i>
    <i>
      <x v="98"/>
    </i>
    <i>
      <x v="50"/>
    </i>
    <i>
      <x v="36"/>
    </i>
    <i>
      <x v="116"/>
    </i>
    <i>
      <x v="57"/>
    </i>
    <i>
      <x v="194"/>
    </i>
    <i>
      <x v="111"/>
    </i>
    <i>
      <x v="166"/>
    </i>
    <i>
      <x v="167"/>
    </i>
    <i>
      <x v="181"/>
    </i>
    <i>
      <x v="69"/>
    </i>
    <i>
      <x v="2"/>
    </i>
    <i>
      <x v="183"/>
    </i>
    <i>
      <x v="25"/>
    </i>
    <i>
      <x v="159"/>
    </i>
    <i>
      <x v="160"/>
    </i>
    <i>
      <x v="195"/>
    </i>
    <i>
      <x v="76"/>
    </i>
    <i>
      <x v="136"/>
    </i>
    <i>
      <x v="83"/>
    </i>
    <i>
      <x v="71"/>
    </i>
    <i>
      <x v="67"/>
    </i>
    <i>
      <x v="4"/>
    </i>
    <i>
      <x v="24"/>
    </i>
    <i>
      <x v="6"/>
    </i>
    <i>
      <x v="150"/>
    </i>
    <i>
      <x/>
    </i>
    <i>
      <x v="45"/>
    </i>
    <i>
      <x v="175"/>
    </i>
    <i>
      <x v="206"/>
    </i>
    <i>
      <x v="170"/>
    </i>
    <i>
      <x v="47"/>
    </i>
    <i>
      <x v="26"/>
    </i>
    <i>
      <x v="147"/>
    </i>
    <i>
      <x v="86"/>
    </i>
    <i>
      <x v="185"/>
    </i>
    <i>
      <x v="132"/>
    </i>
    <i>
      <x v="184"/>
    </i>
    <i>
      <x v="176"/>
    </i>
    <i t="grand">
      <x/>
    </i>
  </rowItems>
  <colFields count="1">
    <field x="-2"/>
  </colFields>
  <colItems count="2">
    <i>
      <x/>
    </i>
    <i i="1">
      <x v="1"/>
    </i>
  </colItems>
  <dataFields count="2">
    <dataField name="Average of rating" fld="12" subtotal="average" baseField="2" baseItem="1215"/>
    <dataField name="Sum of rating_count" fld="18" baseField="2" baseItem="82"/>
  </dataFields>
  <formats count="2">
    <format>
      <pivotArea collapsedLevelsAreSubtotals="1" fieldPosition="0">
        <references count="2">
          <reference field="4294967294" count="1" selected="0">
            <x v="0"/>
          </reference>
          <reference field="4" count="1">
            <x v="168"/>
          </reference>
        </references>
      </pivotArea>
    </format>
    <format>
      <pivotArea collapsedLevelsAreSubtotals="1" fieldPosition="0">
        <references count="2">
          <reference field="4294967294" count="1" selected="0">
            <x v="0"/>
          </reference>
          <reference field="4" count="1">
            <x v="17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1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F250:H262" firstHeaderRow="0" firstDataRow="1" firstDataCol="1"/>
  <pivotFields count="20">
    <pivotField showAll="0"/>
    <pivotField showAll="0"/>
    <pivotField showAll="0">
      <items count="1335">
        <item x="592"/>
        <item x="764"/>
        <item x="438"/>
        <item x="147"/>
        <item x="654"/>
        <item x="1152"/>
        <item x="433"/>
        <item x="379"/>
        <item x="376"/>
        <item x="482"/>
        <item x="369"/>
        <item x="480"/>
        <item x="601"/>
        <item x="800"/>
        <item x="358"/>
        <item x="755"/>
        <item x="532"/>
        <item x="608"/>
        <item x="481"/>
        <item x="647"/>
        <item x="1107"/>
        <item x="988"/>
        <item x="977"/>
        <item x="1031"/>
        <item x="990"/>
        <item x="796"/>
        <item x="690"/>
        <item x="712"/>
        <item x="538"/>
        <item x="740"/>
        <item x="413"/>
        <item x="515"/>
        <item x="640"/>
        <item x="707"/>
        <item x="898"/>
        <item x="168"/>
        <item x="157"/>
        <item x="522"/>
        <item x="1077"/>
        <item x="793"/>
        <item x="710"/>
        <item x="512"/>
        <item x="1218"/>
        <item x="1156"/>
        <item x="972"/>
        <item x="746"/>
        <item x="689"/>
        <item x="704"/>
        <item x="609"/>
        <item x="504"/>
        <item x="508"/>
        <item x="505"/>
        <item x="842"/>
        <item x="937"/>
        <item x="380"/>
        <item x="668"/>
        <item x="357"/>
        <item x="81"/>
        <item x="362"/>
        <item x="580"/>
        <item x="650"/>
        <item x="826"/>
        <item x="913"/>
        <item x="1100"/>
        <item x="732"/>
        <item x="810"/>
        <item x="604"/>
        <item x="483"/>
        <item x="894"/>
        <item x="567"/>
        <item x="642"/>
        <item x="265"/>
        <item x="929"/>
        <item x="82"/>
        <item x="175"/>
        <item x="26"/>
        <item x="550"/>
        <item x="876"/>
        <item x="263"/>
        <item x="359"/>
        <item x="377"/>
        <item x="202"/>
        <item x="622"/>
        <item x="847"/>
        <item x="382"/>
        <item x="84"/>
        <item x="460"/>
        <item x="420"/>
        <item x="585"/>
        <item x="328"/>
        <item x="414"/>
        <item x="498"/>
        <item x="552"/>
        <item x="915"/>
        <item x="978"/>
        <item x="440"/>
        <item x="419"/>
        <item x="201"/>
        <item x="860"/>
        <item x="418"/>
        <item x="868"/>
        <item x="283"/>
        <item x="599"/>
        <item x="529"/>
        <item x="325"/>
        <item x="572"/>
        <item x="549"/>
        <item x="153"/>
        <item x="181"/>
        <item x="308"/>
        <item x="553"/>
        <item x="554"/>
        <item x="360"/>
        <item x="355"/>
        <item x="731"/>
        <item x="879"/>
        <item x="880"/>
        <item x="371"/>
        <item x="1038"/>
        <item x="1197"/>
        <item x="305"/>
        <item x="496"/>
        <item x="499"/>
        <item x="294"/>
        <item x="304"/>
        <item x="752"/>
        <item x="386"/>
        <item x="1095"/>
        <item x="770"/>
        <item x="958"/>
        <item x="768"/>
        <item x="881"/>
        <item x="1103"/>
        <item x="1088"/>
        <item x="149"/>
        <item x="44"/>
        <item x="340"/>
        <item x="78"/>
        <item x="970"/>
        <item x="1166"/>
        <item x="1305"/>
        <item x="72"/>
        <item x="71"/>
        <item x="944"/>
        <item x="659"/>
        <item x="589"/>
        <item x="606"/>
        <item x="227"/>
        <item x="895"/>
        <item x="995"/>
        <item x="583"/>
        <item x="1328"/>
        <item x="1228"/>
        <item x="786"/>
        <item x="1167"/>
        <item x="706"/>
        <item x="510"/>
        <item x="1247"/>
        <item x="708"/>
        <item x="986"/>
        <item x="1102"/>
        <item x="1052"/>
        <item x="1114"/>
        <item x="1055"/>
        <item x="953"/>
        <item x="951"/>
        <item x="679"/>
        <item x="450"/>
        <item x="427"/>
        <item x="581"/>
        <item x="852"/>
        <item x="829"/>
        <item x="893"/>
        <item x="657"/>
        <item x="664"/>
        <item x="1260"/>
        <item x="491"/>
        <item x="926"/>
        <item x="867"/>
        <item x="8"/>
        <item x="1087"/>
        <item x="1159"/>
        <item x="817"/>
        <item x="933"/>
        <item x="1225"/>
        <item x="1013"/>
        <item x="1014"/>
        <item x="313"/>
        <item x="297"/>
        <item x="1262"/>
        <item x="954"/>
        <item x="989"/>
        <item x="107"/>
        <item x="1131"/>
        <item x="309"/>
        <item x="301"/>
        <item x="180"/>
        <item x="465"/>
        <item x="230"/>
        <item x="63"/>
        <item x="698"/>
        <item x="540"/>
        <item x="332"/>
        <item x="268"/>
        <item x="317"/>
        <item x="212"/>
        <item x="209"/>
        <item x="275"/>
        <item x="1007"/>
        <item x="388"/>
        <item x="210"/>
        <item x="254"/>
        <item x="457"/>
        <item x="548"/>
        <item x="780"/>
        <item x="145"/>
        <item x="154"/>
        <item x="531"/>
        <item x="1212"/>
        <item x="772"/>
        <item x="256"/>
        <item x="206"/>
        <item x="335"/>
        <item x="274"/>
        <item x="338"/>
        <item x="577"/>
        <item x="557"/>
        <item x="207"/>
        <item x="291"/>
        <item x="311"/>
        <item x="300"/>
        <item x="398"/>
        <item x="198"/>
        <item x="293"/>
        <item x="368"/>
        <item x="373"/>
        <item x="370"/>
        <item x="600"/>
        <item x="128"/>
        <item x="127"/>
        <item x="129"/>
        <item x="100"/>
        <item x="76"/>
        <item x="75"/>
        <item x="74"/>
        <item x="174"/>
        <item x="333"/>
        <item x="1065"/>
        <item x="870"/>
        <item x="1144"/>
        <item x="1083"/>
        <item x="1193"/>
        <item x="644"/>
        <item x="952"/>
        <item x="35"/>
        <item x="41"/>
        <item x="136"/>
        <item x="151"/>
        <item x="341"/>
        <item x="231"/>
        <item x="89"/>
        <item x="65"/>
        <item x="61"/>
        <item x="27"/>
        <item x="112"/>
        <item x="391"/>
        <item x="735"/>
        <item x="1172"/>
        <item x="1170"/>
        <item x="1300"/>
        <item x="570"/>
        <item x="406"/>
        <item x="737"/>
        <item x="966"/>
        <item x="790"/>
        <item x="850"/>
        <item x="927"/>
        <item x="1023"/>
        <item x="177"/>
        <item x="803"/>
        <item x="923"/>
        <item x="1069"/>
        <item x="37"/>
        <item x="36"/>
        <item x="1306"/>
        <item x="1236"/>
        <item x="1315"/>
        <item x="1319"/>
        <item x="476"/>
        <item x="688"/>
        <item x="299"/>
        <item x="914"/>
        <item x="1237"/>
        <item x="1200"/>
        <item x="1258"/>
        <item x="378"/>
        <item x="602"/>
        <item x="1284"/>
        <item x="143"/>
        <item x="1275"/>
        <item x="1295"/>
        <item x="1311"/>
        <item x="1298"/>
        <item x="797"/>
        <item x="1142"/>
        <item x="643"/>
        <item x="917"/>
        <item x="1223"/>
        <item x="1317"/>
        <item x="1313"/>
        <item x="1137"/>
        <item x="1257"/>
        <item x="1308"/>
        <item x="1294"/>
        <item x="1310"/>
        <item x="1276"/>
        <item x="1245"/>
        <item x="1285"/>
        <item x="1286"/>
        <item x="137"/>
        <item x="428"/>
        <item x="264"/>
        <item x="51"/>
        <item x="117"/>
        <item x="470"/>
        <item x="578"/>
        <item x="15"/>
        <item x="676"/>
        <item x="302"/>
        <item x="830"/>
        <item x="851"/>
        <item x="832"/>
        <item x="590"/>
        <item x="729"/>
        <item x="1118"/>
        <item x="1080"/>
        <item x="916"/>
        <item x="1189"/>
        <item x="940"/>
        <item x="899"/>
        <item x="825"/>
        <item x="1219"/>
        <item x="896"/>
        <item x="900"/>
        <item x="183"/>
        <item x="820"/>
        <item x="720"/>
        <item x="653"/>
        <item x="185"/>
        <item x="454"/>
        <item x="453"/>
        <item x="920"/>
        <item x="624"/>
        <item x="266"/>
        <item x="96"/>
        <item x="208"/>
        <item x="535"/>
        <item x="758"/>
        <item x="485"/>
        <item x="582"/>
        <item x="884"/>
        <item x="719"/>
        <item x="587"/>
        <item x="392"/>
        <item x="276"/>
        <item x="627"/>
        <item x="436"/>
        <item x="565"/>
        <item x="651"/>
        <item x="1224"/>
        <item x="808"/>
        <item x="807"/>
        <item x="695"/>
        <item x="1163"/>
        <item x="1162"/>
        <item x="1154"/>
        <item x="584"/>
        <item x="694"/>
        <item x="1206"/>
        <item x="1215"/>
        <item x="1277"/>
        <item x="586"/>
        <item x="716"/>
        <item x="195"/>
        <item x="169"/>
        <item x="429"/>
        <item x="649"/>
        <item x="1297"/>
        <item x="1314"/>
        <item x="1255"/>
        <item x="566"/>
        <item x="816"/>
        <item x="930"/>
        <item x="32"/>
        <item x="34"/>
        <item x="77"/>
        <item x="38"/>
        <item x="269"/>
        <item x="24"/>
        <item x="477"/>
        <item x="444"/>
        <item x="1250"/>
        <item x="1096"/>
        <item x="1303"/>
        <item x="660"/>
        <item x="1109"/>
        <item x="955"/>
        <item x="469"/>
        <item x="828"/>
        <item x="1127"/>
        <item x="1160"/>
        <item x="518"/>
        <item x="1332"/>
        <item x="665"/>
        <item x="853"/>
        <item x="1078"/>
        <item x="739"/>
        <item x="1198"/>
        <item x="1239"/>
        <item x="314"/>
        <item x="1309"/>
        <item x="854"/>
        <item x="806"/>
        <item x="493"/>
        <item x="385"/>
        <item x="138"/>
        <item x="85"/>
        <item x="46"/>
        <item x="25"/>
        <item x="42"/>
        <item x="1"/>
        <item x="139"/>
        <item x="55"/>
        <item x="191"/>
        <item x="140"/>
        <item x="134"/>
        <item x="88"/>
        <item x="284"/>
        <item x="172"/>
        <item x="182"/>
        <item x="171"/>
        <item x="186"/>
        <item x="443"/>
        <item x="667"/>
        <item x="756"/>
        <item x="750"/>
        <item x="179"/>
        <item x="390"/>
        <item x="673"/>
        <item x="1296"/>
        <item x="1203"/>
        <item x="165"/>
        <item x="874"/>
        <item x="259"/>
        <item x="176"/>
        <item x="631"/>
        <item x="449"/>
        <item x="113"/>
        <item x="232"/>
        <item x="116"/>
        <item x="295"/>
        <item x="162"/>
        <item x="196"/>
        <item x="841"/>
        <item x="387"/>
        <item x="16"/>
        <item x="235"/>
        <item x="103"/>
        <item x="946"/>
        <item x="822"/>
        <item x="804"/>
        <item x="350"/>
        <item x="727"/>
        <item x="996"/>
        <item x="1054"/>
        <item x="721"/>
        <item x="1280"/>
        <item x="909"/>
        <item x="998"/>
        <item x="1051"/>
        <item x="788"/>
        <item x="452"/>
        <item x="1026"/>
        <item x="761"/>
        <item x="593"/>
        <item x="787"/>
        <item x="858"/>
        <item x="809"/>
        <item x="912"/>
        <item x="1084"/>
        <item x="1220"/>
        <item x="474"/>
        <item x="69"/>
        <item x="811"/>
        <item x="971"/>
        <item x="703"/>
        <item x="409"/>
        <item x="872"/>
        <item x="217"/>
        <item x="682"/>
        <item x="594"/>
        <item x="551"/>
        <item x="837"/>
        <item x="579"/>
        <item x="942"/>
        <item x="855"/>
        <item x="963"/>
        <item x="98"/>
        <item x="924"/>
        <item x="630"/>
        <item x="1279"/>
        <item x="1271"/>
        <item x="1264"/>
        <item x="1208"/>
        <item x="472"/>
        <item x="1188"/>
        <item x="925"/>
        <item x="1226"/>
        <item x="862"/>
        <item x="279"/>
        <item x="220"/>
        <item x="135"/>
        <item x="1187"/>
        <item x="939"/>
        <item x="423"/>
        <item x="778"/>
        <item x="843"/>
        <item x="765"/>
        <item x="1330"/>
        <item x="1323"/>
        <item x="1324"/>
        <item x="397"/>
        <item x="519"/>
        <item x="431"/>
        <item x="547"/>
        <item x="516"/>
        <item x="432"/>
        <item x="521"/>
        <item x="223"/>
        <item x="286"/>
        <item x="723"/>
        <item x="591"/>
        <item x="544"/>
        <item x="795"/>
        <item x="213"/>
        <item x="903"/>
        <item x="869"/>
        <item x="726"/>
        <item x="492"/>
        <item x="365"/>
        <item x="997"/>
        <item x="1010"/>
        <item x="662"/>
        <item x="742"/>
        <item x="324"/>
        <item x="348"/>
        <item x="632"/>
        <item x="503"/>
        <item x="322"/>
        <item x="412"/>
        <item x="625"/>
        <item x="1068"/>
        <item x="1168"/>
        <item x="1169"/>
        <item x="968"/>
        <item x="144"/>
        <item x="1316"/>
        <item x="214"/>
        <item x="596"/>
        <item x="170"/>
        <item x="59"/>
        <item x="1092"/>
        <item x="1195"/>
        <item x="1147"/>
        <item x="1184"/>
        <item x="1149"/>
        <item x="1001"/>
        <item x="1073"/>
        <item x="1002"/>
        <item x="1075"/>
        <item x="1183"/>
        <item x="1182"/>
        <item x="1016"/>
        <item x="1003"/>
        <item x="1004"/>
        <item x="1123"/>
        <item x="225"/>
        <item x="400"/>
        <item x="838"/>
        <item x="533"/>
        <item x="699"/>
        <item x="616"/>
        <item x="558"/>
        <item x="965"/>
        <item x="620"/>
        <item x="523"/>
        <item x="298"/>
        <item x="320"/>
        <item x="555"/>
        <item x="416"/>
        <item x="767"/>
        <item x="792"/>
        <item x="1267"/>
        <item x="1230"/>
        <item x="866"/>
        <item x="1021"/>
        <item x="1070"/>
        <item x="849"/>
        <item x="910"/>
        <item x="564"/>
        <item x="656"/>
        <item x="520"/>
        <item x="1249"/>
        <item x="1283"/>
        <item x="1251"/>
        <item x="738"/>
        <item x="743"/>
        <item x="687"/>
        <item x="262"/>
        <item x="271"/>
        <item x="316"/>
        <item x="1139"/>
        <item x="118"/>
        <item x="824"/>
        <item x="525"/>
        <item x="1326"/>
        <item x="1329"/>
        <item x="277"/>
        <item x="478"/>
        <item x="1143"/>
        <item x="907"/>
        <item x="818"/>
        <item x="1122"/>
        <item x="715"/>
        <item x="607"/>
        <item x="645"/>
        <item x="773"/>
        <item x="646"/>
        <item x="1157"/>
        <item x="410"/>
        <item x="1243"/>
        <item x="1248"/>
        <item x="131"/>
        <item x="902"/>
        <item x="18"/>
        <item x="5"/>
        <item x="23"/>
        <item x="49"/>
        <item x="29"/>
        <item x="67"/>
        <item x="102"/>
        <item x="6"/>
        <item x="53"/>
        <item x="50"/>
        <item x="278"/>
        <item x="904"/>
        <item x="1205"/>
        <item x="173"/>
        <item x="701"/>
        <item x="251"/>
        <item x="588"/>
        <item x="506"/>
        <item x="626"/>
        <item x="507"/>
        <item x="892"/>
        <item x="877"/>
        <item x="791"/>
        <item x="873"/>
        <item x="836"/>
        <item x="861"/>
        <item x="956"/>
        <item x="434"/>
        <item x="975"/>
        <item x="255"/>
        <item x="736"/>
        <item x="513"/>
        <item x="323"/>
        <item x="744"/>
        <item x="543"/>
        <item x="635"/>
        <item x="542"/>
        <item x="1027"/>
        <item x="346"/>
        <item x="648"/>
        <item x="641"/>
        <item x="524"/>
        <item x="473"/>
        <item x="1190"/>
        <item x="1307"/>
        <item x="685"/>
        <item x="1076"/>
        <item x="961"/>
        <item x="1125"/>
        <item x="1097"/>
        <item x="993"/>
        <item x="1272"/>
        <item x="1199"/>
        <item x="1153"/>
        <item x="883"/>
        <item x="1006"/>
        <item x="1155"/>
        <item x="1044"/>
        <item x="1093"/>
        <item x="821"/>
        <item x="938"/>
        <item x="125"/>
        <item x="203"/>
        <item x="122"/>
        <item x="121"/>
        <item x="381"/>
        <item x="352"/>
        <item x="456"/>
        <item x="1287"/>
        <item x="835"/>
        <item x="14"/>
        <item x="54"/>
        <item x="967"/>
        <item x="878"/>
        <item x="1164"/>
        <item x="992"/>
        <item x="20"/>
        <item x="638"/>
        <item x="1191"/>
        <item x="1011"/>
        <item x="984"/>
        <item x="234"/>
        <item x="486"/>
        <item x="1057"/>
        <item x="1059"/>
        <item x="670"/>
        <item x="669"/>
        <item x="839"/>
        <item x="991"/>
        <item x="919"/>
        <item x="769"/>
        <item x="1196"/>
        <item x="957"/>
        <item x="834"/>
        <item x="612"/>
        <item x="1099"/>
        <item x="747"/>
        <item x="1289"/>
        <item x="934"/>
        <item x="1129"/>
        <item x="1235"/>
        <item x="1268"/>
        <item x="1150"/>
        <item x="918"/>
        <item x="1121"/>
        <item x="935"/>
        <item x="329"/>
        <item x="349"/>
        <item x="1128"/>
        <item x="813"/>
        <item x="464"/>
        <item x="691"/>
        <item x="430"/>
        <item x="1202"/>
        <item x="741"/>
        <item x="451"/>
        <item x="1201"/>
        <item x="562"/>
        <item x="1222"/>
        <item x="1221"/>
        <item x="105"/>
        <item x="494"/>
        <item x="229"/>
        <item x="124"/>
        <item x="111"/>
        <item x="1025"/>
        <item x="73"/>
        <item x="475"/>
        <item x="83"/>
        <item x="435"/>
        <item x="442"/>
        <item x="319"/>
        <item x="468"/>
        <item x="502"/>
        <item x="192"/>
        <item x="194"/>
        <item x="610"/>
        <item x="757"/>
        <item x="611"/>
        <item x="615"/>
        <item x="384"/>
        <item x="219"/>
        <item x="777"/>
        <item x="446"/>
        <item x="463"/>
        <item x="447"/>
        <item x="613"/>
        <item x="621"/>
        <item x="389"/>
        <item x="331"/>
        <item x="132"/>
        <item x="1134"/>
        <item x="1133"/>
        <item x="1175"/>
        <item x="1173"/>
        <item x="1234"/>
        <item x="1041"/>
        <item x="363"/>
        <item x="248"/>
        <item x="1064"/>
        <item x="1301"/>
        <item x="1086"/>
        <item x="1130"/>
        <item x="1252"/>
        <item x="1253"/>
        <item x="1029"/>
        <item x="1030"/>
        <item x="1244"/>
        <item x="1085"/>
        <item x="1056"/>
        <item x="1291"/>
        <item x="1292"/>
        <item x="1290"/>
        <item x="1017"/>
        <item x="193"/>
        <item x="1135"/>
        <item x="1072"/>
        <item x="1074"/>
        <item x="805"/>
        <item x="356"/>
        <item x="763"/>
        <item x="949"/>
        <item x="762"/>
        <item x="789"/>
        <item x="637"/>
        <item x="1158"/>
        <item x="1209"/>
        <item x="1246"/>
        <item x="833"/>
        <item x="1254"/>
        <item x="1312"/>
        <item x="1104"/>
        <item x="1165"/>
        <item x="1318"/>
        <item x="1256"/>
        <item x="1299"/>
        <item x="1113"/>
        <item x="1217"/>
        <item x="343"/>
        <item x="1304"/>
        <item x="517"/>
        <item x="1066"/>
        <item x="1049"/>
        <item x="897"/>
        <item x="1322"/>
        <item x="1116"/>
        <item x="1204"/>
        <item x="1242"/>
        <item x="1211"/>
        <item x="1238"/>
        <item x="1240"/>
        <item x="1227"/>
        <item x="1265"/>
        <item x="1241"/>
        <item x="1022"/>
        <item x="1115"/>
        <item x="1281"/>
        <item x="1333"/>
        <item x="1282"/>
        <item x="1325"/>
        <item x="1229"/>
        <item x="1261"/>
        <item x="863"/>
        <item x="1048"/>
        <item x="943"/>
        <item x="1214"/>
        <item x="677"/>
        <item x="865"/>
        <item x="636"/>
        <item x="674"/>
        <item x="683"/>
        <item x="702"/>
        <item x="1046"/>
        <item x="511"/>
        <item x="1210"/>
        <item x="404"/>
        <item x="568"/>
        <item x="1259"/>
        <item x="1216"/>
        <item x="95"/>
        <item x="184"/>
        <item x="1018"/>
        <item x="960"/>
        <item x="133"/>
        <item x="614"/>
        <item x="801"/>
        <item x="92"/>
        <item x="976"/>
        <item x="270"/>
        <item x="576"/>
        <item x="840"/>
        <item x="1126"/>
        <item x="354"/>
        <item x="353"/>
        <item x="367"/>
        <item x="479"/>
        <item x="326"/>
        <item x="603"/>
        <item x="495"/>
        <item x="692"/>
        <item x="120"/>
        <item x="43"/>
        <item x="885"/>
        <item x="782"/>
        <item x="1008"/>
        <item x="211"/>
        <item x="561"/>
        <item x="339"/>
        <item x="617"/>
        <item x="33"/>
        <item x="345"/>
        <item x="1331"/>
        <item x="848"/>
        <item x="1273"/>
        <item x="1106"/>
        <item x="675"/>
        <item x="680"/>
        <item x="678"/>
        <item x="859"/>
        <item x="985"/>
        <item x="823"/>
        <item x="1140"/>
        <item x="994"/>
        <item x="973"/>
        <item x="1231"/>
        <item x="1320"/>
        <item x="364"/>
        <item x="408"/>
        <item x="280"/>
        <item x="222"/>
        <item x="597"/>
        <item x="634"/>
        <item x="321"/>
        <item x="421"/>
        <item x="160"/>
        <item x="166"/>
        <item x="383"/>
        <item x="30"/>
        <item x="158"/>
        <item x="87"/>
        <item x="86"/>
        <item x="99"/>
        <item x="156"/>
        <item x="9"/>
        <item x="22"/>
        <item x="12"/>
        <item x="10"/>
        <item x="47"/>
        <item x="21"/>
        <item x="228"/>
        <item x="109"/>
        <item x="39"/>
        <item x="619"/>
        <item x="249"/>
        <item x="890"/>
        <item x="70"/>
        <item x="663"/>
        <item x="871"/>
        <item x="901"/>
        <item x="163"/>
        <item x="875"/>
        <item x="775"/>
        <item x="1207"/>
        <item x="1174"/>
        <item x="1270"/>
        <item x="1288"/>
        <item x="1094"/>
        <item x="448"/>
        <item x="950"/>
        <item x="718"/>
        <item x="445"/>
        <item x="905"/>
        <item x="1089"/>
        <item x="1090"/>
        <item x="1091"/>
        <item x="1232"/>
        <item x="1233"/>
        <item x="1058"/>
        <item x="749"/>
        <item x="1124"/>
        <item x="1176"/>
        <item x="1108"/>
        <item x="1151"/>
        <item x="1033"/>
        <item x="1032"/>
        <item x="1034"/>
        <item x="981"/>
        <item x="1039"/>
        <item x="982"/>
        <item x="1132"/>
        <item x="1161"/>
        <item x="1148"/>
        <item x="1178"/>
        <item x="1177"/>
        <item x="1179"/>
        <item x="1112"/>
        <item x="812"/>
        <item x="459"/>
        <item x="303"/>
        <item x="887"/>
        <item x="1269"/>
        <item x="563"/>
        <item x="164"/>
        <item x="141"/>
        <item x="142"/>
        <item x="90"/>
        <item x="161"/>
        <item x="405"/>
        <item x="106"/>
        <item x="104"/>
        <item x="197"/>
        <item x="560"/>
        <item x="0"/>
        <item x="11"/>
        <item x="514"/>
        <item x="595"/>
        <item x="155"/>
        <item x="546"/>
        <item x="545"/>
        <item x="488"/>
        <item x="987"/>
        <item x="815"/>
        <item x="979"/>
        <item x="947"/>
        <item x="700"/>
        <item x="1035"/>
        <item x="814"/>
        <item x="1071"/>
        <item x="1293"/>
        <item x="150"/>
        <item x="218"/>
        <item x="190"/>
        <item x="1136"/>
        <item x="1145"/>
        <item x="1146"/>
        <item x="1060"/>
        <item x="1036"/>
        <item x="1061"/>
        <item x="1040"/>
        <item x="1037"/>
        <item x="1042"/>
        <item x="1278"/>
        <item x="980"/>
        <item x="1015"/>
        <item x="1062"/>
        <item x="652"/>
        <item x="395"/>
        <item x="908"/>
        <item x="1274"/>
        <item x="1302"/>
        <item x="221"/>
        <item x="484"/>
        <item x="539"/>
        <item x="671"/>
        <item x="290"/>
        <item x="487"/>
        <item x="424"/>
        <item x="394"/>
        <item x="467"/>
        <item x="337"/>
        <item x="697"/>
        <item x="159"/>
        <item x="759"/>
        <item x="696"/>
        <item x="776"/>
        <item x="774"/>
        <item x="802"/>
        <item x="733"/>
        <item x="629"/>
        <item x="1185"/>
        <item x="1045"/>
        <item x="1101"/>
        <item x="728"/>
        <item x="856"/>
        <item x="422"/>
        <item x="633"/>
        <item x="19"/>
        <item x="7"/>
        <item x="281"/>
        <item x="411"/>
        <item x="375"/>
        <item x="336"/>
        <item x="655"/>
        <item x="327"/>
        <item x="426"/>
        <item x="605"/>
        <item x="344"/>
        <item x="831"/>
        <item x="441"/>
        <item x="754"/>
        <item x="415"/>
        <item x="784"/>
        <item x="146"/>
        <item x="48"/>
        <item x="2"/>
        <item x="13"/>
        <item x="4"/>
        <item x="3"/>
        <item x="245"/>
        <item x="244"/>
        <item x="243"/>
        <item x="882"/>
        <item x="1263"/>
        <item x="310"/>
        <item x="126"/>
        <item x="462"/>
        <item x="306"/>
        <item x="458"/>
        <item x="315"/>
        <item x="31"/>
        <item x="45"/>
        <item x="101"/>
        <item x="64"/>
        <item x="501"/>
        <item x="17"/>
        <item x="58"/>
        <item x="57"/>
        <item x="66"/>
        <item x="40"/>
        <item x="541"/>
        <item x="200"/>
        <item x="1266"/>
        <item x="1053"/>
        <item x="1120"/>
        <item x="1141"/>
        <item x="1082"/>
        <item x="1105"/>
        <item x="1119"/>
        <item x="342"/>
        <item x="661"/>
        <item x="108"/>
        <item x="437"/>
        <item x="130"/>
        <item x="199"/>
        <item x="1047"/>
        <item x="725"/>
        <item x="52"/>
        <item x="267"/>
        <item x="361"/>
        <item x="241"/>
        <item x="794"/>
        <item x="60"/>
        <item x="745"/>
        <item x="68"/>
        <item x="760"/>
        <item x="396"/>
        <item x="461"/>
        <item x="713"/>
        <item x="526"/>
        <item x="239"/>
        <item x="1327"/>
        <item x="528"/>
        <item x="575"/>
        <item x="258"/>
        <item x="307"/>
        <item x="178"/>
        <item x="312"/>
        <item x="936"/>
        <item x="959"/>
        <item x="1067"/>
        <item x="705"/>
        <item x="351"/>
        <item x="497"/>
        <item x="748"/>
        <item x="330"/>
        <item x="167"/>
        <item x="779"/>
        <item x="148"/>
        <item x="366"/>
        <item x="1081"/>
        <item x="906"/>
        <item x="891"/>
        <item x="771"/>
        <item x="753"/>
        <item x="730"/>
        <item x="922"/>
        <item x="247"/>
        <item x="618"/>
        <item x="983"/>
        <item x="889"/>
        <item x="751"/>
        <item x="1110"/>
        <item x="819"/>
        <item x="490"/>
        <item x="798"/>
        <item x="846"/>
        <item x="964"/>
        <item x="598"/>
        <item x="527"/>
        <item x="766"/>
        <item x="189"/>
        <item x="272"/>
        <item x="273"/>
        <item x="79"/>
        <item x="559"/>
        <item x="252"/>
        <item x="425"/>
        <item x="115"/>
        <item x="393"/>
        <item x="56"/>
        <item x="238"/>
        <item x="296"/>
        <item x="717"/>
        <item x="534"/>
        <item x="334"/>
        <item x="1012"/>
        <item x="864"/>
        <item x="686"/>
        <item x="684"/>
        <item x="681"/>
        <item x="999"/>
        <item x="1024"/>
        <item x="1028"/>
        <item x="1079"/>
        <item x="1171"/>
        <item x="1181"/>
        <item x="1020"/>
        <item x="1050"/>
        <item x="928"/>
        <item x="945"/>
        <item x="911"/>
        <item x="80"/>
        <item x="888"/>
        <item x="1117"/>
        <item x="974"/>
        <item x="785"/>
        <item x="1321"/>
        <item x="639"/>
        <item x="714"/>
        <item x="530"/>
        <item x="799"/>
        <item x="932"/>
        <item x="666"/>
        <item x="711"/>
        <item x="556"/>
        <item x="693"/>
        <item x="1009"/>
        <item x="574"/>
        <item x="417"/>
        <item x="215"/>
        <item x="261"/>
        <item x="282"/>
        <item x="205"/>
        <item x="260"/>
        <item x="216"/>
        <item x="289"/>
        <item x="188"/>
        <item x="236"/>
        <item x="573"/>
        <item x="571"/>
        <item x="253"/>
        <item x="372"/>
        <item x="237"/>
        <item x="285"/>
        <item x="374"/>
        <item x="226"/>
        <item x="119"/>
        <item x="187"/>
        <item x="240"/>
        <item x="246"/>
        <item x="242"/>
        <item x="110"/>
        <item x="489"/>
        <item x="224"/>
        <item x="500"/>
        <item x="94"/>
        <item x="28"/>
        <item x="1138"/>
        <item x="1111"/>
        <item x="471"/>
        <item x="407"/>
        <item x="152"/>
        <item x="91"/>
        <item x="1192"/>
        <item x="941"/>
        <item x="857"/>
        <item x="724"/>
        <item x="1000"/>
        <item x="827"/>
        <item x="969"/>
        <item x="93"/>
        <item x="658"/>
        <item x="722"/>
        <item x="709"/>
        <item x="931"/>
        <item x="672"/>
        <item x="1043"/>
        <item x="1019"/>
        <item x="509"/>
        <item x="403"/>
        <item x="97"/>
        <item x="123"/>
        <item x="439"/>
        <item x="921"/>
        <item x="781"/>
        <item x="783"/>
        <item x="948"/>
        <item x="292"/>
        <item x="537"/>
        <item x="318"/>
        <item x="399"/>
        <item x="536"/>
        <item x="1005"/>
        <item x="734"/>
        <item x="962"/>
        <item x="233"/>
        <item x="886"/>
        <item x="250"/>
        <item x="401"/>
        <item x="1186"/>
        <item x="844"/>
        <item x="114"/>
        <item x="466"/>
        <item x="1180"/>
        <item x="1063"/>
        <item x="1194"/>
        <item x="1098"/>
        <item x="628"/>
        <item x="845"/>
        <item x="569"/>
        <item x="623"/>
        <item x="402"/>
        <item x="62"/>
        <item x="1213"/>
        <item x="287"/>
        <item x="257"/>
        <item x="288"/>
        <item x="204"/>
        <item x="455"/>
        <item x="347"/>
        <item t="default"/>
      </items>
    </pivotField>
    <pivotField showAll="0">
      <items count="10">
        <item x="7"/>
        <item x="0"/>
        <item x="1"/>
        <item x="6"/>
        <item x="2"/>
        <item x="5"/>
        <item x="4"/>
        <item x="3"/>
        <item x="8"/>
        <item t="default"/>
      </items>
    </pivotField>
    <pivotField axis="axisRow" showAll="0" measureFilter="1" sortType="descending">
      <items count="208">
        <item x="114"/>
        <item x="201"/>
        <item x="30"/>
        <item x="187"/>
        <item x="170"/>
        <item x="83"/>
        <item x="73"/>
        <item x="12"/>
        <item x="28"/>
        <item x="194"/>
        <item x="20"/>
        <item x="115"/>
        <item x="44"/>
        <item x="94"/>
        <item x="0"/>
        <item x="78"/>
        <item x="2"/>
        <item x="182"/>
        <item x="38"/>
        <item x="67"/>
        <item x="76"/>
        <item x="160"/>
        <item x="146"/>
        <item x="134"/>
        <item x="178"/>
        <item x="169"/>
        <item x="23"/>
        <item x="147"/>
        <item x="188"/>
        <item x="74"/>
        <item x="196"/>
        <item x="118"/>
        <item x="99"/>
        <item x="176"/>
        <item x="84"/>
        <item x="13"/>
        <item x="135"/>
        <item x="206"/>
        <item x="81"/>
        <item x="110"/>
        <item x="148"/>
        <item x="127"/>
        <item x="90"/>
        <item x="1"/>
        <item x="75"/>
        <item x="131"/>
        <item x="157"/>
        <item x="193"/>
        <item x="21"/>
        <item x="124"/>
        <item x="22"/>
        <item x="125"/>
        <item x="144"/>
        <item x="43"/>
        <item x="195"/>
        <item x="85"/>
        <item x="77"/>
        <item x="64"/>
        <item x="91"/>
        <item x="167"/>
        <item x="120"/>
        <item x="122"/>
        <item x="141"/>
        <item x="181"/>
        <item x="69"/>
        <item x="19"/>
        <item x="180"/>
        <item x="98"/>
        <item x="123"/>
        <item x="183"/>
        <item x="137"/>
        <item x="153"/>
        <item x="79"/>
        <item x="156"/>
        <item x="5"/>
        <item x="191"/>
        <item x="61"/>
        <item x="155"/>
        <item x="129"/>
        <item x="88"/>
        <item x="164"/>
        <item x="185"/>
        <item x="204"/>
        <item x="48"/>
        <item x="186"/>
        <item x="89"/>
        <item x="53"/>
        <item x="37"/>
        <item x="58"/>
        <item x="45"/>
        <item x="119"/>
        <item x="24"/>
        <item x="70"/>
        <item x="159"/>
        <item x="11"/>
        <item x="50"/>
        <item x="116"/>
        <item x="82"/>
        <item x="102"/>
        <item x="117"/>
        <item x="33"/>
        <item x="72"/>
        <item x="132"/>
        <item x="97"/>
        <item x="87"/>
        <item x="192"/>
        <item x="27"/>
        <item x="63"/>
        <item x="95"/>
        <item x="26"/>
        <item x="17"/>
        <item x="145"/>
        <item x="14"/>
        <item x="57"/>
        <item x="59"/>
        <item x="143"/>
        <item x="41"/>
        <item x="36"/>
        <item x="35"/>
        <item x="107"/>
        <item x="25"/>
        <item x="55"/>
        <item x="189"/>
        <item x="52"/>
        <item x="175"/>
        <item x="15"/>
        <item x="101"/>
        <item x="109"/>
        <item x="149"/>
        <item x="40"/>
        <item x="172"/>
        <item x="32"/>
        <item x="8"/>
        <item x="65"/>
        <item x="80"/>
        <item x="68"/>
        <item x="113"/>
        <item x="133"/>
        <item x="49"/>
        <item x="142"/>
        <item x="16"/>
        <item x="150"/>
        <item x="197"/>
        <item x="29"/>
        <item x="108"/>
        <item x="103"/>
        <item x="205"/>
        <item x="203"/>
        <item x="198"/>
        <item x="100"/>
        <item x="66"/>
        <item x="62"/>
        <item x="140"/>
        <item x="162"/>
        <item x="166"/>
        <item x="71"/>
        <item x="184"/>
        <item x="96"/>
        <item x="93"/>
        <item x="126"/>
        <item x="54"/>
        <item x="6"/>
        <item x="111"/>
        <item x="10"/>
        <item x="112"/>
        <item x="130"/>
        <item x="60"/>
        <item x="179"/>
        <item x="136"/>
        <item x="7"/>
        <item x="121"/>
        <item x="163"/>
        <item x="18"/>
        <item x="39"/>
        <item x="104"/>
        <item x="128"/>
        <item x="86"/>
        <item x="168"/>
        <item x="158"/>
        <item x="202"/>
        <item x="200"/>
        <item x="138"/>
        <item x="173"/>
        <item x="152"/>
        <item x="92"/>
        <item x="105"/>
        <item x="31"/>
        <item x="154"/>
        <item x="34"/>
        <item x="46"/>
        <item x="3"/>
        <item x="190"/>
        <item x="56"/>
        <item x="165"/>
        <item x="42"/>
        <item x="174"/>
        <item x="171"/>
        <item x="4"/>
        <item x="199"/>
        <item x="139"/>
        <item x="161"/>
        <item x="51"/>
        <item x="151"/>
        <item x="47"/>
        <item x="106"/>
        <item x="9"/>
        <item x="17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9" showAll="0"/>
    <pivotField showAll="0"/>
    <pivotField numFmtId="1" showAll="0"/>
    <pivotField dataField="1" showAll="0">
      <items count="26">
        <item x="23"/>
        <item x="22"/>
        <item x="24"/>
        <item x="10"/>
        <item x="19"/>
        <item x="18"/>
        <item x="15"/>
        <item x="21"/>
        <item x="8"/>
        <item x="16"/>
        <item x="9"/>
        <item x="11"/>
        <item x="7"/>
        <item x="6"/>
        <item x="2"/>
        <item x="3"/>
        <item x="5"/>
        <item x="1"/>
        <item x="0"/>
        <item x="4"/>
        <item x="12"/>
        <item x="14"/>
        <item x="20"/>
        <item x="17"/>
        <item x="13"/>
        <item t="default"/>
      </items>
    </pivotField>
    <pivotField showAll="0"/>
    <pivotField showAll="0"/>
    <pivotField showAll="0"/>
    <pivotField showAll="0"/>
    <pivotField showAll="0"/>
    <pivotField dataField="1" numFmtId="1" showAll="0"/>
    <pivotField numFmtId="1" showAll="0"/>
  </pivotFields>
  <rowFields count="1">
    <field x="4"/>
  </rowFields>
  <rowItems count="12">
    <i>
      <x v="25"/>
    </i>
    <i>
      <x v="148"/>
    </i>
    <i>
      <x v="182"/>
    </i>
    <i>
      <x v="28"/>
    </i>
    <i>
      <x v="102"/>
    </i>
    <i>
      <x v="30"/>
    </i>
    <i>
      <x v="174"/>
    </i>
    <i>
      <x v="47"/>
    </i>
    <i>
      <x v="198"/>
    </i>
    <i>
      <x v="71"/>
    </i>
    <i>
      <x v="82"/>
    </i>
    <i t="grand">
      <x/>
    </i>
  </rowItems>
  <colFields count="1">
    <field x="-2"/>
  </colFields>
  <colItems count="2">
    <i>
      <x/>
    </i>
    <i i="1">
      <x v="1"/>
    </i>
  </colItems>
  <dataFields count="2">
    <dataField name="Average of rating" fld="12" subtotal="average" baseField="4" baseItem="0">
      <extLst>
        <ext xmlns:x14="http://schemas.microsoft.com/office/spreadsheetml/2009/9/main" uri="{E15A36E0-9728-4e99-A89B-3F7291B0FE68}">
          <x14:dataField pivotShowAs="rankAscending"/>
        </ext>
      </extLst>
    </dataField>
    <dataField name="Sum of rating_count" fld="18" baseField="0" baseItem="0"/>
  </dataFields>
  <formats count="5">
    <format>
      <pivotArea dataOnly="0" labelOnly="1" outline="0" axis="axisValues" fieldPosition="0"/>
    </format>
    <format>
      <pivotArea dataOnly="0" labelOnly="1" outline="0" axis="axisValues" fieldPosition="0"/>
    </format>
    <format>
      <pivotArea collapsedLevelsAreSubtotals="1" fieldPosition="0">
        <references count="1">
          <reference field="4" count="1">
            <x v="2"/>
          </reference>
        </references>
      </pivotArea>
    </format>
    <format>
      <pivotArea collapsedLevelsAreSubtotals="1" fieldPosition="0">
        <references count="1">
          <reference field="4" count="1">
            <x v="0"/>
          </reference>
        </references>
      </pivotArea>
    </format>
    <format>
      <pivotArea collapsedLevelsAreSubtotals="1" fieldPosition="0">
        <references count="1">
          <reference field="4" count="1">
            <x v="0"/>
          </reference>
        </references>
      </pivotArea>
    </format>
  </format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69:B479" firstHeaderRow="1" firstDataRow="1" firstDataCol="1"/>
  <pivotFields count="20">
    <pivotField showAll="0"/>
    <pivotField showAll="0"/>
    <pivotField showAll="0">
      <items count="1335">
        <item x="592"/>
        <item x="764"/>
        <item x="438"/>
        <item x="147"/>
        <item x="654"/>
        <item x="1152"/>
        <item x="433"/>
        <item x="379"/>
        <item x="376"/>
        <item x="482"/>
        <item x="369"/>
        <item x="480"/>
        <item x="601"/>
        <item x="800"/>
        <item x="358"/>
        <item x="755"/>
        <item x="532"/>
        <item x="608"/>
        <item x="481"/>
        <item x="647"/>
        <item x="1107"/>
        <item x="988"/>
        <item x="977"/>
        <item x="1031"/>
        <item x="990"/>
        <item x="796"/>
        <item x="690"/>
        <item x="712"/>
        <item x="538"/>
        <item x="740"/>
        <item x="413"/>
        <item x="515"/>
        <item x="640"/>
        <item x="707"/>
        <item x="898"/>
        <item x="168"/>
        <item x="157"/>
        <item x="522"/>
        <item x="1077"/>
        <item x="793"/>
        <item x="710"/>
        <item x="512"/>
        <item x="1218"/>
        <item x="1156"/>
        <item x="972"/>
        <item x="746"/>
        <item x="689"/>
        <item x="704"/>
        <item x="609"/>
        <item x="504"/>
        <item x="508"/>
        <item x="505"/>
        <item x="842"/>
        <item x="937"/>
        <item x="380"/>
        <item x="668"/>
        <item x="357"/>
        <item x="81"/>
        <item x="362"/>
        <item x="580"/>
        <item x="650"/>
        <item x="826"/>
        <item x="913"/>
        <item x="1100"/>
        <item x="732"/>
        <item x="810"/>
        <item x="604"/>
        <item x="483"/>
        <item x="894"/>
        <item x="567"/>
        <item x="642"/>
        <item x="265"/>
        <item x="929"/>
        <item x="82"/>
        <item x="175"/>
        <item x="26"/>
        <item x="550"/>
        <item x="876"/>
        <item x="263"/>
        <item x="359"/>
        <item x="377"/>
        <item x="202"/>
        <item x="622"/>
        <item x="847"/>
        <item x="382"/>
        <item x="84"/>
        <item x="460"/>
        <item x="420"/>
        <item x="585"/>
        <item x="328"/>
        <item x="414"/>
        <item x="498"/>
        <item x="552"/>
        <item x="915"/>
        <item x="978"/>
        <item x="440"/>
        <item x="419"/>
        <item x="201"/>
        <item x="860"/>
        <item x="418"/>
        <item x="868"/>
        <item x="283"/>
        <item x="599"/>
        <item x="529"/>
        <item x="325"/>
        <item x="572"/>
        <item x="549"/>
        <item x="153"/>
        <item x="181"/>
        <item x="308"/>
        <item x="553"/>
        <item x="554"/>
        <item x="360"/>
        <item x="355"/>
        <item x="731"/>
        <item x="879"/>
        <item x="880"/>
        <item x="371"/>
        <item x="1038"/>
        <item x="1197"/>
        <item x="305"/>
        <item x="496"/>
        <item x="499"/>
        <item x="294"/>
        <item x="304"/>
        <item x="752"/>
        <item x="386"/>
        <item x="1095"/>
        <item x="770"/>
        <item x="958"/>
        <item x="768"/>
        <item x="881"/>
        <item x="1103"/>
        <item x="1088"/>
        <item x="149"/>
        <item x="44"/>
        <item x="340"/>
        <item x="78"/>
        <item x="970"/>
        <item x="1166"/>
        <item x="1305"/>
        <item x="72"/>
        <item x="71"/>
        <item x="944"/>
        <item x="659"/>
        <item x="589"/>
        <item x="606"/>
        <item x="227"/>
        <item x="895"/>
        <item x="995"/>
        <item x="583"/>
        <item x="1328"/>
        <item x="1228"/>
        <item x="786"/>
        <item x="1167"/>
        <item x="706"/>
        <item x="510"/>
        <item x="1247"/>
        <item x="708"/>
        <item x="986"/>
        <item x="1102"/>
        <item x="1052"/>
        <item x="1114"/>
        <item x="1055"/>
        <item x="953"/>
        <item x="951"/>
        <item x="679"/>
        <item x="450"/>
        <item x="427"/>
        <item x="581"/>
        <item x="852"/>
        <item x="829"/>
        <item x="893"/>
        <item x="657"/>
        <item x="664"/>
        <item x="1260"/>
        <item x="491"/>
        <item x="926"/>
        <item x="867"/>
        <item x="8"/>
        <item x="1087"/>
        <item x="1159"/>
        <item x="817"/>
        <item x="933"/>
        <item x="1225"/>
        <item x="1013"/>
        <item x="1014"/>
        <item x="313"/>
        <item x="297"/>
        <item x="1262"/>
        <item x="954"/>
        <item x="989"/>
        <item x="107"/>
        <item x="1131"/>
        <item x="309"/>
        <item x="301"/>
        <item x="180"/>
        <item x="465"/>
        <item x="230"/>
        <item x="63"/>
        <item x="698"/>
        <item x="540"/>
        <item x="332"/>
        <item x="268"/>
        <item x="317"/>
        <item x="212"/>
        <item x="209"/>
        <item x="275"/>
        <item x="1007"/>
        <item x="388"/>
        <item x="210"/>
        <item x="254"/>
        <item x="457"/>
        <item x="548"/>
        <item x="780"/>
        <item x="145"/>
        <item x="154"/>
        <item x="531"/>
        <item x="1212"/>
        <item x="772"/>
        <item x="256"/>
        <item x="206"/>
        <item x="335"/>
        <item x="274"/>
        <item x="338"/>
        <item x="577"/>
        <item x="557"/>
        <item x="207"/>
        <item x="291"/>
        <item x="311"/>
        <item x="300"/>
        <item x="398"/>
        <item x="198"/>
        <item x="293"/>
        <item x="368"/>
        <item x="373"/>
        <item x="370"/>
        <item x="600"/>
        <item x="128"/>
        <item x="127"/>
        <item x="129"/>
        <item x="100"/>
        <item x="76"/>
        <item x="75"/>
        <item x="74"/>
        <item x="174"/>
        <item x="333"/>
        <item x="1065"/>
        <item x="870"/>
        <item x="1144"/>
        <item x="1083"/>
        <item x="1193"/>
        <item x="644"/>
        <item x="952"/>
        <item x="35"/>
        <item x="41"/>
        <item x="136"/>
        <item x="151"/>
        <item x="341"/>
        <item x="231"/>
        <item x="89"/>
        <item x="65"/>
        <item x="61"/>
        <item x="27"/>
        <item x="112"/>
        <item x="391"/>
        <item x="735"/>
        <item x="1172"/>
        <item x="1170"/>
        <item x="1300"/>
        <item x="570"/>
        <item x="406"/>
        <item x="737"/>
        <item x="966"/>
        <item x="790"/>
        <item x="850"/>
        <item x="927"/>
        <item x="1023"/>
        <item x="177"/>
        <item x="803"/>
        <item x="923"/>
        <item x="1069"/>
        <item x="37"/>
        <item x="36"/>
        <item x="1306"/>
        <item x="1236"/>
        <item x="1315"/>
        <item x="1319"/>
        <item x="476"/>
        <item x="688"/>
        <item x="299"/>
        <item x="914"/>
        <item x="1237"/>
        <item x="1200"/>
        <item x="1258"/>
        <item x="378"/>
        <item x="602"/>
        <item x="1284"/>
        <item x="143"/>
        <item x="1275"/>
        <item x="1295"/>
        <item x="1311"/>
        <item x="1298"/>
        <item x="797"/>
        <item x="1142"/>
        <item x="643"/>
        <item x="917"/>
        <item x="1223"/>
        <item x="1317"/>
        <item x="1313"/>
        <item x="1137"/>
        <item x="1257"/>
        <item x="1308"/>
        <item x="1294"/>
        <item x="1310"/>
        <item x="1276"/>
        <item x="1245"/>
        <item x="1285"/>
        <item x="1286"/>
        <item x="137"/>
        <item x="428"/>
        <item x="264"/>
        <item x="51"/>
        <item x="117"/>
        <item x="470"/>
        <item x="578"/>
        <item x="15"/>
        <item x="676"/>
        <item x="302"/>
        <item x="830"/>
        <item x="851"/>
        <item x="832"/>
        <item x="590"/>
        <item x="729"/>
        <item x="1118"/>
        <item x="1080"/>
        <item x="916"/>
        <item x="1189"/>
        <item x="940"/>
        <item x="899"/>
        <item x="825"/>
        <item x="1219"/>
        <item x="896"/>
        <item x="900"/>
        <item x="183"/>
        <item x="820"/>
        <item x="720"/>
        <item x="653"/>
        <item x="185"/>
        <item x="454"/>
        <item x="453"/>
        <item x="920"/>
        <item x="624"/>
        <item x="266"/>
        <item x="96"/>
        <item x="208"/>
        <item x="535"/>
        <item x="758"/>
        <item x="485"/>
        <item x="582"/>
        <item x="884"/>
        <item x="719"/>
        <item x="587"/>
        <item x="392"/>
        <item x="276"/>
        <item x="627"/>
        <item x="436"/>
        <item x="565"/>
        <item x="651"/>
        <item x="1224"/>
        <item x="808"/>
        <item x="807"/>
        <item x="695"/>
        <item x="1163"/>
        <item x="1162"/>
        <item x="1154"/>
        <item x="584"/>
        <item x="694"/>
        <item x="1206"/>
        <item x="1215"/>
        <item x="1277"/>
        <item x="586"/>
        <item x="716"/>
        <item x="195"/>
        <item x="169"/>
        <item x="429"/>
        <item x="649"/>
        <item x="1297"/>
        <item x="1314"/>
        <item x="1255"/>
        <item x="566"/>
        <item x="816"/>
        <item x="930"/>
        <item x="32"/>
        <item x="34"/>
        <item x="77"/>
        <item x="38"/>
        <item x="269"/>
        <item x="24"/>
        <item x="477"/>
        <item x="444"/>
        <item x="1250"/>
        <item x="1096"/>
        <item x="1303"/>
        <item x="660"/>
        <item x="1109"/>
        <item x="955"/>
        <item x="469"/>
        <item x="828"/>
        <item x="1127"/>
        <item x="1160"/>
        <item x="518"/>
        <item x="1332"/>
        <item x="665"/>
        <item x="853"/>
        <item x="1078"/>
        <item x="739"/>
        <item x="1198"/>
        <item x="1239"/>
        <item x="314"/>
        <item x="1309"/>
        <item x="854"/>
        <item x="806"/>
        <item x="493"/>
        <item x="385"/>
        <item x="138"/>
        <item x="85"/>
        <item x="46"/>
        <item x="25"/>
        <item x="42"/>
        <item x="1"/>
        <item x="139"/>
        <item x="55"/>
        <item x="191"/>
        <item x="140"/>
        <item x="134"/>
        <item x="88"/>
        <item x="284"/>
        <item x="172"/>
        <item x="182"/>
        <item x="171"/>
        <item x="186"/>
        <item x="443"/>
        <item x="667"/>
        <item x="756"/>
        <item x="750"/>
        <item x="179"/>
        <item x="390"/>
        <item x="673"/>
        <item x="1296"/>
        <item x="1203"/>
        <item x="165"/>
        <item x="874"/>
        <item x="259"/>
        <item x="176"/>
        <item x="631"/>
        <item x="449"/>
        <item x="113"/>
        <item x="232"/>
        <item x="116"/>
        <item x="295"/>
        <item x="162"/>
        <item x="196"/>
        <item x="841"/>
        <item x="387"/>
        <item x="16"/>
        <item x="235"/>
        <item x="103"/>
        <item x="946"/>
        <item x="822"/>
        <item x="804"/>
        <item x="350"/>
        <item x="727"/>
        <item x="996"/>
        <item x="1054"/>
        <item x="721"/>
        <item x="1280"/>
        <item x="909"/>
        <item x="998"/>
        <item x="1051"/>
        <item x="788"/>
        <item x="452"/>
        <item x="1026"/>
        <item x="761"/>
        <item x="593"/>
        <item x="787"/>
        <item x="858"/>
        <item x="809"/>
        <item x="912"/>
        <item x="1084"/>
        <item x="1220"/>
        <item x="474"/>
        <item x="69"/>
        <item x="811"/>
        <item x="971"/>
        <item x="703"/>
        <item x="409"/>
        <item x="872"/>
        <item x="217"/>
        <item x="682"/>
        <item x="594"/>
        <item x="551"/>
        <item x="837"/>
        <item x="579"/>
        <item x="942"/>
        <item x="855"/>
        <item x="963"/>
        <item x="98"/>
        <item x="924"/>
        <item x="630"/>
        <item x="1279"/>
        <item x="1271"/>
        <item x="1264"/>
        <item x="1208"/>
        <item x="472"/>
        <item x="1188"/>
        <item x="925"/>
        <item x="1226"/>
        <item x="862"/>
        <item x="279"/>
        <item x="220"/>
        <item x="135"/>
        <item x="1187"/>
        <item x="939"/>
        <item x="423"/>
        <item x="778"/>
        <item x="843"/>
        <item x="765"/>
        <item x="1330"/>
        <item x="1323"/>
        <item x="1324"/>
        <item x="397"/>
        <item x="519"/>
        <item x="431"/>
        <item x="547"/>
        <item x="516"/>
        <item x="432"/>
        <item x="521"/>
        <item x="223"/>
        <item x="286"/>
        <item x="723"/>
        <item x="591"/>
        <item x="544"/>
        <item x="795"/>
        <item x="213"/>
        <item x="903"/>
        <item x="869"/>
        <item x="726"/>
        <item x="492"/>
        <item x="365"/>
        <item x="997"/>
        <item x="1010"/>
        <item x="662"/>
        <item x="742"/>
        <item x="324"/>
        <item x="348"/>
        <item x="632"/>
        <item x="503"/>
        <item x="322"/>
        <item x="412"/>
        <item x="625"/>
        <item x="1068"/>
        <item x="1168"/>
        <item x="1169"/>
        <item x="968"/>
        <item x="144"/>
        <item x="1316"/>
        <item x="214"/>
        <item x="596"/>
        <item x="170"/>
        <item x="59"/>
        <item x="1092"/>
        <item x="1195"/>
        <item x="1147"/>
        <item x="1184"/>
        <item x="1149"/>
        <item x="1001"/>
        <item x="1073"/>
        <item x="1002"/>
        <item x="1075"/>
        <item x="1183"/>
        <item x="1182"/>
        <item x="1016"/>
        <item x="1003"/>
        <item x="1004"/>
        <item x="1123"/>
        <item x="225"/>
        <item x="400"/>
        <item x="838"/>
        <item x="533"/>
        <item x="699"/>
        <item x="616"/>
        <item x="558"/>
        <item x="965"/>
        <item x="620"/>
        <item x="523"/>
        <item x="298"/>
        <item x="320"/>
        <item x="555"/>
        <item x="416"/>
        <item x="767"/>
        <item x="792"/>
        <item x="1267"/>
        <item x="1230"/>
        <item x="866"/>
        <item x="1021"/>
        <item x="1070"/>
        <item x="849"/>
        <item x="910"/>
        <item x="564"/>
        <item x="656"/>
        <item x="520"/>
        <item x="1249"/>
        <item x="1283"/>
        <item x="1251"/>
        <item x="738"/>
        <item x="743"/>
        <item x="687"/>
        <item x="262"/>
        <item x="271"/>
        <item x="316"/>
        <item x="1139"/>
        <item x="118"/>
        <item x="824"/>
        <item x="525"/>
        <item x="1326"/>
        <item x="1329"/>
        <item x="277"/>
        <item x="478"/>
        <item x="1143"/>
        <item x="907"/>
        <item x="818"/>
        <item x="1122"/>
        <item x="715"/>
        <item x="607"/>
        <item x="645"/>
        <item x="773"/>
        <item x="646"/>
        <item x="1157"/>
        <item x="410"/>
        <item x="1243"/>
        <item x="1248"/>
        <item x="131"/>
        <item x="902"/>
        <item x="18"/>
        <item x="5"/>
        <item x="23"/>
        <item x="49"/>
        <item x="29"/>
        <item x="67"/>
        <item x="102"/>
        <item x="6"/>
        <item x="53"/>
        <item x="50"/>
        <item x="278"/>
        <item x="904"/>
        <item x="1205"/>
        <item x="173"/>
        <item x="701"/>
        <item x="251"/>
        <item x="588"/>
        <item x="506"/>
        <item x="626"/>
        <item x="507"/>
        <item x="892"/>
        <item x="877"/>
        <item x="791"/>
        <item x="873"/>
        <item x="836"/>
        <item x="861"/>
        <item x="956"/>
        <item x="434"/>
        <item x="975"/>
        <item x="255"/>
        <item x="736"/>
        <item x="513"/>
        <item x="323"/>
        <item x="744"/>
        <item x="543"/>
        <item x="635"/>
        <item x="542"/>
        <item x="1027"/>
        <item x="346"/>
        <item x="648"/>
        <item x="641"/>
        <item x="524"/>
        <item x="473"/>
        <item x="1190"/>
        <item x="1307"/>
        <item x="685"/>
        <item x="1076"/>
        <item x="961"/>
        <item x="1125"/>
        <item x="1097"/>
        <item x="993"/>
        <item x="1272"/>
        <item x="1199"/>
        <item x="1153"/>
        <item x="883"/>
        <item x="1006"/>
        <item x="1155"/>
        <item x="1044"/>
        <item x="1093"/>
        <item x="821"/>
        <item x="938"/>
        <item x="125"/>
        <item x="203"/>
        <item x="122"/>
        <item x="121"/>
        <item x="381"/>
        <item x="352"/>
        <item x="456"/>
        <item x="1287"/>
        <item x="835"/>
        <item x="14"/>
        <item x="54"/>
        <item x="967"/>
        <item x="878"/>
        <item x="1164"/>
        <item x="992"/>
        <item x="20"/>
        <item x="638"/>
        <item x="1191"/>
        <item x="1011"/>
        <item x="984"/>
        <item x="234"/>
        <item x="486"/>
        <item x="1057"/>
        <item x="1059"/>
        <item x="670"/>
        <item x="669"/>
        <item x="839"/>
        <item x="991"/>
        <item x="919"/>
        <item x="769"/>
        <item x="1196"/>
        <item x="957"/>
        <item x="834"/>
        <item x="612"/>
        <item x="1099"/>
        <item x="747"/>
        <item x="1289"/>
        <item x="934"/>
        <item x="1129"/>
        <item x="1235"/>
        <item x="1268"/>
        <item x="1150"/>
        <item x="918"/>
        <item x="1121"/>
        <item x="935"/>
        <item x="329"/>
        <item x="349"/>
        <item x="1128"/>
        <item x="813"/>
        <item x="464"/>
        <item x="691"/>
        <item x="430"/>
        <item x="1202"/>
        <item x="741"/>
        <item x="451"/>
        <item x="1201"/>
        <item x="562"/>
        <item x="1222"/>
        <item x="1221"/>
        <item x="105"/>
        <item x="494"/>
        <item x="229"/>
        <item x="124"/>
        <item x="111"/>
        <item x="1025"/>
        <item x="73"/>
        <item x="475"/>
        <item x="83"/>
        <item x="435"/>
        <item x="442"/>
        <item x="319"/>
        <item x="468"/>
        <item x="502"/>
        <item x="192"/>
        <item x="194"/>
        <item x="610"/>
        <item x="757"/>
        <item x="611"/>
        <item x="615"/>
        <item x="384"/>
        <item x="219"/>
        <item x="777"/>
        <item x="446"/>
        <item x="463"/>
        <item x="447"/>
        <item x="613"/>
        <item x="621"/>
        <item x="389"/>
        <item x="331"/>
        <item x="132"/>
        <item x="1134"/>
        <item x="1133"/>
        <item x="1175"/>
        <item x="1173"/>
        <item x="1234"/>
        <item x="1041"/>
        <item x="363"/>
        <item x="248"/>
        <item x="1064"/>
        <item x="1301"/>
        <item x="1086"/>
        <item x="1130"/>
        <item x="1252"/>
        <item x="1253"/>
        <item x="1029"/>
        <item x="1030"/>
        <item x="1244"/>
        <item x="1085"/>
        <item x="1056"/>
        <item x="1291"/>
        <item x="1292"/>
        <item x="1290"/>
        <item x="1017"/>
        <item x="193"/>
        <item x="1135"/>
        <item x="1072"/>
        <item x="1074"/>
        <item x="805"/>
        <item x="356"/>
        <item x="763"/>
        <item x="949"/>
        <item x="762"/>
        <item x="789"/>
        <item x="637"/>
        <item x="1158"/>
        <item x="1209"/>
        <item x="1246"/>
        <item x="833"/>
        <item x="1254"/>
        <item x="1312"/>
        <item x="1104"/>
        <item x="1165"/>
        <item x="1318"/>
        <item x="1256"/>
        <item x="1299"/>
        <item x="1113"/>
        <item x="1217"/>
        <item x="343"/>
        <item x="1304"/>
        <item x="517"/>
        <item x="1066"/>
        <item x="1049"/>
        <item x="897"/>
        <item x="1322"/>
        <item x="1116"/>
        <item x="1204"/>
        <item x="1242"/>
        <item x="1211"/>
        <item x="1238"/>
        <item x="1240"/>
        <item x="1227"/>
        <item x="1265"/>
        <item x="1241"/>
        <item x="1022"/>
        <item x="1115"/>
        <item x="1281"/>
        <item x="1333"/>
        <item x="1282"/>
        <item x="1325"/>
        <item x="1229"/>
        <item x="1261"/>
        <item x="863"/>
        <item x="1048"/>
        <item x="943"/>
        <item x="1214"/>
        <item x="677"/>
        <item x="865"/>
        <item x="636"/>
        <item x="674"/>
        <item x="683"/>
        <item x="702"/>
        <item x="1046"/>
        <item x="511"/>
        <item x="1210"/>
        <item x="404"/>
        <item x="568"/>
        <item x="1259"/>
        <item x="1216"/>
        <item x="95"/>
        <item x="184"/>
        <item x="1018"/>
        <item x="960"/>
        <item x="133"/>
        <item x="614"/>
        <item x="801"/>
        <item x="92"/>
        <item x="976"/>
        <item x="270"/>
        <item x="576"/>
        <item x="840"/>
        <item x="1126"/>
        <item x="354"/>
        <item x="353"/>
        <item x="367"/>
        <item x="479"/>
        <item x="326"/>
        <item x="603"/>
        <item x="495"/>
        <item x="692"/>
        <item x="120"/>
        <item x="43"/>
        <item x="885"/>
        <item x="782"/>
        <item x="1008"/>
        <item x="211"/>
        <item x="561"/>
        <item x="339"/>
        <item x="617"/>
        <item x="33"/>
        <item x="345"/>
        <item x="1331"/>
        <item x="848"/>
        <item x="1273"/>
        <item x="1106"/>
        <item x="675"/>
        <item x="680"/>
        <item x="678"/>
        <item x="859"/>
        <item x="985"/>
        <item x="823"/>
        <item x="1140"/>
        <item x="994"/>
        <item x="973"/>
        <item x="1231"/>
        <item x="1320"/>
        <item x="364"/>
        <item x="408"/>
        <item x="280"/>
        <item x="222"/>
        <item x="597"/>
        <item x="634"/>
        <item x="321"/>
        <item x="421"/>
        <item x="160"/>
        <item x="166"/>
        <item x="383"/>
        <item x="30"/>
        <item x="158"/>
        <item x="87"/>
        <item x="86"/>
        <item x="99"/>
        <item x="156"/>
        <item x="9"/>
        <item x="22"/>
        <item x="12"/>
        <item x="10"/>
        <item x="47"/>
        <item x="21"/>
        <item x="228"/>
        <item x="109"/>
        <item x="39"/>
        <item x="619"/>
        <item x="249"/>
        <item x="890"/>
        <item x="70"/>
        <item x="663"/>
        <item x="871"/>
        <item x="901"/>
        <item x="163"/>
        <item x="875"/>
        <item x="775"/>
        <item x="1207"/>
        <item x="1174"/>
        <item x="1270"/>
        <item x="1288"/>
        <item x="1094"/>
        <item x="448"/>
        <item x="950"/>
        <item x="718"/>
        <item x="445"/>
        <item x="905"/>
        <item x="1089"/>
        <item x="1090"/>
        <item x="1091"/>
        <item x="1232"/>
        <item x="1233"/>
        <item x="1058"/>
        <item x="749"/>
        <item x="1124"/>
        <item x="1176"/>
        <item x="1108"/>
        <item x="1151"/>
        <item x="1033"/>
        <item x="1032"/>
        <item x="1034"/>
        <item x="981"/>
        <item x="1039"/>
        <item x="982"/>
        <item x="1132"/>
        <item x="1161"/>
        <item x="1148"/>
        <item x="1178"/>
        <item x="1177"/>
        <item x="1179"/>
        <item x="1112"/>
        <item x="812"/>
        <item x="459"/>
        <item x="303"/>
        <item x="887"/>
        <item x="1269"/>
        <item x="563"/>
        <item x="164"/>
        <item x="141"/>
        <item x="142"/>
        <item x="90"/>
        <item x="161"/>
        <item x="405"/>
        <item x="106"/>
        <item x="104"/>
        <item x="197"/>
        <item x="560"/>
        <item x="0"/>
        <item x="11"/>
        <item x="514"/>
        <item x="595"/>
        <item x="155"/>
        <item x="546"/>
        <item x="545"/>
        <item x="488"/>
        <item x="987"/>
        <item x="815"/>
        <item x="979"/>
        <item x="947"/>
        <item x="700"/>
        <item x="1035"/>
        <item x="814"/>
        <item x="1071"/>
        <item x="1293"/>
        <item x="150"/>
        <item x="218"/>
        <item x="190"/>
        <item x="1136"/>
        <item x="1145"/>
        <item x="1146"/>
        <item x="1060"/>
        <item x="1036"/>
        <item x="1061"/>
        <item x="1040"/>
        <item x="1037"/>
        <item x="1042"/>
        <item x="1278"/>
        <item x="980"/>
        <item x="1015"/>
        <item x="1062"/>
        <item x="652"/>
        <item x="395"/>
        <item x="908"/>
        <item x="1274"/>
        <item x="1302"/>
        <item x="221"/>
        <item x="484"/>
        <item x="539"/>
        <item x="671"/>
        <item x="290"/>
        <item x="487"/>
        <item x="424"/>
        <item x="394"/>
        <item x="467"/>
        <item x="337"/>
        <item x="697"/>
        <item x="159"/>
        <item x="759"/>
        <item x="696"/>
        <item x="776"/>
        <item x="774"/>
        <item x="802"/>
        <item x="733"/>
        <item x="629"/>
        <item x="1185"/>
        <item x="1045"/>
        <item x="1101"/>
        <item x="728"/>
        <item x="856"/>
        <item x="422"/>
        <item x="633"/>
        <item x="19"/>
        <item x="7"/>
        <item x="281"/>
        <item x="411"/>
        <item x="375"/>
        <item x="336"/>
        <item x="655"/>
        <item x="327"/>
        <item x="426"/>
        <item x="605"/>
        <item x="344"/>
        <item x="831"/>
        <item x="441"/>
        <item x="754"/>
        <item x="415"/>
        <item x="784"/>
        <item x="146"/>
        <item x="48"/>
        <item x="2"/>
        <item x="13"/>
        <item x="4"/>
        <item x="3"/>
        <item x="245"/>
        <item x="244"/>
        <item x="243"/>
        <item x="882"/>
        <item x="1263"/>
        <item x="310"/>
        <item x="126"/>
        <item x="462"/>
        <item x="306"/>
        <item x="458"/>
        <item x="315"/>
        <item x="31"/>
        <item x="45"/>
        <item x="101"/>
        <item x="64"/>
        <item x="501"/>
        <item x="17"/>
        <item x="58"/>
        <item x="57"/>
        <item x="66"/>
        <item x="40"/>
        <item x="541"/>
        <item x="200"/>
        <item x="1266"/>
        <item x="1053"/>
        <item x="1120"/>
        <item x="1141"/>
        <item x="1082"/>
        <item x="1105"/>
        <item x="1119"/>
        <item x="342"/>
        <item x="661"/>
        <item x="108"/>
        <item x="437"/>
        <item x="130"/>
        <item x="199"/>
        <item x="1047"/>
        <item x="725"/>
        <item x="52"/>
        <item x="267"/>
        <item x="361"/>
        <item x="241"/>
        <item x="794"/>
        <item x="60"/>
        <item x="745"/>
        <item x="68"/>
        <item x="760"/>
        <item x="396"/>
        <item x="461"/>
        <item x="713"/>
        <item x="526"/>
        <item x="239"/>
        <item x="1327"/>
        <item x="528"/>
        <item x="575"/>
        <item x="258"/>
        <item x="307"/>
        <item x="178"/>
        <item x="312"/>
        <item x="936"/>
        <item x="959"/>
        <item x="1067"/>
        <item x="705"/>
        <item x="351"/>
        <item x="497"/>
        <item x="748"/>
        <item x="330"/>
        <item x="167"/>
        <item x="779"/>
        <item x="148"/>
        <item x="366"/>
        <item x="1081"/>
        <item x="906"/>
        <item x="891"/>
        <item x="771"/>
        <item x="753"/>
        <item x="730"/>
        <item x="922"/>
        <item x="247"/>
        <item x="618"/>
        <item x="983"/>
        <item x="889"/>
        <item x="751"/>
        <item x="1110"/>
        <item x="819"/>
        <item x="490"/>
        <item x="798"/>
        <item x="846"/>
        <item x="964"/>
        <item x="598"/>
        <item x="527"/>
        <item x="766"/>
        <item x="189"/>
        <item x="272"/>
        <item x="273"/>
        <item x="79"/>
        <item x="559"/>
        <item x="252"/>
        <item x="425"/>
        <item x="115"/>
        <item x="393"/>
        <item x="56"/>
        <item x="238"/>
        <item x="296"/>
        <item x="717"/>
        <item x="534"/>
        <item x="334"/>
        <item x="1012"/>
        <item x="864"/>
        <item x="686"/>
        <item x="684"/>
        <item x="681"/>
        <item x="999"/>
        <item x="1024"/>
        <item x="1028"/>
        <item x="1079"/>
        <item x="1171"/>
        <item x="1181"/>
        <item x="1020"/>
        <item x="1050"/>
        <item x="928"/>
        <item x="945"/>
        <item x="911"/>
        <item x="80"/>
        <item x="888"/>
        <item x="1117"/>
        <item x="974"/>
        <item x="785"/>
        <item x="1321"/>
        <item x="639"/>
        <item x="714"/>
        <item x="530"/>
        <item x="799"/>
        <item x="932"/>
        <item x="666"/>
        <item x="711"/>
        <item x="556"/>
        <item x="693"/>
        <item x="1009"/>
        <item x="574"/>
        <item x="417"/>
        <item x="215"/>
        <item x="261"/>
        <item x="282"/>
        <item x="205"/>
        <item x="260"/>
        <item x="216"/>
        <item x="289"/>
        <item x="188"/>
        <item x="236"/>
        <item x="573"/>
        <item x="571"/>
        <item x="253"/>
        <item x="372"/>
        <item x="237"/>
        <item x="285"/>
        <item x="374"/>
        <item x="226"/>
        <item x="119"/>
        <item x="187"/>
        <item x="240"/>
        <item x="246"/>
        <item x="242"/>
        <item x="110"/>
        <item x="489"/>
        <item x="224"/>
        <item x="500"/>
        <item x="94"/>
        <item x="28"/>
        <item x="1138"/>
        <item x="1111"/>
        <item x="471"/>
        <item x="407"/>
        <item x="152"/>
        <item x="91"/>
        <item x="1192"/>
        <item x="941"/>
        <item x="857"/>
        <item x="724"/>
        <item x="1000"/>
        <item x="827"/>
        <item x="969"/>
        <item x="93"/>
        <item x="658"/>
        <item x="722"/>
        <item x="709"/>
        <item x="931"/>
        <item x="672"/>
        <item x="1043"/>
        <item x="1019"/>
        <item x="509"/>
        <item x="403"/>
        <item x="97"/>
        <item x="123"/>
        <item x="439"/>
        <item x="921"/>
        <item x="781"/>
        <item x="783"/>
        <item x="948"/>
        <item x="292"/>
        <item x="537"/>
        <item x="318"/>
        <item x="399"/>
        <item x="536"/>
        <item x="1005"/>
        <item x="734"/>
        <item x="962"/>
        <item x="233"/>
        <item x="886"/>
        <item x="250"/>
        <item x="401"/>
        <item x="1186"/>
        <item x="844"/>
        <item x="114"/>
        <item x="466"/>
        <item x="1180"/>
        <item x="1063"/>
        <item x="1194"/>
        <item x="1098"/>
        <item x="628"/>
        <item x="845"/>
        <item x="569"/>
        <item x="623"/>
        <item x="402"/>
        <item x="62"/>
        <item x="1213"/>
        <item x="287"/>
        <item x="257"/>
        <item x="288"/>
        <item x="204"/>
        <item x="455"/>
        <item x="347"/>
        <item t="default"/>
      </items>
    </pivotField>
    <pivotField axis="axisRow" showAll="0" sortType="descending">
      <items count="10">
        <item x="7"/>
        <item x="0"/>
        <item x="1"/>
        <item x="6"/>
        <item x="2"/>
        <item x="5"/>
        <item x="4"/>
        <item x="3"/>
        <item x="8"/>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numFmtId="9" showAll="0"/>
    <pivotField showAll="0">
      <items count="3">
        <item h="1" x="1"/>
        <item x="0"/>
        <item t="default"/>
      </items>
    </pivotField>
    <pivotField numFmtId="1" showAll="0"/>
    <pivotField showAll="0">
      <items count="26">
        <item x="23"/>
        <item x="22"/>
        <item x="24"/>
        <item x="10"/>
        <item x="19"/>
        <item x="18"/>
        <item x="15"/>
        <item x="21"/>
        <item x="8"/>
        <item x="16"/>
        <item x="9"/>
        <item x="11"/>
        <item x="7"/>
        <item x="6"/>
        <item x="2"/>
        <item x="3"/>
        <item x="5"/>
        <item x="1"/>
        <item x="0"/>
        <item x="4"/>
        <item x="12"/>
        <item x="14"/>
        <item x="20"/>
        <item x="17"/>
        <item x="13"/>
        <item t="default"/>
      </items>
    </pivotField>
    <pivotField showAll="0"/>
    <pivotField showAll="0"/>
    <pivotField showAll="0"/>
    <pivotField showAll="0"/>
    <pivotField showAll="0"/>
    <pivotField numFmtId="1" showAll="0"/>
    <pivotField numFmtId="1" showAll="0">
      <items count="3">
        <item x="0"/>
        <item x="1"/>
        <item t="default"/>
      </items>
    </pivotField>
  </pivotFields>
  <rowFields count="1">
    <field x="3"/>
  </rowFields>
  <rowItems count="10">
    <i>
      <x v="5"/>
    </i>
    <i>
      <x v="1"/>
    </i>
    <i>
      <x v="3"/>
    </i>
    <i>
      <x v="2"/>
    </i>
    <i>
      <x v="6"/>
    </i>
    <i>
      <x/>
    </i>
    <i>
      <x v="4"/>
    </i>
    <i>
      <x v="7"/>
    </i>
    <i>
      <x v="8"/>
    </i>
    <i t="grand">
      <x/>
    </i>
  </rowItems>
  <colItems count="1">
    <i/>
  </colItems>
  <dataFields count="1">
    <dataField name="Average of discount_percentage" fld="9" subtotal="average"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6.xml><?xml version="1.0" encoding="utf-8"?>
<pivotTableDefinition xmlns="http://schemas.openxmlformats.org/spreadsheetml/2006/main" name="PivotTable16"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7">
  <location ref="F242:G248" firstHeaderRow="1" firstDataRow="1" firstDataCol="1"/>
  <pivotFields count="2">
    <pivotField dataField="1" showAll="0">
      <items count="899">
        <item x="559"/>
        <item x="45"/>
        <item x="131"/>
        <item x="693"/>
        <item x="218"/>
        <item x="684"/>
        <item x="427"/>
        <item x="445"/>
        <item x="444"/>
        <item x="308"/>
        <item x="651"/>
        <item x="217"/>
        <item x="854"/>
        <item x="219"/>
        <item x="394"/>
        <item x="656"/>
        <item x="449"/>
        <item x="64"/>
        <item x="575"/>
        <item x="209"/>
        <item x="606"/>
        <item x="164"/>
        <item x="746"/>
        <item x="274"/>
        <item x="140"/>
        <item x="483"/>
        <item x="34"/>
        <item x="589"/>
        <item x="654"/>
        <item x="725"/>
        <item x="768"/>
        <item x="487"/>
        <item x="207"/>
        <item x="731"/>
        <item x="561"/>
        <item x="566"/>
        <item x="403"/>
        <item x="516"/>
        <item x="504"/>
        <item x="563"/>
        <item x="825"/>
        <item x="175"/>
        <item x="280"/>
        <item x="377"/>
        <item x="649"/>
        <item x="118"/>
        <item x="44"/>
        <item x="303"/>
        <item x="65"/>
        <item x="317"/>
        <item x="42"/>
        <item x="151"/>
        <item x="119"/>
        <item x="522"/>
        <item x="535"/>
        <item x="517"/>
        <item x="72"/>
        <item x="689"/>
        <item x="371"/>
        <item x="145"/>
        <item x="631"/>
        <item x="874"/>
        <item x="197"/>
        <item x="375"/>
        <item x="556"/>
        <item x="805"/>
        <item x="267"/>
        <item x="531"/>
        <item x="448"/>
        <item x="663"/>
        <item x="683"/>
        <item x="235"/>
        <item x="806"/>
        <item x="496"/>
        <item x="813"/>
        <item x="544"/>
        <item x="867"/>
        <item x="383"/>
        <item x="453"/>
        <item x="436"/>
        <item x="695"/>
        <item x="413"/>
        <item x="223"/>
        <item x="732"/>
        <item x="828"/>
        <item x="590"/>
        <item x="743"/>
        <item x="896"/>
        <item x="455"/>
        <item x="794"/>
        <item x="511"/>
        <item x="706"/>
        <item x="173"/>
        <item x="456"/>
        <item x="107"/>
        <item x="635"/>
        <item x="423"/>
        <item x="213"/>
        <item x="644"/>
        <item x="664"/>
        <item x="792"/>
        <item x="536"/>
        <item x="744"/>
        <item x="587"/>
        <item x="458"/>
        <item x="562"/>
        <item x="121"/>
        <item x="714"/>
        <item x="152"/>
        <item x="795"/>
        <item x="277"/>
        <item x="888"/>
        <item x="733"/>
        <item x="5"/>
        <item x="779"/>
        <item x="409"/>
        <item x="529"/>
        <item x="342"/>
        <item x="889"/>
        <item x="434"/>
        <item x="435"/>
        <item x="381"/>
        <item x="605"/>
        <item x="194"/>
        <item x="137"/>
        <item x="877"/>
        <item x="438"/>
        <item x="842"/>
        <item x="878"/>
        <item x="256"/>
        <item x="380"/>
        <item x="351"/>
        <item x="50"/>
        <item x="707"/>
        <item x="293"/>
        <item x="298"/>
        <item x="185"/>
        <item x="51"/>
        <item x="48"/>
        <item x="699"/>
        <item x="54"/>
        <item x="437"/>
        <item x="90"/>
        <item x="419"/>
        <item x="839"/>
        <item x="141"/>
        <item x="809"/>
        <item x="179"/>
        <item x="78"/>
        <item x="99"/>
        <item x="241"/>
        <item x="740"/>
        <item x="765"/>
        <item x="737"/>
        <item x="103"/>
        <item x="865"/>
        <item x="154"/>
        <item x="143"/>
        <item x="864"/>
        <item x="446"/>
        <item x="292"/>
        <item x="811"/>
        <item x="786"/>
        <item x="735"/>
        <item x="454"/>
        <item x="690"/>
        <item x="285"/>
        <item x="800"/>
        <item x="357"/>
        <item x="457"/>
        <item x="637"/>
        <item x="172"/>
        <item x="289"/>
        <item x="667"/>
        <item x="646"/>
        <item x="741"/>
        <item x="430"/>
        <item x="497"/>
        <item x="211"/>
        <item x="652"/>
        <item x="754"/>
        <item x="887"/>
        <item x="80"/>
        <item x="376"/>
        <item x="352"/>
        <item x="845"/>
        <item x="723"/>
        <item x="553"/>
        <item x="86"/>
        <item x="726"/>
        <item x="506"/>
        <item x="718"/>
        <item x="305"/>
        <item x="215"/>
        <item x="212"/>
        <item x="601"/>
        <item x="167"/>
        <item x="634"/>
        <item x="567"/>
        <item x="653"/>
        <item x="20"/>
        <item x="369"/>
        <item x="807"/>
        <item x="819"/>
        <item x="279"/>
        <item x="721"/>
        <item x="739"/>
        <item x="228"/>
        <item x="804"/>
        <item x="551"/>
        <item x="353"/>
        <item x="827"/>
        <item x="645"/>
        <item x="177"/>
        <item x="136"/>
        <item x="581"/>
        <item x="753"/>
        <item x="762"/>
        <item x="149"/>
        <item x="29"/>
        <item x="220"/>
        <item x="871"/>
        <item x="638"/>
        <item x="181"/>
        <item x="237"/>
        <item x="165"/>
        <item x="120"/>
        <item x="161"/>
        <item x="463"/>
        <item x="628"/>
        <item x="729"/>
        <item x="470"/>
        <item x="624"/>
        <item x="312"/>
        <item x="734"/>
        <item x="625"/>
        <item x="424"/>
        <item x="33"/>
        <item x="604"/>
        <item x="92"/>
        <item x="101"/>
        <item x="473"/>
        <item x="720"/>
        <item x="115"/>
        <item x="620"/>
        <item x="47"/>
        <item x="843"/>
        <item x="362"/>
        <item x="677"/>
        <item x="541"/>
        <item x="681"/>
        <item x="476"/>
        <item x="745"/>
        <item x="893"/>
        <item x="266"/>
        <item x="251"/>
        <item x="227"/>
        <item x="189"/>
        <item x="159"/>
        <item x="196"/>
        <item x="221"/>
        <item x="680"/>
        <item x="286"/>
        <item x="478"/>
        <item x="815"/>
        <item x="259"/>
        <item x="788"/>
        <item x="879"/>
        <item x="320"/>
        <item x="688"/>
        <item x="678"/>
        <item x="126"/>
        <item x="96"/>
        <item x="316"/>
        <item x="77"/>
        <item x="75"/>
        <item x="588"/>
        <item x="560"/>
        <item x="399"/>
        <item x="767"/>
        <item x="255"/>
        <item x="192"/>
        <item x="459"/>
        <item x="769"/>
        <item x="0"/>
        <item x="21"/>
        <item x="38"/>
        <item x="170"/>
        <item x="747"/>
        <item x="691"/>
        <item x="314"/>
        <item x="441"/>
        <item x="1"/>
        <item x="182"/>
        <item x="573"/>
        <item x="153"/>
        <item x="883"/>
        <item x="835"/>
        <item x="619"/>
        <item x="109"/>
        <item x="697"/>
        <item x="713"/>
        <item x="334"/>
        <item x="68"/>
        <item x="705"/>
        <item x="796"/>
        <item x="784"/>
        <item x="245"/>
        <item x="477"/>
        <item x="404"/>
        <item x="226"/>
        <item x="886"/>
        <item x="325"/>
        <item x="155"/>
        <item x="519"/>
        <item x="248"/>
        <item x="405"/>
        <item x="358"/>
        <item x="730"/>
        <item x="790"/>
        <item x="128"/>
        <item x="602"/>
        <item x="837"/>
        <item x="365"/>
        <item x="204"/>
        <item x="337"/>
        <item x="709"/>
        <item x="599"/>
        <item x="518"/>
        <item x="176"/>
        <item x="61"/>
        <item x="831"/>
        <item x="626"/>
        <item x="40"/>
        <item x="440"/>
        <item x="315"/>
        <item x="275"/>
        <item x="486"/>
        <item x="27"/>
        <item x="614"/>
        <item x="521"/>
        <item x="91"/>
        <item x="648"/>
        <item x="406"/>
        <item x="545"/>
        <item x="851"/>
        <item x="712"/>
        <item x="253"/>
        <item x="778"/>
        <item x="682"/>
        <item x="11"/>
        <item x="58"/>
        <item x="461"/>
        <item x="793"/>
        <item x="84"/>
        <item x="311"/>
        <item x="494"/>
        <item x="783"/>
        <item x="236"/>
        <item x="16"/>
        <item x="527"/>
        <item x="629"/>
        <item x="884"/>
        <item x="60"/>
        <item x="727"/>
        <item x="186"/>
        <item x="781"/>
        <item x="73"/>
        <item x="387"/>
        <item x="379"/>
        <item x="460"/>
        <item x="46"/>
        <item x="580"/>
        <item x="273"/>
        <item x="168"/>
        <item x="474"/>
        <item x="276"/>
        <item x="238"/>
        <item x="281"/>
        <item x="361"/>
        <item x="764"/>
        <item x="482"/>
        <item x="233"/>
        <item x="345"/>
        <item x="187"/>
        <item x="243"/>
        <item x="299"/>
        <item x="184"/>
        <item x="502"/>
        <item x="244"/>
        <item x="257"/>
        <item x="633"/>
        <item x="892"/>
        <item x="295"/>
        <item x="125"/>
        <item x="401"/>
        <item x="616"/>
        <item x="749"/>
        <item x="452"/>
        <item x="499"/>
        <item x="174"/>
        <item x="568"/>
        <item x="564"/>
        <item x="891"/>
        <item x="442"/>
        <item x="692"/>
        <item x="355"/>
        <item x="673"/>
        <item x="39"/>
        <item x="229"/>
        <item x="751"/>
        <item x="321"/>
        <item x="416"/>
        <item x="776"/>
        <item x="530"/>
        <item x="328"/>
        <item x="880"/>
        <item x="306"/>
        <item x="222"/>
        <item x="225"/>
        <item x="359"/>
        <item x="294"/>
        <item x="756"/>
        <item x="704"/>
        <item x="261"/>
        <item x="642"/>
        <item x="124"/>
        <item x="36"/>
        <item x="385"/>
        <item x="6"/>
        <item x="240"/>
        <item x="392"/>
        <item x="443"/>
        <item x="130"/>
        <item x="552"/>
        <item x="852"/>
        <item x="344"/>
        <item x="785"/>
        <item x="400"/>
        <item x="147"/>
        <item x="480"/>
        <item x="190"/>
        <item x="565"/>
        <item x="550"/>
        <item x="836"/>
        <item x="323"/>
        <item x="569"/>
        <item x="327"/>
        <item x="755"/>
        <item x="750"/>
        <item x="583"/>
        <item x="812"/>
        <item x="489"/>
        <item x="820"/>
        <item x="386"/>
        <item x="846"/>
        <item x="384"/>
        <item x="640"/>
        <item x="411"/>
        <item x="224"/>
        <item x="304"/>
        <item x="254"/>
        <item x="268"/>
        <item x="838"/>
        <item x="608"/>
        <item x="52"/>
        <item x="368"/>
        <item x="363"/>
        <item x="859"/>
        <item x="366"/>
        <item x="343"/>
        <item x="330"/>
        <item x="300"/>
        <item x="495"/>
        <item x="509"/>
        <item x="627"/>
        <item x="868"/>
        <item x="810"/>
        <item x="881"/>
        <item x="555"/>
        <item x="763"/>
        <item x="543"/>
        <item x="133"/>
        <item x="759"/>
        <item x="585"/>
        <item x="498"/>
        <item x="639"/>
        <item x="542"/>
        <item x="106"/>
        <item x="324"/>
        <item x="199"/>
        <item x="525"/>
        <item x="777"/>
        <item x="468"/>
        <item x="862"/>
        <item x="447"/>
        <item x="823"/>
        <item x="129"/>
        <item x="578"/>
        <item x="331"/>
        <item x="471"/>
        <item x="264"/>
        <item x="630"/>
        <item x="290"/>
        <item x="617"/>
        <item x="43"/>
        <item x="134"/>
        <item x="160"/>
        <item x="230"/>
        <item x="188"/>
        <item x="832"/>
        <item x="700"/>
        <item x="425"/>
        <item x="661"/>
        <item x="885"/>
        <item x="882"/>
        <item x="74"/>
        <item x="63"/>
        <item x="429"/>
        <item x="428"/>
        <item x="479"/>
        <item x="724"/>
        <item x="464"/>
        <item x="183"/>
        <item x="821"/>
        <item x="395"/>
        <item x="246"/>
        <item x="171"/>
        <item x="348"/>
        <item x="195"/>
        <item x="698"/>
        <item x="703"/>
        <item x="262"/>
        <item x="520"/>
        <item x="88"/>
        <item x="341"/>
        <item x="132"/>
        <item x="655"/>
        <item x="847"/>
        <item x="32"/>
        <item x="766"/>
        <item x="772"/>
        <item x="597"/>
        <item x="250"/>
        <item x="895"/>
        <item x="296"/>
        <item x="144"/>
        <item x="774"/>
        <item x="402"/>
        <item x="860"/>
        <item x="607"/>
        <item x="533"/>
        <item x="367"/>
        <item x="157"/>
        <item x="686"/>
        <item x="127"/>
        <item x="650"/>
        <item x="85"/>
        <item x="771"/>
        <item x="710"/>
        <item x="803"/>
        <item x="787"/>
        <item x="799"/>
        <item x="611"/>
        <item x="501"/>
        <item x="505"/>
        <item x="249"/>
        <item x="307"/>
        <item x="822"/>
        <item x="69"/>
        <item x="770"/>
        <item x="593"/>
        <item x="621"/>
        <item x="4"/>
        <item x="169"/>
        <item x="876"/>
        <item x="833"/>
        <item x="510"/>
        <item x="100"/>
        <item x="890"/>
        <item x="49"/>
        <item x="142"/>
        <item x="758"/>
        <item x="641"/>
        <item x="35"/>
        <item x="439"/>
        <item x="507"/>
        <item x="193"/>
        <item x="421"/>
        <item x="866"/>
        <item x="465"/>
        <item x="450"/>
        <item x="260"/>
        <item x="830"/>
        <item x="508"/>
        <item x="539"/>
        <item x="201"/>
        <item x="284"/>
        <item x="591"/>
        <item x="271"/>
        <item x="3"/>
        <item x="17"/>
        <item x="335"/>
        <item x="382"/>
        <item x="391"/>
        <item x="105"/>
        <item x="647"/>
        <item x="840"/>
        <item x="234"/>
        <item x="472"/>
        <item x="600"/>
        <item x="467"/>
        <item x="150"/>
        <item x="669"/>
        <item x="41"/>
        <item x="396"/>
        <item x="28"/>
        <item x="814"/>
        <item x="579"/>
        <item x="374"/>
        <item x="378"/>
        <item x="549"/>
        <item x="278"/>
        <item x="736"/>
        <item x="512"/>
        <item x="301"/>
        <item x="62"/>
        <item x="139"/>
        <item x="252"/>
        <item x="850"/>
        <item x="205"/>
        <item x="609"/>
        <item x="554"/>
        <item x="206"/>
        <item x="666"/>
        <item x="610"/>
        <item x="98"/>
        <item x="57"/>
        <item x="239"/>
        <item x="748"/>
        <item x="615"/>
        <item x="773"/>
        <item x="775"/>
        <item x="10"/>
        <item x="67"/>
        <item x="349"/>
        <item x="595"/>
        <item x="841"/>
        <item x="789"/>
        <item x="503"/>
        <item x="138"/>
        <item x="283"/>
        <item x="717"/>
        <item x="742"/>
        <item x="123"/>
        <item x="818"/>
        <item x="618"/>
        <item x="728"/>
        <item x="288"/>
        <item x="2"/>
        <item x="346"/>
        <item x="808"/>
        <item x="12"/>
        <item x="672"/>
        <item x="817"/>
        <item x="528"/>
        <item x="451"/>
        <item x="791"/>
        <item x="623"/>
        <item x="757"/>
        <item x="347"/>
        <item x="485"/>
        <item x="263"/>
        <item x="415"/>
        <item x="191"/>
        <item x="584"/>
        <item x="111"/>
        <item x="302"/>
        <item x="22"/>
        <item x="696"/>
        <item x="9"/>
        <item x="780"/>
        <item x="19"/>
        <item x="524"/>
        <item x="537"/>
        <item x="662"/>
        <item x="247"/>
        <item x="388"/>
        <item x="716"/>
        <item x="70"/>
        <item x="393"/>
        <item x="801"/>
        <item x="658"/>
        <item x="844"/>
        <item x="701"/>
        <item x="500"/>
        <item x="598"/>
        <item x="834"/>
        <item x="326"/>
        <item x="14"/>
        <item x="431"/>
        <item x="548"/>
        <item x="802"/>
        <item x="538"/>
        <item x="719"/>
        <item x="824"/>
        <item x="760"/>
        <item x="313"/>
        <item x="87"/>
        <item x="270"/>
        <item x="417"/>
        <item x="55"/>
        <item x="418"/>
        <item x="636"/>
        <item x="287"/>
        <item x="894"/>
        <item x="89"/>
        <item x="116"/>
        <item x="242"/>
        <item x="102"/>
        <item x="216"/>
        <item x="420"/>
        <item x="613"/>
        <item x="350"/>
        <item x="853"/>
        <item x="632"/>
        <item x="572"/>
        <item x="643"/>
        <item x="577"/>
        <item x="491"/>
        <item x="671"/>
        <item x="576"/>
        <item x="79"/>
        <item x="870"/>
        <item x="872"/>
        <item x="557"/>
        <item x="484"/>
        <item x="547"/>
        <item x="829"/>
        <item x="272"/>
        <item x="81"/>
        <item x="574"/>
        <item x="422"/>
        <item x="676"/>
        <item x="869"/>
        <item x="514"/>
        <item x="24"/>
        <item x="571"/>
        <item x="738"/>
        <item x="180"/>
        <item x="166"/>
        <item x="674"/>
        <item x="7"/>
        <item x="340"/>
        <item x="469"/>
        <item x="202"/>
        <item x="715"/>
        <item x="372"/>
        <item x="857"/>
        <item x="592"/>
        <item x="540"/>
        <item x="702"/>
        <item x="657"/>
        <item x="30"/>
        <item x="659"/>
        <item x="493"/>
        <item x="322"/>
        <item x="370"/>
        <item x="110"/>
        <item x="873"/>
        <item x="53"/>
        <item x="373"/>
        <item x="856"/>
        <item x="339"/>
        <item x="858"/>
        <item x="490"/>
        <item x="558"/>
        <item x="31"/>
        <item x="594"/>
        <item x="679"/>
        <item x="863"/>
        <item x="582"/>
        <item x="122"/>
        <item x="117"/>
        <item x="475"/>
        <item x="113"/>
        <item x="71"/>
        <item x="8"/>
        <item x="59"/>
        <item x="198"/>
        <item x="318"/>
        <item x="231"/>
        <item x="752"/>
        <item x="612"/>
        <item x="397"/>
        <item x="546"/>
        <item x="488"/>
        <item x="408"/>
        <item x="332"/>
        <item x="112"/>
        <item x="146"/>
        <item x="670"/>
        <item x="360"/>
        <item x="412"/>
        <item x="685"/>
        <item x="665"/>
        <item x="178"/>
        <item x="93"/>
        <item x="158"/>
        <item x="269"/>
        <item x="162"/>
        <item x="410"/>
        <item x="23"/>
        <item x="26"/>
        <item x="210"/>
        <item x="208"/>
        <item x="532"/>
        <item x="148"/>
        <item x="848"/>
        <item x="356"/>
        <item x="711"/>
        <item x="310"/>
        <item x="97"/>
        <item x="668"/>
        <item x="849"/>
        <item x="390"/>
        <item x="329"/>
        <item x="722"/>
        <item x="214"/>
        <item x="407"/>
        <item x="433"/>
        <item x="462"/>
        <item x="826"/>
        <item x="398"/>
        <item x="83"/>
        <item x="782"/>
        <item x="163"/>
        <item x="526"/>
        <item x="861"/>
        <item x="203"/>
        <item x="282"/>
        <item x="15"/>
        <item x="37"/>
        <item x="875"/>
        <item x="56"/>
        <item x="855"/>
        <item x="25"/>
        <item x="586"/>
        <item x="104"/>
        <item x="515"/>
        <item x="232"/>
        <item x="297"/>
        <item x="114"/>
        <item x="675"/>
        <item x="319"/>
        <item x="492"/>
        <item x="82"/>
        <item x="414"/>
        <item x="265"/>
        <item x="687"/>
        <item x="797"/>
        <item x="258"/>
        <item x="798"/>
        <item x="708"/>
        <item x="108"/>
        <item x="291"/>
        <item x="432"/>
        <item x="513"/>
        <item x="309"/>
        <item x="694"/>
        <item x="200"/>
        <item x="570"/>
        <item x="13"/>
        <item x="76"/>
        <item x="354"/>
        <item x="333"/>
        <item x="534"/>
        <item x="481"/>
        <item x="603"/>
        <item x="596"/>
        <item x="338"/>
        <item x="364"/>
        <item x="761"/>
        <item x="389"/>
        <item x="95"/>
        <item x="523"/>
        <item x="816"/>
        <item x="66"/>
        <item x="135"/>
        <item x="426"/>
        <item x="336"/>
        <item x="156"/>
        <item x="94"/>
        <item x="18"/>
        <item x="660"/>
        <item x="466"/>
        <item x="622"/>
        <item x="897"/>
        <item t="default"/>
      </items>
    </pivotField>
    <pivotField axis="axisRow" showAll="0" measureFilter="1">
      <items count="169">
        <item x="37"/>
        <item x="148"/>
        <item x="2"/>
        <item x="157"/>
        <item x="54"/>
        <item x="149"/>
        <item x="71"/>
        <item x="81"/>
        <item x="140"/>
        <item x="60"/>
        <item x="61"/>
        <item x="128"/>
        <item x="129"/>
        <item x="90"/>
        <item x="105"/>
        <item x="63"/>
        <item x="115"/>
        <item x="120"/>
        <item x="102"/>
        <item x="51"/>
        <item x="38"/>
        <item x="143"/>
        <item x="101"/>
        <item x="26"/>
        <item x="144"/>
        <item x="114"/>
        <item x="156"/>
        <item x="145"/>
        <item x="30"/>
        <item x="68"/>
        <item x="131"/>
        <item x="135"/>
        <item x="80"/>
        <item x="163"/>
        <item x="36"/>
        <item x="158"/>
        <item x="7"/>
        <item x="166"/>
        <item x="92"/>
        <item x="20"/>
        <item x="43"/>
        <item x="124"/>
        <item x="66"/>
        <item x="69"/>
        <item x="35"/>
        <item x="15"/>
        <item x="136"/>
        <item x="8"/>
        <item x="73"/>
        <item x="107"/>
        <item x="56"/>
        <item x="138"/>
        <item x="165"/>
        <item x="3"/>
        <item x="76"/>
        <item x="139"/>
        <item x="85"/>
        <item x="45"/>
        <item x="22"/>
        <item x="9"/>
        <item x="64"/>
        <item x="50"/>
        <item x="91"/>
        <item x="104"/>
        <item x="96"/>
        <item x="95"/>
        <item x="84"/>
        <item x="6"/>
        <item x="118"/>
        <item x="17"/>
        <item x="133"/>
        <item x="167"/>
        <item x="97"/>
        <item x="98"/>
        <item x="62"/>
        <item x="82"/>
        <item x="29"/>
        <item x="67"/>
        <item x="49"/>
        <item x="42"/>
        <item x="111"/>
        <item x="72"/>
        <item x="14"/>
        <item x="155"/>
        <item x="78"/>
        <item x="19"/>
        <item x="0"/>
        <item x="16"/>
        <item x="162"/>
        <item x="46"/>
        <item x="40"/>
        <item x="77"/>
        <item x="146"/>
        <item x="25"/>
        <item x="152"/>
        <item x="125"/>
        <item x="48"/>
        <item x="74"/>
        <item x="44"/>
        <item x="94"/>
        <item x="99"/>
        <item x="65"/>
        <item x="122"/>
        <item x="121"/>
        <item x="164"/>
        <item x="151"/>
        <item x="132"/>
        <item x="130"/>
        <item x="58"/>
        <item x="57"/>
        <item x="110"/>
        <item x="59"/>
        <item x="86"/>
        <item x="32"/>
        <item x="34"/>
        <item x="28"/>
        <item x="93"/>
        <item x="142"/>
        <item x="47"/>
        <item x="147"/>
        <item x="55"/>
        <item x="24"/>
        <item x="87"/>
        <item x="153"/>
        <item x="70"/>
        <item x="4"/>
        <item x="33"/>
        <item x="123"/>
        <item x="11"/>
        <item x="161"/>
        <item x="127"/>
        <item x="52"/>
        <item x="100"/>
        <item x="5"/>
        <item x="31"/>
        <item x="109"/>
        <item x="39"/>
        <item x="75"/>
        <item x="112"/>
        <item x="89"/>
        <item x="88"/>
        <item x="18"/>
        <item x="116"/>
        <item x="53"/>
        <item x="117"/>
        <item x="27"/>
        <item x="134"/>
        <item x="41"/>
        <item x="137"/>
        <item x="159"/>
        <item x="150"/>
        <item x="108"/>
        <item x="154"/>
        <item x="113"/>
        <item x="1"/>
        <item x="79"/>
        <item x="103"/>
        <item x="10"/>
        <item x="160"/>
        <item x="119"/>
        <item x="23"/>
        <item x="12"/>
        <item x="83"/>
        <item x="126"/>
        <item x="106"/>
        <item x="21"/>
        <item x="141"/>
        <item x="13"/>
        <item t="default"/>
      </items>
    </pivotField>
  </pivotFields>
  <rowFields count="1">
    <field x="1"/>
  </rowFields>
  <rowItems count="6">
    <i>
      <x v="59"/>
    </i>
    <i>
      <x v="69"/>
    </i>
    <i>
      <x v="90"/>
    </i>
    <i>
      <x v="139"/>
    </i>
    <i>
      <x v="161"/>
    </i>
    <i t="grand">
      <x/>
    </i>
  </rowItems>
  <colItems count="1">
    <i/>
  </colItems>
  <dataFields count="1">
    <dataField name="Max of T1" fld="0" subtotal="max" baseField="1" baseItem="167">
      <extLst>
        <ext xmlns:x14="http://schemas.microsoft.com/office/spreadsheetml/2009/9/main" uri="{E15A36E0-9728-4e99-A89B-3F7291B0FE68}">
          <x14:dataField pivotShowAs="rankDescending"/>
        </ext>
      </extLst>
    </dataField>
  </dataFields>
  <chartFormats count="13">
    <chartFormat chart="20" format="0" series="1">
      <pivotArea type="data" outline="0" fieldPosition="0">
        <references count="1">
          <reference field="4294967294" count="1" selected="0">
            <x v="0"/>
          </reference>
        </references>
      </pivotArea>
    </chartFormat>
    <chartFormat chart="24" format="13" series="1">
      <pivotArea type="data" outline="0" fieldPosition="0">
        <references count="1">
          <reference field="4294967294" count="1" selected="0">
            <x v="0"/>
          </reference>
        </references>
      </pivotArea>
    </chartFormat>
    <chartFormat chart="24" format="14">
      <pivotArea type="data" outline="0" fieldPosition="0">
        <references count="2">
          <reference field="4294967294" count="1" selected="0">
            <x v="0"/>
          </reference>
          <reference field="1" count="1" selected="0">
            <x v="69"/>
          </reference>
        </references>
      </pivotArea>
    </chartFormat>
    <chartFormat chart="24" format="15">
      <pivotArea type="data" outline="0" fieldPosition="0">
        <references count="2">
          <reference field="4294967294" count="1" selected="0">
            <x v="0"/>
          </reference>
          <reference field="1" count="1" selected="0">
            <x v="90"/>
          </reference>
        </references>
      </pivotArea>
    </chartFormat>
    <chartFormat chart="24" format="16">
      <pivotArea type="data" outline="0" fieldPosition="0">
        <references count="2">
          <reference field="4294967294" count="1" selected="0">
            <x v="0"/>
          </reference>
          <reference field="1" count="1" selected="0">
            <x v="139"/>
          </reference>
        </references>
      </pivotArea>
    </chartFormat>
    <chartFormat chart="24" format="17">
      <pivotArea type="data" outline="0" fieldPosition="0">
        <references count="2">
          <reference field="4294967294" count="1" selected="0">
            <x v="0"/>
          </reference>
          <reference field="1" count="1" selected="0">
            <x v="161"/>
          </reference>
        </references>
      </pivotArea>
    </chartFormat>
    <chartFormat chart="24" format="18">
      <pivotArea type="data" outline="0" fieldPosition="0">
        <references count="2">
          <reference field="4294967294" count="1" selected="0">
            <x v="0"/>
          </reference>
          <reference field="1" count="1" selected="0">
            <x v="59"/>
          </reference>
        </references>
      </pivotArea>
    </chartFormat>
    <chartFormat chart="26" format="25" series="1">
      <pivotArea type="data" outline="0" fieldPosition="0">
        <references count="1">
          <reference field="4294967294" count="1" selected="0">
            <x v="0"/>
          </reference>
        </references>
      </pivotArea>
    </chartFormat>
    <chartFormat chart="26" format="26">
      <pivotArea type="data" outline="0" fieldPosition="0">
        <references count="2">
          <reference field="4294967294" count="1" selected="0">
            <x v="0"/>
          </reference>
          <reference field="1" count="1" selected="0">
            <x v="59"/>
          </reference>
        </references>
      </pivotArea>
    </chartFormat>
    <chartFormat chart="26" format="27">
      <pivotArea type="data" outline="0" fieldPosition="0">
        <references count="2">
          <reference field="4294967294" count="1" selected="0">
            <x v="0"/>
          </reference>
          <reference field="1" count="1" selected="0">
            <x v="69"/>
          </reference>
        </references>
      </pivotArea>
    </chartFormat>
    <chartFormat chart="26" format="28">
      <pivotArea type="data" outline="0" fieldPosition="0">
        <references count="2">
          <reference field="4294967294" count="1" selected="0">
            <x v="0"/>
          </reference>
          <reference field="1" count="1" selected="0">
            <x v="90"/>
          </reference>
        </references>
      </pivotArea>
    </chartFormat>
    <chartFormat chart="26" format="29">
      <pivotArea type="data" outline="0" fieldPosition="0">
        <references count="2">
          <reference field="4294967294" count="1" selected="0">
            <x v="0"/>
          </reference>
          <reference field="1" count="1" selected="0">
            <x v="139"/>
          </reference>
        </references>
      </pivotArea>
    </chartFormat>
    <chartFormat chart="26" format="30">
      <pivotArea type="data" outline="0" fieldPosition="0">
        <references count="2">
          <reference field="4294967294" count="1" selected="0">
            <x v="0"/>
          </reference>
          <reference field="1" count="1" selected="0">
            <x v="161"/>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7.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0:C32" firstHeaderRow="0" firstDataRow="1" firstDataCol="1"/>
  <pivotFields count="20">
    <pivotField showAll="0"/>
    <pivotField showAll="0"/>
    <pivotField showAll="0">
      <items count="1335">
        <item x="592"/>
        <item x="764"/>
        <item x="438"/>
        <item x="147"/>
        <item x="654"/>
        <item x="1152"/>
        <item x="433"/>
        <item x="379"/>
        <item x="376"/>
        <item x="482"/>
        <item x="369"/>
        <item x="480"/>
        <item x="601"/>
        <item x="800"/>
        <item x="358"/>
        <item x="755"/>
        <item x="532"/>
        <item x="608"/>
        <item x="481"/>
        <item x="647"/>
        <item x="1107"/>
        <item x="988"/>
        <item x="977"/>
        <item x="1031"/>
        <item x="990"/>
        <item x="796"/>
        <item x="690"/>
        <item x="712"/>
        <item x="538"/>
        <item x="740"/>
        <item x="413"/>
        <item x="515"/>
        <item x="640"/>
        <item x="707"/>
        <item x="898"/>
        <item x="168"/>
        <item x="157"/>
        <item x="522"/>
        <item x="1077"/>
        <item x="793"/>
        <item x="710"/>
        <item x="512"/>
        <item x="1218"/>
        <item x="1156"/>
        <item x="972"/>
        <item x="746"/>
        <item x="689"/>
        <item x="704"/>
        <item x="609"/>
        <item x="504"/>
        <item x="508"/>
        <item x="505"/>
        <item x="842"/>
        <item x="937"/>
        <item x="380"/>
        <item x="668"/>
        <item x="357"/>
        <item x="81"/>
        <item x="362"/>
        <item x="580"/>
        <item x="650"/>
        <item x="826"/>
        <item x="913"/>
        <item x="1100"/>
        <item x="732"/>
        <item x="810"/>
        <item x="604"/>
        <item x="483"/>
        <item x="894"/>
        <item x="567"/>
        <item x="642"/>
        <item x="265"/>
        <item x="929"/>
        <item x="82"/>
        <item x="175"/>
        <item x="26"/>
        <item x="550"/>
        <item x="876"/>
        <item x="263"/>
        <item x="359"/>
        <item x="377"/>
        <item x="202"/>
        <item x="622"/>
        <item x="847"/>
        <item x="382"/>
        <item x="84"/>
        <item x="460"/>
        <item x="420"/>
        <item x="585"/>
        <item x="328"/>
        <item x="414"/>
        <item x="498"/>
        <item x="552"/>
        <item x="915"/>
        <item x="978"/>
        <item x="440"/>
        <item x="419"/>
        <item x="201"/>
        <item x="860"/>
        <item x="418"/>
        <item x="868"/>
        <item x="283"/>
        <item x="599"/>
        <item x="529"/>
        <item x="325"/>
        <item x="572"/>
        <item x="549"/>
        <item x="153"/>
        <item x="181"/>
        <item x="308"/>
        <item x="553"/>
        <item x="554"/>
        <item x="360"/>
        <item x="355"/>
        <item x="731"/>
        <item x="879"/>
        <item x="880"/>
        <item x="371"/>
        <item x="1038"/>
        <item x="1197"/>
        <item x="305"/>
        <item x="496"/>
        <item x="499"/>
        <item x="294"/>
        <item x="304"/>
        <item x="752"/>
        <item x="386"/>
        <item x="1095"/>
        <item x="770"/>
        <item x="958"/>
        <item x="768"/>
        <item x="881"/>
        <item x="1103"/>
        <item x="1088"/>
        <item x="149"/>
        <item x="44"/>
        <item x="340"/>
        <item x="78"/>
        <item x="970"/>
        <item x="1166"/>
        <item x="1305"/>
        <item x="72"/>
        <item x="71"/>
        <item x="944"/>
        <item x="659"/>
        <item x="589"/>
        <item x="606"/>
        <item x="227"/>
        <item x="895"/>
        <item x="995"/>
        <item x="583"/>
        <item x="1328"/>
        <item x="1228"/>
        <item x="786"/>
        <item x="1167"/>
        <item x="706"/>
        <item x="510"/>
        <item x="1247"/>
        <item x="708"/>
        <item x="986"/>
        <item x="1102"/>
        <item x="1052"/>
        <item x="1114"/>
        <item x="1055"/>
        <item x="953"/>
        <item x="951"/>
        <item x="679"/>
        <item x="450"/>
        <item x="427"/>
        <item x="581"/>
        <item x="852"/>
        <item x="829"/>
        <item x="893"/>
        <item x="657"/>
        <item x="664"/>
        <item x="1260"/>
        <item x="491"/>
        <item x="926"/>
        <item x="867"/>
        <item x="8"/>
        <item x="1087"/>
        <item x="1159"/>
        <item x="817"/>
        <item x="933"/>
        <item x="1225"/>
        <item x="1013"/>
        <item x="1014"/>
        <item x="313"/>
        <item x="297"/>
        <item x="1262"/>
        <item x="954"/>
        <item x="989"/>
        <item x="107"/>
        <item x="1131"/>
        <item x="309"/>
        <item x="301"/>
        <item x="180"/>
        <item x="465"/>
        <item x="230"/>
        <item x="63"/>
        <item x="698"/>
        <item x="540"/>
        <item x="332"/>
        <item x="268"/>
        <item x="317"/>
        <item x="212"/>
        <item x="209"/>
        <item x="275"/>
        <item x="1007"/>
        <item x="388"/>
        <item x="210"/>
        <item x="254"/>
        <item x="457"/>
        <item x="548"/>
        <item x="780"/>
        <item x="145"/>
        <item x="154"/>
        <item x="531"/>
        <item x="1212"/>
        <item x="772"/>
        <item x="256"/>
        <item x="206"/>
        <item x="335"/>
        <item x="274"/>
        <item x="338"/>
        <item x="577"/>
        <item x="557"/>
        <item x="207"/>
        <item x="291"/>
        <item x="311"/>
        <item x="300"/>
        <item x="398"/>
        <item x="198"/>
        <item x="293"/>
        <item x="368"/>
        <item x="373"/>
        <item x="370"/>
        <item x="600"/>
        <item x="128"/>
        <item x="127"/>
        <item x="129"/>
        <item x="100"/>
        <item x="76"/>
        <item x="75"/>
        <item x="74"/>
        <item x="174"/>
        <item x="333"/>
        <item x="1065"/>
        <item x="870"/>
        <item x="1144"/>
        <item x="1083"/>
        <item x="1193"/>
        <item x="644"/>
        <item x="952"/>
        <item x="35"/>
        <item x="41"/>
        <item x="136"/>
        <item x="151"/>
        <item x="341"/>
        <item x="231"/>
        <item x="89"/>
        <item x="65"/>
        <item x="61"/>
        <item x="27"/>
        <item x="112"/>
        <item x="391"/>
        <item x="735"/>
        <item x="1172"/>
        <item x="1170"/>
        <item x="1300"/>
        <item x="570"/>
        <item x="406"/>
        <item x="737"/>
        <item x="966"/>
        <item x="790"/>
        <item x="850"/>
        <item x="927"/>
        <item x="1023"/>
        <item x="177"/>
        <item x="803"/>
        <item x="923"/>
        <item x="1069"/>
        <item x="37"/>
        <item x="36"/>
        <item x="1306"/>
        <item x="1236"/>
        <item x="1315"/>
        <item x="1319"/>
        <item x="476"/>
        <item x="688"/>
        <item x="299"/>
        <item x="914"/>
        <item x="1237"/>
        <item x="1200"/>
        <item x="1258"/>
        <item x="378"/>
        <item x="602"/>
        <item x="1284"/>
        <item x="143"/>
        <item x="1275"/>
        <item x="1295"/>
        <item x="1311"/>
        <item x="1298"/>
        <item x="797"/>
        <item x="1142"/>
        <item x="643"/>
        <item x="917"/>
        <item x="1223"/>
        <item x="1317"/>
        <item x="1313"/>
        <item x="1137"/>
        <item x="1257"/>
        <item x="1308"/>
        <item x="1294"/>
        <item x="1310"/>
        <item x="1276"/>
        <item x="1245"/>
        <item x="1285"/>
        <item x="1286"/>
        <item x="137"/>
        <item x="428"/>
        <item x="264"/>
        <item x="51"/>
        <item x="117"/>
        <item x="470"/>
        <item x="578"/>
        <item x="15"/>
        <item x="676"/>
        <item x="302"/>
        <item x="830"/>
        <item x="851"/>
        <item x="832"/>
        <item x="590"/>
        <item x="729"/>
        <item x="1118"/>
        <item x="1080"/>
        <item x="916"/>
        <item x="1189"/>
        <item x="940"/>
        <item x="899"/>
        <item x="825"/>
        <item x="1219"/>
        <item x="896"/>
        <item x="900"/>
        <item x="183"/>
        <item x="820"/>
        <item x="720"/>
        <item x="653"/>
        <item x="185"/>
        <item x="454"/>
        <item x="453"/>
        <item x="920"/>
        <item x="624"/>
        <item x="266"/>
        <item x="96"/>
        <item x="208"/>
        <item x="535"/>
        <item x="758"/>
        <item x="485"/>
        <item x="582"/>
        <item x="884"/>
        <item x="719"/>
        <item x="587"/>
        <item x="392"/>
        <item x="276"/>
        <item x="627"/>
        <item x="436"/>
        <item x="565"/>
        <item x="651"/>
        <item x="1224"/>
        <item x="808"/>
        <item x="807"/>
        <item x="695"/>
        <item x="1163"/>
        <item x="1162"/>
        <item x="1154"/>
        <item x="584"/>
        <item x="694"/>
        <item x="1206"/>
        <item x="1215"/>
        <item x="1277"/>
        <item x="586"/>
        <item x="716"/>
        <item x="195"/>
        <item x="169"/>
        <item x="429"/>
        <item x="649"/>
        <item x="1297"/>
        <item x="1314"/>
        <item x="1255"/>
        <item x="566"/>
        <item x="816"/>
        <item x="930"/>
        <item x="32"/>
        <item x="34"/>
        <item x="77"/>
        <item x="38"/>
        <item x="269"/>
        <item x="24"/>
        <item x="477"/>
        <item x="444"/>
        <item x="1250"/>
        <item x="1096"/>
        <item x="1303"/>
        <item x="660"/>
        <item x="1109"/>
        <item x="955"/>
        <item x="469"/>
        <item x="828"/>
        <item x="1127"/>
        <item x="1160"/>
        <item x="518"/>
        <item x="1332"/>
        <item x="665"/>
        <item x="853"/>
        <item x="1078"/>
        <item x="739"/>
        <item x="1198"/>
        <item x="1239"/>
        <item x="314"/>
        <item x="1309"/>
        <item x="854"/>
        <item x="806"/>
        <item x="493"/>
        <item x="385"/>
        <item x="138"/>
        <item x="85"/>
        <item x="46"/>
        <item x="25"/>
        <item x="42"/>
        <item x="1"/>
        <item x="139"/>
        <item x="55"/>
        <item x="191"/>
        <item x="140"/>
        <item x="134"/>
        <item x="88"/>
        <item x="284"/>
        <item x="172"/>
        <item x="182"/>
        <item x="171"/>
        <item x="186"/>
        <item x="443"/>
        <item x="667"/>
        <item x="756"/>
        <item x="750"/>
        <item x="179"/>
        <item x="390"/>
        <item x="673"/>
        <item x="1296"/>
        <item x="1203"/>
        <item x="165"/>
        <item x="874"/>
        <item x="259"/>
        <item x="176"/>
        <item x="631"/>
        <item x="449"/>
        <item x="113"/>
        <item x="232"/>
        <item x="116"/>
        <item x="295"/>
        <item x="162"/>
        <item x="196"/>
        <item x="841"/>
        <item x="387"/>
        <item x="16"/>
        <item x="235"/>
        <item x="103"/>
        <item x="946"/>
        <item x="822"/>
        <item x="804"/>
        <item x="350"/>
        <item x="727"/>
        <item x="996"/>
        <item x="1054"/>
        <item x="721"/>
        <item x="1280"/>
        <item x="909"/>
        <item x="998"/>
        <item x="1051"/>
        <item x="788"/>
        <item x="452"/>
        <item x="1026"/>
        <item x="761"/>
        <item x="593"/>
        <item x="787"/>
        <item x="858"/>
        <item x="809"/>
        <item x="912"/>
        <item x="1084"/>
        <item x="1220"/>
        <item x="474"/>
        <item x="69"/>
        <item x="811"/>
        <item x="971"/>
        <item x="703"/>
        <item x="409"/>
        <item x="872"/>
        <item x="217"/>
        <item x="682"/>
        <item x="594"/>
        <item x="551"/>
        <item x="837"/>
        <item x="579"/>
        <item x="942"/>
        <item x="855"/>
        <item x="963"/>
        <item x="98"/>
        <item x="924"/>
        <item x="630"/>
        <item x="1279"/>
        <item x="1271"/>
        <item x="1264"/>
        <item x="1208"/>
        <item x="472"/>
        <item x="1188"/>
        <item x="925"/>
        <item x="1226"/>
        <item x="862"/>
        <item x="279"/>
        <item x="220"/>
        <item x="135"/>
        <item x="1187"/>
        <item x="939"/>
        <item x="423"/>
        <item x="778"/>
        <item x="843"/>
        <item x="765"/>
        <item x="1330"/>
        <item x="1323"/>
        <item x="1324"/>
        <item x="397"/>
        <item x="519"/>
        <item x="431"/>
        <item x="547"/>
        <item x="516"/>
        <item x="432"/>
        <item x="521"/>
        <item x="223"/>
        <item x="286"/>
        <item x="723"/>
        <item x="591"/>
        <item x="544"/>
        <item x="795"/>
        <item x="213"/>
        <item x="903"/>
        <item x="869"/>
        <item x="726"/>
        <item x="492"/>
        <item x="365"/>
        <item x="997"/>
        <item x="1010"/>
        <item x="662"/>
        <item x="742"/>
        <item x="324"/>
        <item x="348"/>
        <item x="632"/>
        <item x="503"/>
        <item x="322"/>
        <item x="412"/>
        <item x="625"/>
        <item x="1068"/>
        <item x="1168"/>
        <item x="1169"/>
        <item x="968"/>
        <item x="144"/>
        <item x="1316"/>
        <item x="214"/>
        <item x="596"/>
        <item x="170"/>
        <item x="59"/>
        <item x="1092"/>
        <item x="1195"/>
        <item x="1147"/>
        <item x="1184"/>
        <item x="1149"/>
        <item x="1001"/>
        <item x="1073"/>
        <item x="1002"/>
        <item x="1075"/>
        <item x="1183"/>
        <item x="1182"/>
        <item x="1016"/>
        <item x="1003"/>
        <item x="1004"/>
        <item x="1123"/>
        <item x="225"/>
        <item x="400"/>
        <item x="838"/>
        <item x="533"/>
        <item x="699"/>
        <item x="616"/>
        <item x="558"/>
        <item x="965"/>
        <item x="620"/>
        <item x="523"/>
        <item x="298"/>
        <item x="320"/>
        <item x="555"/>
        <item x="416"/>
        <item x="767"/>
        <item x="792"/>
        <item x="1267"/>
        <item x="1230"/>
        <item x="866"/>
        <item x="1021"/>
        <item x="1070"/>
        <item x="849"/>
        <item x="910"/>
        <item x="564"/>
        <item x="656"/>
        <item x="520"/>
        <item x="1249"/>
        <item x="1283"/>
        <item x="1251"/>
        <item x="738"/>
        <item x="743"/>
        <item x="687"/>
        <item x="262"/>
        <item x="271"/>
        <item x="316"/>
        <item x="1139"/>
        <item x="118"/>
        <item x="824"/>
        <item x="525"/>
        <item x="1326"/>
        <item x="1329"/>
        <item x="277"/>
        <item x="478"/>
        <item x="1143"/>
        <item x="907"/>
        <item x="818"/>
        <item x="1122"/>
        <item x="715"/>
        <item x="607"/>
        <item x="645"/>
        <item x="773"/>
        <item x="646"/>
        <item x="1157"/>
        <item x="410"/>
        <item x="1243"/>
        <item x="1248"/>
        <item x="131"/>
        <item x="902"/>
        <item x="18"/>
        <item x="5"/>
        <item x="23"/>
        <item x="49"/>
        <item x="29"/>
        <item x="67"/>
        <item x="102"/>
        <item x="6"/>
        <item x="53"/>
        <item x="50"/>
        <item x="278"/>
        <item x="904"/>
        <item x="1205"/>
        <item x="173"/>
        <item x="701"/>
        <item x="251"/>
        <item x="588"/>
        <item x="506"/>
        <item x="626"/>
        <item x="507"/>
        <item x="892"/>
        <item x="877"/>
        <item x="791"/>
        <item x="873"/>
        <item x="836"/>
        <item x="861"/>
        <item x="956"/>
        <item x="434"/>
        <item x="975"/>
        <item x="255"/>
        <item x="736"/>
        <item x="513"/>
        <item x="323"/>
        <item x="744"/>
        <item x="543"/>
        <item x="635"/>
        <item x="542"/>
        <item x="1027"/>
        <item x="346"/>
        <item x="648"/>
        <item x="641"/>
        <item x="524"/>
        <item x="473"/>
        <item x="1190"/>
        <item x="1307"/>
        <item x="685"/>
        <item x="1076"/>
        <item x="961"/>
        <item x="1125"/>
        <item x="1097"/>
        <item x="993"/>
        <item x="1272"/>
        <item x="1199"/>
        <item x="1153"/>
        <item x="883"/>
        <item x="1006"/>
        <item x="1155"/>
        <item x="1044"/>
        <item x="1093"/>
        <item x="821"/>
        <item x="938"/>
        <item x="125"/>
        <item x="203"/>
        <item x="122"/>
        <item x="121"/>
        <item x="381"/>
        <item x="352"/>
        <item x="456"/>
        <item x="1287"/>
        <item x="835"/>
        <item x="14"/>
        <item x="54"/>
        <item x="967"/>
        <item x="878"/>
        <item x="1164"/>
        <item x="992"/>
        <item x="20"/>
        <item x="638"/>
        <item x="1191"/>
        <item x="1011"/>
        <item x="984"/>
        <item x="234"/>
        <item x="486"/>
        <item x="1057"/>
        <item x="1059"/>
        <item x="670"/>
        <item x="669"/>
        <item x="839"/>
        <item x="991"/>
        <item x="919"/>
        <item x="769"/>
        <item x="1196"/>
        <item x="957"/>
        <item x="834"/>
        <item x="612"/>
        <item x="1099"/>
        <item x="747"/>
        <item x="1289"/>
        <item x="934"/>
        <item x="1129"/>
        <item x="1235"/>
        <item x="1268"/>
        <item x="1150"/>
        <item x="918"/>
        <item x="1121"/>
        <item x="935"/>
        <item x="329"/>
        <item x="349"/>
        <item x="1128"/>
        <item x="813"/>
        <item x="464"/>
        <item x="691"/>
        <item x="430"/>
        <item x="1202"/>
        <item x="741"/>
        <item x="451"/>
        <item x="1201"/>
        <item x="562"/>
        <item x="1222"/>
        <item x="1221"/>
        <item x="105"/>
        <item x="494"/>
        <item x="229"/>
        <item x="124"/>
        <item x="111"/>
        <item x="1025"/>
        <item x="73"/>
        <item x="475"/>
        <item x="83"/>
        <item x="435"/>
        <item x="442"/>
        <item x="319"/>
        <item x="468"/>
        <item x="502"/>
        <item x="192"/>
        <item x="194"/>
        <item x="610"/>
        <item x="757"/>
        <item x="611"/>
        <item x="615"/>
        <item x="384"/>
        <item x="219"/>
        <item x="777"/>
        <item x="446"/>
        <item x="463"/>
        <item x="447"/>
        <item x="613"/>
        <item x="621"/>
        <item x="389"/>
        <item x="331"/>
        <item x="132"/>
        <item x="1134"/>
        <item x="1133"/>
        <item x="1175"/>
        <item x="1173"/>
        <item x="1234"/>
        <item x="1041"/>
        <item x="363"/>
        <item x="248"/>
        <item x="1064"/>
        <item x="1301"/>
        <item x="1086"/>
        <item x="1130"/>
        <item x="1252"/>
        <item x="1253"/>
        <item x="1029"/>
        <item x="1030"/>
        <item x="1244"/>
        <item x="1085"/>
        <item x="1056"/>
        <item x="1291"/>
        <item x="1292"/>
        <item x="1290"/>
        <item x="1017"/>
        <item x="193"/>
        <item x="1135"/>
        <item x="1072"/>
        <item x="1074"/>
        <item x="805"/>
        <item x="356"/>
        <item x="763"/>
        <item x="949"/>
        <item x="762"/>
        <item x="789"/>
        <item x="637"/>
        <item x="1158"/>
        <item x="1209"/>
        <item x="1246"/>
        <item x="833"/>
        <item x="1254"/>
        <item x="1312"/>
        <item x="1104"/>
        <item x="1165"/>
        <item x="1318"/>
        <item x="1256"/>
        <item x="1299"/>
        <item x="1113"/>
        <item x="1217"/>
        <item x="343"/>
        <item x="1304"/>
        <item x="517"/>
        <item x="1066"/>
        <item x="1049"/>
        <item x="897"/>
        <item x="1322"/>
        <item x="1116"/>
        <item x="1204"/>
        <item x="1242"/>
        <item x="1211"/>
        <item x="1238"/>
        <item x="1240"/>
        <item x="1227"/>
        <item x="1265"/>
        <item x="1241"/>
        <item x="1022"/>
        <item x="1115"/>
        <item x="1281"/>
        <item x="1333"/>
        <item x="1282"/>
        <item x="1325"/>
        <item x="1229"/>
        <item x="1261"/>
        <item x="863"/>
        <item x="1048"/>
        <item x="943"/>
        <item x="1214"/>
        <item x="677"/>
        <item x="865"/>
        <item x="636"/>
        <item x="674"/>
        <item x="683"/>
        <item x="702"/>
        <item x="1046"/>
        <item x="511"/>
        <item x="1210"/>
        <item x="404"/>
        <item x="568"/>
        <item x="1259"/>
        <item x="1216"/>
        <item x="95"/>
        <item x="184"/>
        <item x="1018"/>
        <item x="960"/>
        <item x="133"/>
        <item x="614"/>
        <item x="801"/>
        <item x="92"/>
        <item x="976"/>
        <item x="270"/>
        <item x="576"/>
        <item x="840"/>
        <item x="1126"/>
        <item x="354"/>
        <item x="353"/>
        <item x="367"/>
        <item x="479"/>
        <item x="326"/>
        <item x="603"/>
        <item x="495"/>
        <item x="692"/>
        <item x="120"/>
        <item x="43"/>
        <item x="885"/>
        <item x="782"/>
        <item x="1008"/>
        <item x="211"/>
        <item x="561"/>
        <item x="339"/>
        <item x="617"/>
        <item x="33"/>
        <item x="345"/>
        <item x="1331"/>
        <item x="848"/>
        <item x="1273"/>
        <item x="1106"/>
        <item x="675"/>
        <item x="680"/>
        <item x="678"/>
        <item x="859"/>
        <item x="985"/>
        <item x="823"/>
        <item x="1140"/>
        <item x="994"/>
        <item x="973"/>
        <item x="1231"/>
        <item x="1320"/>
        <item x="364"/>
        <item x="408"/>
        <item x="280"/>
        <item x="222"/>
        <item x="597"/>
        <item x="634"/>
        <item x="321"/>
        <item x="421"/>
        <item x="160"/>
        <item x="166"/>
        <item x="383"/>
        <item x="30"/>
        <item x="158"/>
        <item x="87"/>
        <item x="86"/>
        <item x="99"/>
        <item x="156"/>
        <item x="9"/>
        <item x="22"/>
        <item x="12"/>
        <item x="10"/>
        <item x="47"/>
        <item x="21"/>
        <item x="228"/>
        <item x="109"/>
        <item x="39"/>
        <item x="619"/>
        <item x="249"/>
        <item x="890"/>
        <item x="70"/>
        <item x="663"/>
        <item x="871"/>
        <item x="901"/>
        <item x="163"/>
        <item x="875"/>
        <item x="775"/>
        <item x="1207"/>
        <item x="1174"/>
        <item x="1270"/>
        <item x="1288"/>
        <item x="1094"/>
        <item x="448"/>
        <item x="950"/>
        <item x="718"/>
        <item x="445"/>
        <item x="905"/>
        <item x="1089"/>
        <item x="1090"/>
        <item x="1091"/>
        <item x="1232"/>
        <item x="1233"/>
        <item x="1058"/>
        <item x="749"/>
        <item x="1124"/>
        <item x="1176"/>
        <item x="1108"/>
        <item x="1151"/>
        <item x="1033"/>
        <item x="1032"/>
        <item x="1034"/>
        <item x="981"/>
        <item x="1039"/>
        <item x="982"/>
        <item x="1132"/>
        <item x="1161"/>
        <item x="1148"/>
        <item x="1178"/>
        <item x="1177"/>
        <item x="1179"/>
        <item x="1112"/>
        <item x="812"/>
        <item x="459"/>
        <item x="303"/>
        <item x="887"/>
        <item x="1269"/>
        <item x="563"/>
        <item x="164"/>
        <item x="141"/>
        <item x="142"/>
        <item x="90"/>
        <item x="161"/>
        <item x="405"/>
        <item x="106"/>
        <item x="104"/>
        <item x="197"/>
        <item x="560"/>
        <item x="0"/>
        <item x="11"/>
        <item x="514"/>
        <item x="595"/>
        <item x="155"/>
        <item x="546"/>
        <item x="545"/>
        <item x="488"/>
        <item x="987"/>
        <item x="815"/>
        <item x="979"/>
        <item x="947"/>
        <item x="700"/>
        <item x="1035"/>
        <item x="814"/>
        <item x="1071"/>
        <item x="1293"/>
        <item x="150"/>
        <item x="218"/>
        <item x="190"/>
        <item x="1136"/>
        <item x="1145"/>
        <item x="1146"/>
        <item x="1060"/>
        <item x="1036"/>
        <item x="1061"/>
        <item x="1040"/>
        <item x="1037"/>
        <item x="1042"/>
        <item x="1278"/>
        <item x="980"/>
        <item x="1015"/>
        <item x="1062"/>
        <item x="652"/>
        <item x="395"/>
        <item x="908"/>
        <item x="1274"/>
        <item x="1302"/>
        <item x="221"/>
        <item x="484"/>
        <item x="539"/>
        <item x="671"/>
        <item x="290"/>
        <item x="487"/>
        <item x="424"/>
        <item x="394"/>
        <item x="467"/>
        <item x="337"/>
        <item x="697"/>
        <item x="159"/>
        <item x="759"/>
        <item x="696"/>
        <item x="776"/>
        <item x="774"/>
        <item x="802"/>
        <item x="733"/>
        <item x="629"/>
        <item x="1185"/>
        <item x="1045"/>
        <item x="1101"/>
        <item x="728"/>
        <item x="856"/>
        <item x="422"/>
        <item x="633"/>
        <item x="19"/>
        <item x="7"/>
        <item x="281"/>
        <item x="411"/>
        <item x="375"/>
        <item x="336"/>
        <item x="655"/>
        <item x="327"/>
        <item x="426"/>
        <item x="605"/>
        <item x="344"/>
        <item x="831"/>
        <item x="441"/>
        <item x="754"/>
        <item x="415"/>
        <item x="784"/>
        <item x="146"/>
        <item x="48"/>
        <item x="2"/>
        <item x="13"/>
        <item x="4"/>
        <item x="3"/>
        <item x="245"/>
        <item x="244"/>
        <item x="243"/>
        <item x="882"/>
        <item x="1263"/>
        <item x="310"/>
        <item x="126"/>
        <item x="462"/>
        <item x="306"/>
        <item x="458"/>
        <item x="315"/>
        <item x="31"/>
        <item x="45"/>
        <item x="101"/>
        <item x="64"/>
        <item x="501"/>
        <item x="17"/>
        <item x="58"/>
        <item x="57"/>
        <item x="66"/>
        <item x="40"/>
        <item x="541"/>
        <item x="200"/>
        <item x="1266"/>
        <item x="1053"/>
        <item x="1120"/>
        <item x="1141"/>
        <item x="1082"/>
        <item x="1105"/>
        <item x="1119"/>
        <item x="342"/>
        <item x="661"/>
        <item x="108"/>
        <item x="437"/>
        <item x="130"/>
        <item x="199"/>
        <item x="1047"/>
        <item x="725"/>
        <item x="52"/>
        <item x="267"/>
        <item x="361"/>
        <item x="241"/>
        <item x="794"/>
        <item x="60"/>
        <item x="745"/>
        <item x="68"/>
        <item x="760"/>
        <item x="396"/>
        <item x="461"/>
        <item x="713"/>
        <item x="526"/>
        <item x="239"/>
        <item x="1327"/>
        <item x="528"/>
        <item x="575"/>
        <item x="258"/>
        <item x="307"/>
        <item x="178"/>
        <item x="312"/>
        <item x="936"/>
        <item x="959"/>
        <item x="1067"/>
        <item x="705"/>
        <item x="351"/>
        <item x="497"/>
        <item x="748"/>
        <item x="330"/>
        <item x="167"/>
        <item x="779"/>
        <item x="148"/>
        <item x="366"/>
        <item x="1081"/>
        <item x="906"/>
        <item x="891"/>
        <item x="771"/>
        <item x="753"/>
        <item x="730"/>
        <item x="922"/>
        <item x="247"/>
        <item x="618"/>
        <item x="983"/>
        <item x="889"/>
        <item x="751"/>
        <item x="1110"/>
        <item x="819"/>
        <item x="490"/>
        <item x="798"/>
        <item x="846"/>
        <item x="964"/>
        <item x="598"/>
        <item x="527"/>
        <item x="766"/>
        <item x="189"/>
        <item x="272"/>
        <item x="273"/>
        <item x="79"/>
        <item x="559"/>
        <item x="252"/>
        <item x="425"/>
        <item x="115"/>
        <item x="393"/>
        <item x="56"/>
        <item x="238"/>
        <item x="296"/>
        <item x="717"/>
        <item x="534"/>
        <item x="334"/>
        <item x="1012"/>
        <item x="864"/>
        <item x="686"/>
        <item x="684"/>
        <item x="681"/>
        <item x="999"/>
        <item x="1024"/>
        <item x="1028"/>
        <item x="1079"/>
        <item x="1171"/>
        <item x="1181"/>
        <item x="1020"/>
        <item x="1050"/>
        <item x="928"/>
        <item x="945"/>
        <item x="911"/>
        <item x="80"/>
        <item x="888"/>
        <item x="1117"/>
        <item x="974"/>
        <item x="785"/>
        <item x="1321"/>
        <item x="639"/>
        <item x="714"/>
        <item x="530"/>
        <item x="799"/>
        <item x="932"/>
        <item x="666"/>
        <item x="711"/>
        <item x="556"/>
        <item x="693"/>
        <item x="1009"/>
        <item x="574"/>
        <item x="417"/>
        <item x="215"/>
        <item x="261"/>
        <item x="282"/>
        <item x="205"/>
        <item x="260"/>
        <item x="216"/>
        <item x="289"/>
        <item x="188"/>
        <item x="236"/>
        <item x="573"/>
        <item x="571"/>
        <item x="253"/>
        <item x="372"/>
        <item x="237"/>
        <item x="285"/>
        <item x="374"/>
        <item x="226"/>
        <item x="119"/>
        <item x="187"/>
        <item x="240"/>
        <item x="246"/>
        <item x="242"/>
        <item x="110"/>
        <item x="489"/>
        <item x="224"/>
        <item x="500"/>
        <item x="94"/>
        <item x="28"/>
        <item x="1138"/>
        <item x="1111"/>
        <item x="471"/>
        <item x="407"/>
        <item x="152"/>
        <item x="91"/>
        <item x="1192"/>
        <item x="941"/>
        <item x="857"/>
        <item x="724"/>
        <item x="1000"/>
        <item x="827"/>
        <item x="969"/>
        <item x="93"/>
        <item x="658"/>
        <item x="722"/>
        <item x="709"/>
        <item x="931"/>
        <item x="672"/>
        <item x="1043"/>
        <item x="1019"/>
        <item x="509"/>
        <item x="403"/>
        <item x="97"/>
        <item x="123"/>
        <item x="439"/>
        <item x="921"/>
        <item x="781"/>
        <item x="783"/>
        <item x="948"/>
        <item x="292"/>
        <item x="537"/>
        <item x="318"/>
        <item x="399"/>
        <item x="536"/>
        <item x="1005"/>
        <item x="734"/>
        <item x="962"/>
        <item x="233"/>
        <item x="886"/>
        <item x="250"/>
        <item x="401"/>
        <item x="1186"/>
        <item x="844"/>
        <item x="114"/>
        <item x="466"/>
        <item x="1180"/>
        <item x="1063"/>
        <item x="1194"/>
        <item x="1098"/>
        <item x="628"/>
        <item x="845"/>
        <item x="569"/>
        <item x="623"/>
        <item x="402"/>
        <item x="62"/>
        <item x="1213"/>
        <item x="287"/>
        <item x="257"/>
        <item x="288"/>
        <item x="204"/>
        <item x="455"/>
        <item x="347"/>
        <item t="default"/>
      </items>
    </pivotField>
    <pivotField axis="axisRow" showAll="0">
      <items count="10">
        <item h="1" x="7"/>
        <item h="1" x="0"/>
        <item h="1" x="1"/>
        <item h="1" x="6"/>
        <item x="2"/>
        <item h="1" x="5"/>
        <item h="1" x="4"/>
        <item h="1" x="3"/>
        <item h="1" x="8"/>
        <item t="default"/>
      </items>
    </pivotField>
    <pivotField showAll="0"/>
    <pivotField dataField="1" showAll="0"/>
    <pivotField dataField="1" showAll="0"/>
    <pivotField showAll="0"/>
    <pivotField showAll="0"/>
    <pivotField numFmtId="9" showAll="0"/>
    <pivotField showAll="0"/>
    <pivotField numFmtId="1" showAll="0"/>
    <pivotField showAll="0"/>
    <pivotField showAll="0"/>
    <pivotField showAll="0"/>
    <pivotField showAll="0"/>
    <pivotField showAll="0"/>
    <pivotField showAll="0"/>
    <pivotField numFmtId="1" showAll="0"/>
    <pivotField numFmtId="1" showAll="0"/>
  </pivotFields>
  <rowFields count="1">
    <field x="3"/>
  </rowFields>
  <rowItems count="2">
    <i>
      <x v="4"/>
    </i>
    <i t="grand">
      <x/>
    </i>
  </rowItems>
  <colFields count="1">
    <field x="-2"/>
  </colFields>
  <colItems count="2">
    <i>
      <x/>
    </i>
    <i i="1">
      <x v="1"/>
    </i>
  </colItems>
  <dataFields count="2">
    <dataField name="Sum of actual_price" fld="6" baseField="0" baseItem="0"/>
    <dataField name="Sum of discounted_price"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62:B465" firstHeaderRow="1" firstDataRow="1" firstDataCol="1"/>
  <pivotFields count="20">
    <pivotField showAll="0"/>
    <pivotField dataField="1" showAll="0"/>
    <pivotField showAll="0">
      <items count="1335">
        <item x="592"/>
        <item x="764"/>
        <item x="438"/>
        <item x="147"/>
        <item x="654"/>
        <item x="1152"/>
        <item x="433"/>
        <item x="379"/>
        <item x="376"/>
        <item x="482"/>
        <item x="369"/>
        <item x="480"/>
        <item x="601"/>
        <item x="800"/>
        <item x="358"/>
        <item x="755"/>
        <item x="532"/>
        <item x="608"/>
        <item x="481"/>
        <item x="647"/>
        <item x="1107"/>
        <item x="988"/>
        <item x="977"/>
        <item x="1031"/>
        <item x="990"/>
        <item x="796"/>
        <item x="690"/>
        <item x="712"/>
        <item x="538"/>
        <item x="740"/>
        <item x="413"/>
        <item x="515"/>
        <item x="640"/>
        <item x="707"/>
        <item x="898"/>
        <item x="168"/>
        <item x="157"/>
        <item x="522"/>
        <item x="1077"/>
        <item x="793"/>
        <item x="710"/>
        <item x="512"/>
        <item x="1218"/>
        <item x="1156"/>
        <item x="972"/>
        <item x="746"/>
        <item x="689"/>
        <item x="704"/>
        <item x="609"/>
        <item x="504"/>
        <item x="508"/>
        <item x="505"/>
        <item x="842"/>
        <item x="937"/>
        <item x="380"/>
        <item x="668"/>
        <item x="357"/>
        <item x="81"/>
        <item x="362"/>
        <item x="580"/>
        <item x="650"/>
        <item x="826"/>
        <item x="913"/>
        <item x="1100"/>
        <item x="732"/>
        <item x="810"/>
        <item x="604"/>
        <item x="483"/>
        <item x="894"/>
        <item x="567"/>
        <item x="642"/>
        <item x="265"/>
        <item x="929"/>
        <item x="82"/>
        <item x="175"/>
        <item x="26"/>
        <item x="550"/>
        <item x="876"/>
        <item x="263"/>
        <item x="359"/>
        <item x="377"/>
        <item x="202"/>
        <item x="622"/>
        <item x="847"/>
        <item x="382"/>
        <item x="84"/>
        <item x="460"/>
        <item x="420"/>
        <item x="585"/>
        <item x="328"/>
        <item x="414"/>
        <item x="498"/>
        <item x="552"/>
        <item x="915"/>
        <item x="978"/>
        <item x="440"/>
        <item x="419"/>
        <item x="201"/>
        <item x="860"/>
        <item x="418"/>
        <item x="868"/>
        <item x="283"/>
        <item x="599"/>
        <item x="529"/>
        <item x="325"/>
        <item x="572"/>
        <item x="549"/>
        <item x="153"/>
        <item x="181"/>
        <item x="308"/>
        <item x="553"/>
        <item x="554"/>
        <item x="360"/>
        <item x="355"/>
        <item x="731"/>
        <item x="879"/>
        <item x="880"/>
        <item x="371"/>
        <item x="1038"/>
        <item x="1197"/>
        <item x="305"/>
        <item x="496"/>
        <item x="499"/>
        <item x="294"/>
        <item x="304"/>
        <item x="752"/>
        <item x="386"/>
        <item x="1095"/>
        <item x="770"/>
        <item x="958"/>
        <item x="768"/>
        <item x="881"/>
        <item x="1103"/>
        <item x="1088"/>
        <item x="149"/>
        <item x="44"/>
        <item x="340"/>
        <item x="78"/>
        <item x="970"/>
        <item x="1166"/>
        <item x="1305"/>
        <item x="72"/>
        <item x="71"/>
        <item x="944"/>
        <item x="659"/>
        <item x="589"/>
        <item x="606"/>
        <item x="227"/>
        <item x="895"/>
        <item x="995"/>
        <item x="583"/>
        <item x="1328"/>
        <item x="1228"/>
        <item x="786"/>
        <item x="1167"/>
        <item x="706"/>
        <item x="510"/>
        <item x="1247"/>
        <item x="708"/>
        <item x="986"/>
        <item x="1102"/>
        <item x="1052"/>
        <item x="1114"/>
        <item x="1055"/>
        <item x="953"/>
        <item x="951"/>
        <item x="679"/>
        <item x="450"/>
        <item x="427"/>
        <item x="581"/>
        <item x="852"/>
        <item x="829"/>
        <item x="893"/>
        <item x="657"/>
        <item x="664"/>
        <item x="1260"/>
        <item x="491"/>
        <item x="926"/>
        <item x="867"/>
        <item x="8"/>
        <item x="1087"/>
        <item x="1159"/>
        <item x="817"/>
        <item x="933"/>
        <item x="1225"/>
        <item x="1013"/>
        <item x="1014"/>
        <item x="313"/>
        <item x="297"/>
        <item x="1262"/>
        <item x="954"/>
        <item x="989"/>
        <item x="107"/>
        <item x="1131"/>
        <item x="309"/>
        <item x="301"/>
        <item x="180"/>
        <item x="465"/>
        <item x="230"/>
        <item x="63"/>
        <item x="698"/>
        <item x="540"/>
        <item x="332"/>
        <item x="268"/>
        <item x="317"/>
        <item x="212"/>
        <item x="209"/>
        <item x="275"/>
        <item x="1007"/>
        <item x="388"/>
        <item x="210"/>
        <item x="254"/>
        <item x="457"/>
        <item x="548"/>
        <item x="780"/>
        <item x="145"/>
        <item x="154"/>
        <item x="531"/>
        <item x="1212"/>
        <item x="772"/>
        <item x="256"/>
        <item x="206"/>
        <item x="335"/>
        <item x="274"/>
        <item x="338"/>
        <item x="577"/>
        <item x="557"/>
        <item x="207"/>
        <item x="291"/>
        <item x="311"/>
        <item x="300"/>
        <item x="398"/>
        <item x="198"/>
        <item x="293"/>
        <item x="368"/>
        <item x="373"/>
        <item x="370"/>
        <item x="600"/>
        <item x="128"/>
        <item x="127"/>
        <item x="129"/>
        <item x="100"/>
        <item x="76"/>
        <item x="75"/>
        <item x="74"/>
        <item x="174"/>
        <item x="333"/>
        <item x="1065"/>
        <item x="870"/>
        <item x="1144"/>
        <item x="1083"/>
        <item x="1193"/>
        <item x="644"/>
        <item x="952"/>
        <item x="35"/>
        <item x="41"/>
        <item x="136"/>
        <item x="151"/>
        <item x="341"/>
        <item x="231"/>
        <item x="89"/>
        <item x="65"/>
        <item x="61"/>
        <item x="27"/>
        <item x="112"/>
        <item x="391"/>
        <item x="735"/>
        <item x="1172"/>
        <item x="1170"/>
        <item x="1300"/>
        <item x="570"/>
        <item x="406"/>
        <item x="737"/>
        <item x="966"/>
        <item x="790"/>
        <item x="850"/>
        <item x="927"/>
        <item x="1023"/>
        <item x="177"/>
        <item x="803"/>
        <item x="923"/>
        <item x="1069"/>
        <item x="37"/>
        <item x="36"/>
        <item x="1306"/>
        <item x="1236"/>
        <item x="1315"/>
        <item x="1319"/>
        <item x="476"/>
        <item x="688"/>
        <item x="299"/>
        <item x="914"/>
        <item x="1237"/>
        <item x="1200"/>
        <item x="1258"/>
        <item x="378"/>
        <item x="602"/>
        <item x="1284"/>
        <item x="143"/>
        <item x="1275"/>
        <item x="1295"/>
        <item x="1311"/>
        <item x="1298"/>
        <item x="797"/>
        <item x="1142"/>
        <item x="643"/>
        <item x="917"/>
        <item x="1223"/>
        <item x="1317"/>
        <item x="1313"/>
        <item x="1137"/>
        <item x="1257"/>
        <item x="1308"/>
        <item x="1294"/>
        <item x="1310"/>
        <item x="1276"/>
        <item x="1245"/>
        <item x="1285"/>
        <item x="1286"/>
        <item x="137"/>
        <item x="428"/>
        <item x="264"/>
        <item x="51"/>
        <item x="117"/>
        <item x="470"/>
        <item x="578"/>
        <item x="15"/>
        <item x="676"/>
        <item x="302"/>
        <item x="830"/>
        <item x="851"/>
        <item x="832"/>
        <item x="590"/>
        <item x="729"/>
        <item x="1118"/>
        <item x="1080"/>
        <item x="916"/>
        <item x="1189"/>
        <item x="940"/>
        <item x="899"/>
        <item x="825"/>
        <item x="1219"/>
        <item x="896"/>
        <item x="900"/>
        <item x="183"/>
        <item x="820"/>
        <item x="720"/>
        <item x="653"/>
        <item x="185"/>
        <item x="454"/>
        <item x="453"/>
        <item x="920"/>
        <item x="624"/>
        <item x="266"/>
        <item x="96"/>
        <item x="208"/>
        <item x="535"/>
        <item x="758"/>
        <item x="485"/>
        <item x="582"/>
        <item x="884"/>
        <item x="719"/>
        <item x="587"/>
        <item x="392"/>
        <item x="276"/>
        <item x="627"/>
        <item x="436"/>
        <item x="565"/>
        <item x="651"/>
        <item x="1224"/>
        <item x="808"/>
        <item x="807"/>
        <item x="695"/>
        <item x="1163"/>
        <item x="1162"/>
        <item x="1154"/>
        <item x="584"/>
        <item x="694"/>
        <item x="1206"/>
        <item x="1215"/>
        <item x="1277"/>
        <item x="586"/>
        <item x="716"/>
        <item x="195"/>
        <item x="169"/>
        <item x="429"/>
        <item x="649"/>
        <item x="1297"/>
        <item x="1314"/>
        <item x="1255"/>
        <item x="566"/>
        <item x="816"/>
        <item x="930"/>
        <item x="32"/>
        <item x="34"/>
        <item x="77"/>
        <item x="38"/>
        <item x="269"/>
        <item x="24"/>
        <item x="477"/>
        <item x="444"/>
        <item x="1250"/>
        <item x="1096"/>
        <item x="1303"/>
        <item x="660"/>
        <item x="1109"/>
        <item x="955"/>
        <item x="469"/>
        <item x="828"/>
        <item x="1127"/>
        <item x="1160"/>
        <item x="518"/>
        <item x="1332"/>
        <item x="665"/>
        <item x="853"/>
        <item x="1078"/>
        <item x="739"/>
        <item x="1198"/>
        <item x="1239"/>
        <item x="314"/>
        <item x="1309"/>
        <item x="854"/>
        <item x="806"/>
        <item x="493"/>
        <item x="385"/>
        <item x="138"/>
        <item x="85"/>
        <item x="46"/>
        <item x="25"/>
        <item x="42"/>
        <item x="1"/>
        <item x="139"/>
        <item x="55"/>
        <item x="191"/>
        <item x="140"/>
        <item x="134"/>
        <item x="88"/>
        <item x="284"/>
        <item x="172"/>
        <item x="182"/>
        <item x="171"/>
        <item x="186"/>
        <item x="443"/>
        <item x="667"/>
        <item x="756"/>
        <item x="750"/>
        <item x="179"/>
        <item x="390"/>
        <item x="673"/>
        <item x="1296"/>
        <item x="1203"/>
        <item x="165"/>
        <item x="874"/>
        <item x="259"/>
        <item x="176"/>
        <item x="631"/>
        <item x="449"/>
        <item x="113"/>
        <item x="232"/>
        <item x="116"/>
        <item x="295"/>
        <item x="162"/>
        <item x="196"/>
        <item x="841"/>
        <item x="387"/>
        <item x="16"/>
        <item x="235"/>
        <item x="103"/>
        <item x="946"/>
        <item x="822"/>
        <item x="804"/>
        <item x="350"/>
        <item x="727"/>
        <item x="996"/>
        <item x="1054"/>
        <item x="721"/>
        <item x="1280"/>
        <item x="909"/>
        <item x="998"/>
        <item x="1051"/>
        <item x="788"/>
        <item x="452"/>
        <item x="1026"/>
        <item x="761"/>
        <item x="593"/>
        <item x="787"/>
        <item x="858"/>
        <item x="809"/>
        <item x="912"/>
        <item x="1084"/>
        <item x="1220"/>
        <item x="474"/>
        <item x="69"/>
        <item x="811"/>
        <item x="971"/>
        <item x="703"/>
        <item x="409"/>
        <item x="872"/>
        <item x="217"/>
        <item x="682"/>
        <item x="594"/>
        <item x="551"/>
        <item x="837"/>
        <item x="579"/>
        <item x="942"/>
        <item x="855"/>
        <item x="963"/>
        <item x="98"/>
        <item x="924"/>
        <item x="630"/>
        <item x="1279"/>
        <item x="1271"/>
        <item x="1264"/>
        <item x="1208"/>
        <item x="472"/>
        <item x="1188"/>
        <item x="925"/>
        <item x="1226"/>
        <item x="862"/>
        <item x="279"/>
        <item x="220"/>
        <item x="135"/>
        <item x="1187"/>
        <item x="939"/>
        <item x="423"/>
        <item x="778"/>
        <item x="843"/>
        <item x="765"/>
        <item x="1330"/>
        <item x="1323"/>
        <item x="1324"/>
        <item x="397"/>
        <item x="519"/>
        <item x="431"/>
        <item x="547"/>
        <item x="516"/>
        <item x="432"/>
        <item x="521"/>
        <item x="223"/>
        <item x="286"/>
        <item x="723"/>
        <item x="591"/>
        <item x="544"/>
        <item x="795"/>
        <item x="213"/>
        <item x="903"/>
        <item x="869"/>
        <item x="726"/>
        <item x="492"/>
        <item x="365"/>
        <item x="997"/>
        <item x="1010"/>
        <item x="662"/>
        <item x="742"/>
        <item x="324"/>
        <item x="348"/>
        <item x="632"/>
        <item x="503"/>
        <item x="322"/>
        <item x="412"/>
        <item x="625"/>
        <item x="1068"/>
        <item x="1168"/>
        <item x="1169"/>
        <item x="968"/>
        <item x="144"/>
        <item x="1316"/>
        <item x="214"/>
        <item x="596"/>
        <item x="170"/>
        <item x="59"/>
        <item x="1092"/>
        <item x="1195"/>
        <item x="1147"/>
        <item x="1184"/>
        <item x="1149"/>
        <item x="1001"/>
        <item x="1073"/>
        <item x="1002"/>
        <item x="1075"/>
        <item x="1183"/>
        <item x="1182"/>
        <item x="1016"/>
        <item x="1003"/>
        <item x="1004"/>
        <item x="1123"/>
        <item x="225"/>
        <item x="400"/>
        <item x="838"/>
        <item x="533"/>
        <item x="699"/>
        <item x="616"/>
        <item x="558"/>
        <item x="965"/>
        <item x="620"/>
        <item x="523"/>
        <item x="298"/>
        <item x="320"/>
        <item x="555"/>
        <item x="416"/>
        <item x="767"/>
        <item x="792"/>
        <item x="1267"/>
        <item x="1230"/>
        <item x="866"/>
        <item x="1021"/>
        <item x="1070"/>
        <item x="849"/>
        <item x="910"/>
        <item x="564"/>
        <item x="656"/>
        <item x="520"/>
        <item x="1249"/>
        <item x="1283"/>
        <item x="1251"/>
        <item x="738"/>
        <item x="743"/>
        <item x="687"/>
        <item x="262"/>
        <item x="271"/>
        <item x="316"/>
        <item x="1139"/>
        <item x="118"/>
        <item x="824"/>
        <item x="525"/>
        <item x="1326"/>
        <item x="1329"/>
        <item x="277"/>
        <item x="478"/>
        <item x="1143"/>
        <item x="907"/>
        <item x="818"/>
        <item x="1122"/>
        <item x="715"/>
        <item x="607"/>
        <item x="645"/>
        <item x="773"/>
        <item x="646"/>
        <item x="1157"/>
        <item x="410"/>
        <item x="1243"/>
        <item x="1248"/>
        <item x="131"/>
        <item x="902"/>
        <item x="18"/>
        <item x="5"/>
        <item x="23"/>
        <item x="49"/>
        <item x="29"/>
        <item x="67"/>
        <item x="102"/>
        <item x="6"/>
        <item x="53"/>
        <item x="50"/>
        <item x="278"/>
        <item x="904"/>
        <item x="1205"/>
        <item x="173"/>
        <item x="701"/>
        <item x="251"/>
        <item x="588"/>
        <item x="506"/>
        <item x="626"/>
        <item x="507"/>
        <item x="892"/>
        <item x="877"/>
        <item x="791"/>
        <item x="873"/>
        <item x="836"/>
        <item x="861"/>
        <item x="956"/>
        <item x="434"/>
        <item x="975"/>
        <item x="255"/>
        <item x="736"/>
        <item x="513"/>
        <item x="323"/>
        <item x="744"/>
        <item x="543"/>
        <item x="635"/>
        <item x="542"/>
        <item x="1027"/>
        <item x="346"/>
        <item x="648"/>
        <item x="641"/>
        <item x="524"/>
        <item x="473"/>
        <item x="1190"/>
        <item x="1307"/>
        <item x="685"/>
        <item x="1076"/>
        <item x="961"/>
        <item x="1125"/>
        <item x="1097"/>
        <item x="993"/>
        <item x="1272"/>
        <item x="1199"/>
        <item x="1153"/>
        <item x="883"/>
        <item x="1006"/>
        <item x="1155"/>
        <item x="1044"/>
        <item x="1093"/>
        <item x="821"/>
        <item x="938"/>
        <item x="125"/>
        <item x="203"/>
        <item x="122"/>
        <item x="121"/>
        <item x="381"/>
        <item x="352"/>
        <item x="456"/>
        <item x="1287"/>
        <item x="835"/>
        <item x="14"/>
        <item x="54"/>
        <item x="967"/>
        <item x="878"/>
        <item x="1164"/>
        <item x="992"/>
        <item x="20"/>
        <item x="638"/>
        <item x="1191"/>
        <item x="1011"/>
        <item x="984"/>
        <item x="234"/>
        <item x="486"/>
        <item x="1057"/>
        <item x="1059"/>
        <item x="670"/>
        <item x="669"/>
        <item x="839"/>
        <item x="991"/>
        <item x="919"/>
        <item x="769"/>
        <item x="1196"/>
        <item x="957"/>
        <item x="834"/>
        <item x="612"/>
        <item x="1099"/>
        <item x="747"/>
        <item x="1289"/>
        <item x="934"/>
        <item x="1129"/>
        <item x="1235"/>
        <item x="1268"/>
        <item x="1150"/>
        <item x="918"/>
        <item x="1121"/>
        <item x="935"/>
        <item x="329"/>
        <item x="349"/>
        <item x="1128"/>
        <item x="813"/>
        <item x="464"/>
        <item x="691"/>
        <item x="430"/>
        <item x="1202"/>
        <item x="741"/>
        <item x="451"/>
        <item x="1201"/>
        <item x="562"/>
        <item x="1222"/>
        <item x="1221"/>
        <item x="105"/>
        <item x="494"/>
        <item x="229"/>
        <item x="124"/>
        <item x="111"/>
        <item x="1025"/>
        <item x="73"/>
        <item x="475"/>
        <item x="83"/>
        <item x="435"/>
        <item x="442"/>
        <item x="319"/>
        <item x="468"/>
        <item x="502"/>
        <item x="192"/>
        <item x="194"/>
        <item x="610"/>
        <item x="757"/>
        <item x="611"/>
        <item x="615"/>
        <item x="384"/>
        <item x="219"/>
        <item x="777"/>
        <item x="446"/>
        <item x="463"/>
        <item x="447"/>
        <item x="613"/>
        <item x="621"/>
        <item x="389"/>
        <item x="331"/>
        <item x="132"/>
        <item x="1134"/>
        <item x="1133"/>
        <item x="1175"/>
        <item x="1173"/>
        <item x="1234"/>
        <item x="1041"/>
        <item x="363"/>
        <item x="248"/>
        <item x="1064"/>
        <item x="1301"/>
        <item x="1086"/>
        <item x="1130"/>
        <item x="1252"/>
        <item x="1253"/>
        <item x="1029"/>
        <item x="1030"/>
        <item x="1244"/>
        <item x="1085"/>
        <item x="1056"/>
        <item x="1291"/>
        <item x="1292"/>
        <item x="1290"/>
        <item x="1017"/>
        <item x="193"/>
        <item x="1135"/>
        <item x="1072"/>
        <item x="1074"/>
        <item x="805"/>
        <item x="356"/>
        <item x="763"/>
        <item x="949"/>
        <item x="762"/>
        <item x="789"/>
        <item x="637"/>
        <item x="1158"/>
        <item x="1209"/>
        <item x="1246"/>
        <item x="833"/>
        <item x="1254"/>
        <item x="1312"/>
        <item x="1104"/>
        <item x="1165"/>
        <item x="1318"/>
        <item x="1256"/>
        <item x="1299"/>
        <item x="1113"/>
        <item x="1217"/>
        <item x="343"/>
        <item x="1304"/>
        <item x="517"/>
        <item x="1066"/>
        <item x="1049"/>
        <item x="897"/>
        <item x="1322"/>
        <item x="1116"/>
        <item x="1204"/>
        <item x="1242"/>
        <item x="1211"/>
        <item x="1238"/>
        <item x="1240"/>
        <item x="1227"/>
        <item x="1265"/>
        <item x="1241"/>
        <item x="1022"/>
        <item x="1115"/>
        <item x="1281"/>
        <item x="1333"/>
        <item x="1282"/>
        <item x="1325"/>
        <item x="1229"/>
        <item x="1261"/>
        <item x="863"/>
        <item x="1048"/>
        <item x="943"/>
        <item x="1214"/>
        <item x="677"/>
        <item x="865"/>
        <item x="636"/>
        <item x="674"/>
        <item x="683"/>
        <item x="702"/>
        <item x="1046"/>
        <item x="511"/>
        <item x="1210"/>
        <item x="404"/>
        <item x="568"/>
        <item x="1259"/>
        <item x="1216"/>
        <item x="95"/>
        <item x="184"/>
        <item x="1018"/>
        <item x="960"/>
        <item x="133"/>
        <item x="614"/>
        <item x="801"/>
        <item x="92"/>
        <item x="976"/>
        <item x="270"/>
        <item x="576"/>
        <item x="840"/>
        <item x="1126"/>
        <item x="354"/>
        <item x="353"/>
        <item x="367"/>
        <item x="479"/>
        <item x="326"/>
        <item x="603"/>
        <item x="495"/>
        <item x="692"/>
        <item x="120"/>
        <item x="43"/>
        <item x="885"/>
        <item x="782"/>
        <item x="1008"/>
        <item x="211"/>
        <item x="561"/>
        <item x="339"/>
        <item x="617"/>
        <item x="33"/>
        <item x="345"/>
        <item x="1331"/>
        <item x="848"/>
        <item x="1273"/>
        <item x="1106"/>
        <item x="675"/>
        <item x="680"/>
        <item x="678"/>
        <item x="859"/>
        <item x="985"/>
        <item x="823"/>
        <item x="1140"/>
        <item x="994"/>
        <item x="973"/>
        <item x="1231"/>
        <item x="1320"/>
        <item x="364"/>
        <item x="408"/>
        <item x="280"/>
        <item x="222"/>
        <item x="597"/>
        <item x="634"/>
        <item x="321"/>
        <item x="421"/>
        <item x="160"/>
        <item x="166"/>
        <item x="383"/>
        <item x="30"/>
        <item x="158"/>
        <item x="87"/>
        <item x="86"/>
        <item x="99"/>
        <item x="156"/>
        <item x="9"/>
        <item x="22"/>
        <item x="12"/>
        <item x="10"/>
        <item x="47"/>
        <item x="21"/>
        <item x="228"/>
        <item x="109"/>
        <item x="39"/>
        <item x="619"/>
        <item x="249"/>
        <item x="890"/>
        <item x="70"/>
        <item x="663"/>
        <item x="871"/>
        <item x="901"/>
        <item x="163"/>
        <item x="875"/>
        <item x="775"/>
        <item x="1207"/>
        <item x="1174"/>
        <item x="1270"/>
        <item x="1288"/>
        <item x="1094"/>
        <item x="448"/>
        <item x="950"/>
        <item x="718"/>
        <item x="445"/>
        <item x="905"/>
        <item x="1089"/>
        <item x="1090"/>
        <item x="1091"/>
        <item x="1232"/>
        <item x="1233"/>
        <item x="1058"/>
        <item x="749"/>
        <item x="1124"/>
        <item x="1176"/>
        <item x="1108"/>
        <item x="1151"/>
        <item x="1033"/>
        <item x="1032"/>
        <item x="1034"/>
        <item x="981"/>
        <item x="1039"/>
        <item x="982"/>
        <item x="1132"/>
        <item x="1161"/>
        <item x="1148"/>
        <item x="1178"/>
        <item x="1177"/>
        <item x="1179"/>
        <item x="1112"/>
        <item x="812"/>
        <item x="459"/>
        <item x="303"/>
        <item x="887"/>
        <item x="1269"/>
        <item x="563"/>
        <item x="164"/>
        <item x="141"/>
        <item x="142"/>
        <item x="90"/>
        <item x="161"/>
        <item x="405"/>
        <item x="106"/>
        <item x="104"/>
        <item x="197"/>
        <item x="560"/>
        <item x="0"/>
        <item x="11"/>
        <item x="514"/>
        <item x="595"/>
        <item x="155"/>
        <item x="546"/>
        <item x="545"/>
        <item x="488"/>
        <item x="987"/>
        <item x="815"/>
        <item x="979"/>
        <item x="947"/>
        <item x="700"/>
        <item x="1035"/>
        <item x="814"/>
        <item x="1071"/>
        <item x="1293"/>
        <item x="150"/>
        <item x="218"/>
        <item x="190"/>
        <item x="1136"/>
        <item x="1145"/>
        <item x="1146"/>
        <item x="1060"/>
        <item x="1036"/>
        <item x="1061"/>
        <item x="1040"/>
        <item x="1037"/>
        <item x="1042"/>
        <item x="1278"/>
        <item x="980"/>
        <item x="1015"/>
        <item x="1062"/>
        <item x="652"/>
        <item x="395"/>
        <item x="908"/>
        <item x="1274"/>
        <item x="1302"/>
        <item x="221"/>
        <item x="484"/>
        <item x="539"/>
        <item x="671"/>
        <item x="290"/>
        <item x="487"/>
        <item x="424"/>
        <item x="394"/>
        <item x="467"/>
        <item x="337"/>
        <item x="697"/>
        <item x="159"/>
        <item x="759"/>
        <item x="696"/>
        <item x="776"/>
        <item x="774"/>
        <item x="802"/>
        <item x="733"/>
        <item x="629"/>
        <item x="1185"/>
        <item x="1045"/>
        <item x="1101"/>
        <item x="728"/>
        <item x="856"/>
        <item x="422"/>
        <item x="633"/>
        <item x="19"/>
        <item x="7"/>
        <item x="281"/>
        <item x="411"/>
        <item x="375"/>
        <item x="336"/>
        <item x="655"/>
        <item x="327"/>
        <item x="426"/>
        <item x="605"/>
        <item x="344"/>
        <item x="831"/>
        <item x="441"/>
        <item x="754"/>
        <item x="415"/>
        <item x="784"/>
        <item x="146"/>
        <item x="48"/>
        <item x="2"/>
        <item x="13"/>
        <item x="4"/>
        <item x="3"/>
        <item x="245"/>
        <item x="244"/>
        <item x="243"/>
        <item x="882"/>
        <item x="1263"/>
        <item x="310"/>
        <item x="126"/>
        <item x="462"/>
        <item x="306"/>
        <item x="458"/>
        <item x="315"/>
        <item x="31"/>
        <item x="45"/>
        <item x="101"/>
        <item x="64"/>
        <item x="501"/>
        <item x="17"/>
        <item x="58"/>
        <item x="57"/>
        <item x="66"/>
        <item x="40"/>
        <item x="541"/>
        <item x="200"/>
        <item x="1266"/>
        <item x="1053"/>
        <item x="1120"/>
        <item x="1141"/>
        <item x="1082"/>
        <item x="1105"/>
        <item x="1119"/>
        <item x="342"/>
        <item x="661"/>
        <item x="108"/>
        <item x="437"/>
        <item x="130"/>
        <item x="199"/>
        <item x="1047"/>
        <item x="725"/>
        <item x="52"/>
        <item x="267"/>
        <item x="361"/>
        <item x="241"/>
        <item x="794"/>
        <item x="60"/>
        <item x="745"/>
        <item x="68"/>
        <item x="760"/>
        <item x="396"/>
        <item x="461"/>
        <item x="713"/>
        <item x="526"/>
        <item x="239"/>
        <item x="1327"/>
        <item x="528"/>
        <item x="575"/>
        <item x="258"/>
        <item x="307"/>
        <item x="178"/>
        <item x="312"/>
        <item x="936"/>
        <item x="959"/>
        <item x="1067"/>
        <item x="705"/>
        <item x="351"/>
        <item x="497"/>
        <item x="748"/>
        <item x="330"/>
        <item x="167"/>
        <item x="779"/>
        <item x="148"/>
        <item x="366"/>
        <item x="1081"/>
        <item x="906"/>
        <item x="891"/>
        <item x="771"/>
        <item x="753"/>
        <item x="730"/>
        <item x="922"/>
        <item x="247"/>
        <item x="618"/>
        <item x="983"/>
        <item x="889"/>
        <item x="751"/>
        <item x="1110"/>
        <item x="819"/>
        <item x="490"/>
        <item x="798"/>
        <item x="846"/>
        <item x="964"/>
        <item x="598"/>
        <item x="527"/>
        <item x="766"/>
        <item x="189"/>
        <item x="272"/>
        <item x="273"/>
        <item x="79"/>
        <item x="559"/>
        <item x="252"/>
        <item x="425"/>
        <item x="115"/>
        <item x="393"/>
        <item x="56"/>
        <item x="238"/>
        <item x="296"/>
        <item x="717"/>
        <item x="534"/>
        <item x="334"/>
        <item x="1012"/>
        <item x="864"/>
        <item x="686"/>
        <item x="684"/>
        <item x="681"/>
        <item x="999"/>
        <item x="1024"/>
        <item x="1028"/>
        <item x="1079"/>
        <item x="1171"/>
        <item x="1181"/>
        <item x="1020"/>
        <item x="1050"/>
        <item x="928"/>
        <item x="945"/>
        <item x="911"/>
        <item x="80"/>
        <item x="888"/>
        <item x="1117"/>
        <item x="974"/>
        <item x="785"/>
        <item x="1321"/>
        <item x="639"/>
        <item x="714"/>
        <item x="530"/>
        <item x="799"/>
        <item x="932"/>
        <item x="666"/>
        <item x="711"/>
        <item x="556"/>
        <item x="693"/>
        <item x="1009"/>
        <item x="574"/>
        <item x="417"/>
        <item x="215"/>
        <item x="261"/>
        <item x="282"/>
        <item x="205"/>
        <item x="260"/>
        <item x="216"/>
        <item x="289"/>
        <item x="188"/>
        <item x="236"/>
        <item x="573"/>
        <item x="571"/>
        <item x="253"/>
        <item x="372"/>
        <item x="237"/>
        <item x="285"/>
        <item x="374"/>
        <item x="226"/>
        <item x="119"/>
        <item x="187"/>
        <item x="240"/>
        <item x="246"/>
        <item x="242"/>
        <item x="110"/>
        <item x="489"/>
        <item x="224"/>
        <item x="500"/>
        <item x="94"/>
        <item x="28"/>
        <item x="1138"/>
        <item x="1111"/>
        <item x="471"/>
        <item x="407"/>
        <item x="152"/>
        <item x="91"/>
        <item x="1192"/>
        <item x="941"/>
        <item x="857"/>
        <item x="724"/>
        <item x="1000"/>
        <item x="827"/>
        <item x="969"/>
        <item x="93"/>
        <item x="658"/>
        <item x="722"/>
        <item x="709"/>
        <item x="931"/>
        <item x="672"/>
        <item x="1043"/>
        <item x="1019"/>
        <item x="509"/>
        <item x="403"/>
        <item x="97"/>
        <item x="123"/>
        <item x="439"/>
        <item x="921"/>
        <item x="781"/>
        <item x="783"/>
        <item x="948"/>
        <item x="292"/>
        <item x="537"/>
        <item x="318"/>
        <item x="399"/>
        <item x="536"/>
        <item x="1005"/>
        <item x="734"/>
        <item x="962"/>
        <item x="233"/>
        <item x="886"/>
        <item x="250"/>
        <item x="401"/>
        <item x="1186"/>
        <item x="844"/>
        <item x="114"/>
        <item x="466"/>
        <item x="1180"/>
        <item x="1063"/>
        <item x="1194"/>
        <item x="1098"/>
        <item x="628"/>
        <item x="845"/>
        <item x="569"/>
        <item x="623"/>
        <item x="402"/>
        <item x="62"/>
        <item x="1213"/>
        <item x="287"/>
        <item x="257"/>
        <item x="288"/>
        <item x="204"/>
        <item x="455"/>
        <item x="347"/>
        <item t="default"/>
      </items>
    </pivotField>
    <pivotField showAll="0">
      <items count="10">
        <item x="7"/>
        <item x="0"/>
        <item x="1"/>
        <item x="6"/>
        <item x="2"/>
        <item x="5"/>
        <item x="4"/>
        <item x="3"/>
        <item x="8"/>
        <item t="default"/>
      </items>
    </pivotField>
    <pivotField showAll="0"/>
    <pivotField showAll="0"/>
    <pivotField showAll="0"/>
    <pivotField showAll="0"/>
    <pivotField showAll="0"/>
    <pivotField numFmtId="9" showAll="0"/>
    <pivotField showAll="0">
      <items count="3">
        <item h="1" x="1"/>
        <item x="0"/>
        <item t="default"/>
      </items>
    </pivotField>
    <pivotField numFmtId="1" showAll="0"/>
    <pivotField showAll="0">
      <items count="26">
        <item x="23"/>
        <item x="22"/>
        <item x="24"/>
        <item x="10"/>
        <item x="19"/>
        <item x="18"/>
        <item x="15"/>
        <item x="21"/>
        <item x="8"/>
        <item x="16"/>
        <item x="9"/>
        <item x="11"/>
        <item x="7"/>
        <item x="6"/>
        <item x="2"/>
        <item x="3"/>
        <item x="5"/>
        <item x="1"/>
        <item x="0"/>
        <item x="4"/>
        <item x="12"/>
        <item x="14"/>
        <item x="20"/>
        <item x="17"/>
        <item x="13"/>
        <item t="default"/>
      </items>
    </pivotField>
    <pivotField showAll="0"/>
    <pivotField showAll="0"/>
    <pivotField showAll="0"/>
    <pivotField showAll="0"/>
    <pivotField showAll="0"/>
    <pivotField numFmtId="1" showAll="0"/>
    <pivotField axis="axisRow" numFmtId="1" showAll="0">
      <items count="3">
        <item x="0"/>
        <item x="1"/>
        <item t="default"/>
      </items>
    </pivotField>
  </pivotFields>
  <rowFields count="1">
    <field x="19"/>
  </rowFields>
  <rowItems count="3">
    <i>
      <x/>
    </i>
    <i>
      <x v="1"/>
    </i>
    <i t="grand">
      <x/>
    </i>
  </rowItems>
  <colItems count="1">
    <i/>
  </colItems>
  <dataFields count="1">
    <dataField name="Count of product_id" fld="1" subtotal="count" baseField="19"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80:B90" firstHeaderRow="1" firstDataRow="1" firstDataCol="1"/>
  <pivotFields count="20">
    <pivotField showAll="0"/>
    <pivotField showAll="0"/>
    <pivotField showAll="0">
      <items count="1335">
        <item x="592"/>
        <item x="764"/>
        <item x="438"/>
        <item x="147"/>
        <item x="654"/>
        <item x="1152"/>
        <item x="433"/>
        <item x="379"/>
        <item x="376"/>
        <item x="482"/>
        <item x="369"/>
        <item x="480"/>
        <item x="601"/>
        <item x="800"/>
        <item x="358"/>
        <item x="755"/>
        <item x="532"/>
        <item x="608"/>
        <item x="481"/>
        <item x="647"/>
        <item x="1107"/>
        <item x="988"/>
        <item x="977"/>
        <item x="1031"/>
        <item x="990"/>
        <item x="796"/>
        <item x="690"/>
        <item x="712"/>
        <item x="538"/>
        <item x="740"/>
        <item x="413"/>
        <item x="515"/>
        <item x="640"/>
        <item x="707"/>
        <item x="898"/>
        <item x="168"/>
        <item x="157"/>
        <item x="522"/>
        <item x="1077"/>
        <item x="793"/>
        <item x="710"/>
        <item x="512"/>
        <item x="1218"/>
        <item x="1156"/>
        <item x="972"/>
        <item x="746"/>
        <item x="689"/>
        <item x="704"/>
        <item x="609"/>
        <item x="504"/>
        <item x="508"/>
        <item x="505"/>
        <item x="842"/>
        <item x="937"/>
        <item x="380"/>
        <item x="668"/>
        <item x="357"/>
        <item x="81"/>
        <item x="362"/>
        <item x="580"/>
        <item x="650"/>
        <item x="826"/>
        <item x="913"/>
        <item x="1100"/>
        <item x="732"/>
        <item x="810"/>
        <item x="604"/>
        <item x="483"/>
        <item x="894"/>
        <item x="567"/>
        <item x="642"/>
        <item x="265"/>
        <item x="929"/>
        <item x="82"/>
        <item x="175"/>
        <item x="26"/>
        <item x="550"/>
        <item x="876"/>
        <item x="263"/>
        <item x="359"/>
        <item x="377"/>
        <item x="202"/>
        <item x="622"/>
        <item x="847"/>
        <item x="382"/>
        <item x="84"/>
        <item x="460"/>
        <item x="420"/>
        <item x="585"/>
        <item x="328"/>
        <item x="414"/>
        <item x="498"/>
        <item x="552"/>
        <item x="915"/>
        <item x="978"/>
        <item x="440"/>
        <item x="419"/>
        <item x="201"/>
        <item x="860"/>
        <item x="418"/>
        <item x="868"/>
        <item x="283"/>
        <item x="599"/>
        <item x="529"/>
        <item x="325"/>
        <item x="572"/>
        <item x="549"/>
        <item x="153"/>
        <item x="181"/>
        <item x="308"/>
        <item x="553"/>
        <item x="554"/>
        <item x="360"/>
        <item x="355"/>
        <item x="731"/>
        <item x="879"/>
        <item x="880"/>
        <item x="371"/>
        <item x="1038"/>
        <item x="1197"/>
        <item x="305"/>
        <item x="496"/>
        <item x="499"/>
        <item x="294"/>
        <item x="304"/>
        <item x="752"/>
        <item x="386"/>
        <item x="1095"/>
        <item x="770"/>
        <item x="958"/>
        <item x="768"/>
        <item x="881"/>
        <item x="1103"/>
        <item x="1088"/>
        <item x="149"/>
        <item x="44"/>
        <item x="340"/>
        <item x="78"/>
        <item x="970"/>
        <item x="1166"/>
        <item x="1305"/>
        <item x="72"/>
        <item x="71"/>
        <item x="944"/>
        <item x="659"/>
        <item x="589"/>
        <item x="606"/>
        <item x="227"/>
        <item x="895"/>
        <item x="995"/>
        <item x="583"/>
        <item x="1328"/>
        <item x="1228"/>
        <item x="786"/>
        <item x="1167"/>
        <item x="706"/>
        <item x="510"/>
        <item x="1247"/>
        <item x="708"/>
        <item x="986"/>
        <item x="1102"/>
        <item x="1052"/>
        <item x="1114"/>
        <item x="1055"/>
        <item x="953"/>
        <item x="951"/>
        <item x="679"/>
        <item x="450"/>
        <item x="427"/>
        <item x="581"/>
        <item x="852"/>
        <item x="829"/>
        <item x="893"/>
        <item x="657"/>
        <item x="664"/>
        <item x="1260"/>
        <item x="491"/>
        <item x="926"/>
        <item x="867"/>
        <item x="8"/>
        <item x="1087"/>
        <item x="1159"/>
        <item x="817"/>
        <item x="933"/>
        <item x="1225"/>
        <item x="1013"/>
        <item x="1014"/>
        <item x="313"/>
        <item x="297"/>
        <item x="1262"/>
        <item x="954"/>
        <item x="989"/>
        <item x="107"/>
        <item x="1131"/>
        <item x="309"/>
        <item x="301"/>
        <item x="180"/>
        <item x="465"/>
        <item x="230"/>
        <item x="63"/>
        <item x="698"/>
        <item x="540"/>
        <item x="332"/>
        <item x="268"/>
        <item x="317"/>
        <item x="212"/>
        <item x="209"/>
        <item x="275"/>
        <item x="1007"/>
        <item x="388"/>
        <item x="210"/>
        <item x="254"/>
        <item x="457"/>
        <item x="548"/>
        <item x="780"/>
        <item x="145"/>
        <item x="154"/>
        <item x="531"/>
        <item x="1212"/>
        <item x="772"/>
        <item x="256"/>
        <item x="206"/>
        <item x="335"/>
        <item x="274"/>
        <item x="338"/>
        <item x="577"/>
        <item x="557"/>
        <item x="207"/>
        <item x="291"/>
        <item x="311"/>
        <item x="300"/>
        <item x="398"/>
        <item x="198"/>
        <item x="293"/>
        <item x="368"/>
        <item x="373"/>
        <item x="370"/>
        <item x="600"/>
        <item x="128"/>
        <item x="127"/>
        <item x="129"/>
        <item x="100"/>
        <item x="76"/>
        <item x="75"/>
        <item x="74"/>
        <item x="174"/>
        <item x="333"/>
        <item x="1065"/>
        <item x="870"/>
        <item x="1144"/>
        <item x="1083"/>
        <item x="1193"/>
        <item x="644"/>
        <item x="952"/>
        <item x="35"/>
        <item x="41"/>
        <item x="136"/>
        <item x="151"/>
        <item x="341"/>
        <item x="231"/>
        <item x="89"/>
        <item x="65"/>
        <item x="61"/>
        <item x="27"/>
        <item x="112"/>
        <item x="391"/>
        <item x="735"/>
        <item x="1172"/>
        <item x="1170"/>
        <item x="1300"/>
        <item x="570"/>
        <item x="406"/>
        <item x="737"/>
        <item x="966"/>
        <item x="790"/>
        <item x="850"/>
        <item x="927"/>
        <item x="1023"/>
        <item x="177"/>
        <item x="803"/>
        <item x="923"/>
        <item x="1069"/>
        <item x="37"/>
        <item x="36"/>
        <item x="1306"/>
        <item x="1236"/>
        <item x="1315"/>
        <item x="1319"/>
        <item x="476"/>
        <item x="688"/>
        <item x="299"/>
        <item x="914"/>
        <item x="1237"/>
        <item x="1200"/>
        <item x="1258"/>
        <item x="378"/>
        <item x="602"/>
        <item x="1284"/>
        <item x="143"/>
        <item x="1275"/>
        <item x="1295"/>
        <item x="1311"/>
        <item x="1298"/>
        <item x="797"/>
        <item x="1142"/>
        <item x="643"/>
        <item x="917"/>
        <item x="1223"/>
        <item x="1317"/>
        <item x="1313"/>
        <item x="1137"/>
        <item x="1257"/>
        <item x="1308"/>
        <item x="1294"/>
        <item x="1310"/>
        <item x="1276"/>
        <item x="1245"/>
        <item x="1285"/>
        <item x="1286"/>
        <item x="137"/>
        <item x="428"/>
        <item x="264"/>
        <item x="51"/>
        <item x="117"/>
        <item x="470"/>
        <item x="578"/>
        <item x="15"/>
        <item x="676"/>
        <item x="302"/>
        <item x="830"/>
        <item x="851"/>
        <item x="832"/>
        <item x="590"/>
        <item x="729"/>
        <item x="1118"/>
        <item x="1080"/>
        <item x="916"/>
        <item x="1189"/>
        <item x="940"/>
        <item x="899"/>
        <item x="825"/>
        <item x="1219"/>
        <item x="896"/>
        <item x="900"/>
        <item x="183"/>
        <item x="820"/>
        <item x="720"/>
        <item x="653"/>
        <item x="185"/>
        <item x="454"/>
        <item x="453"/>
        <item x="920"/>
        <item x="624"/>
        <item x="266"/>
        <item x="96"/>
        <item x="208"/>
        <item x="535"/>
        <item x="758"/>
        <item x="485"/>
        <item x="582"/>
        <item x="884"/>
        <item x="719"/>
        <item x="587"/>
        <item x="392"/>
        <item x="276"/>
        <item x="627"/>
        <item x="436"/>
        <item x="565"/>
        <item x="651"/>
        <item x="1224"/>
        <item x="808"/>
        <item x="807"/>
        <item x="695"/>
        <item x="1163"/>
        <item x="1162"/>
        <item x="1154"/>
        <item x="584"/>
        <item x="694"/>
        <item x="1206"/>
        <item x="1215"/>
        <item x="1277"/>
        <item x="586"/>
        <item x="716"/>
        <item x="195"/>
        <item x="169"/>
        <item x="429"/>
        <item x="649"/>
        <item x="1297"/>
        <item x="1314"/>
        <item x="1255"/>
        <item x="566"/>
        <item x="816"/>
        <item x="930"/>
        <item x="32"/>
        <item x="34"/>
        <item x="77"/>
        <item x="38"/>
        <item x="269"/>
        <item x="24"/>
        <item x="477"/>
        <item x="444"/>
        <item x="1250"/>
        <item x="1096"/>
        <item x="1303"/>
        <item x="660"/>
        <item x="1109"/>
        <item x="955"/>
        <item x="469"/>
        <item x="828"/>
        <item x="1127"/>
        <item x="1160"/>
        <item x="518"/>
        <item x="1332"/>
        <item x="665"/>
        <item x="853"/>
        <item x="1078"/>
        <item x="739"/>
        <item x="1198"/>
        <item x="1239"/>
        <item x="314"/>
        <item x="1309"/>
        <item x="854"/>
        <item x="806"/>
        <item x="493"/>
        <item x="385"/>
        <item x="138"/>
        <item x="85"/>
        <item x="46"/>
        <item x="25"/>
        <item x="42"/>
        <item x="1"/>
        <item x="139"/>
        <item x="55"/>
        <item x="191"/>
        <item x="140"/>
        <item x="134"/>
        <item x="88"/>
        <item x="284"/>
        <item x="172"/>
        <item x="182"/>
        <item x="171"/>
        <item x="186"/>
        <item x="443"/>
        <item x="667"/>
        <item x="756"/>
        <item x="750"/>
        <item x="179"/>
        <item x="390"/>
        <item x="673"/>
        <item x="1296"/>
        <item x="1203"/>
        <item x="165"/>
        <item x="874"/>
        <item x="259"/>
        <item x="176"/>
        <item x="631"/>
        <item x="449"/>
        <item x="113"/>
        <item x="232"/>
        <item x="116"/>
        <item x="295"/>
        <item x="162"/>
        <item x="196"/>
        <item x="841"/>
        <item x="387"/>
        <item x="16"/>
        <item x="235"/>
        <item x="103"/>
        <item x="946"/>
        <item x="822"/>
        <item x="804"/>
        <item x="350"/>
        <item x="727"/>
        <item x="996"/>
        <item x="1054"/>
        <item x="721"/>
        <item x="1280"/>
        <item x="909"/>
        <item x="998"/>
        <item x="1051"/>
        <item x="788"/>
        <item x="452"/>
        <item x="1026"/>
        <item x="761"/>
        <item x="593"/>
        <item x="787"/>
        <item x="858"/>
        <item x="809"/>
        <item x="912"/>
        <item x="1084"/>
        <item x="1220"/>
        <item x="474"/>
        <item x="69"/>
        <item x="811"/>
        <item x="971"/>
        <item x="703"/>
        <item x="409"/>
        <item x="872"/>
        <item x="217"/>
        <item x="682"/>
        <item x="594"/>
        <item x="551"/>
        <item x="837"/>
        <item x="579"/>
        <item x="942"/>
        <item x="855"/>
        <item x="963"/>
        <item x="98"/>
        <item x="924"/>
        <item x="630"/>
        <item x="1279"/>
        <item x="1271"/>
        <item x="1264"/>
        <item x="1208"/>
        <item x="472"/>
        <item x="1188"/>
        <item x="925"/>
        <item x="1226"/>
        <item x="862"/>
        <item x="279"/>
        <item x="220"/>
        <item x="135"/>
        <item x="1187"/>
        <item x="939"/>
        <item x="423"/>
        <item x="778"/>
        <item x="843"/>
        <item x="765"/>
        <item x="1330"/>
        <item x="1323"/>
        <item x="1324"/>
        <item x="397"/>
        <item x="519"/>
        <item x="431"/>
        <item x="547"/>
        <item x="516"/>
        <item x="432"/>
        <item x="521"/>
        <item x="223"/>
        <item x="286"/>
        <item x="723"/>
        <item x="591"/>
        <item x="544"/>
        <item x="795"/>
        <item x="213"/>
        <item x="903"/>
        <item x="869"/>
        <item x="726"/>
        <item x="492"/>
        <item x="365"/>
        <item x="997"/>
        <item x="1010"/>
        <item x="662"/>
        <item x="742"/>
        <item x="324"/>
        <item x="348"/>
        <item x="632"/>
        <item x="503"/>
        <item x="322"/>
        <item x="412"/>
        <item x="625"/>
        <item x="1068"/>
        <item x="1168"/>
        <item x="1169"/>
        <item x="968"/>
        <item x="144"/>
        <item x="1316"/>
        <item x="214"/>
        <item x="596"/>
        <item x="170"/>
        <item x="59"/>
        <item x="1092"/>
        <item x="1195"/>
        <item x="1147"/>
        <item x="1184"/>
        <item x="1149"/>
        <item x="1001"/>
        <item x="1073"/>
        <item x="1002"/>
        <item x="1075"/>
        <item x="1183"/>
        <item x="1182"/>
        <item x="1016"/>
        <item x="1003"/>
        <item x="1004"/>
        <item x="1123"/>
        <item x="225"/>
        <item x="400"/>
        <item x="838"/>
        <item x="533"/>
        <item x="699"/>
        <item x="616"/>
        <item x="558"/>
        <item x="965"/>
        <item x="620"/>
        <item x="523"/>
        <item x="298"/>
        <item x="320"/>
        <item x="555"/>
        <item x="416"/>
        <item x="767"/>
        <item x="792"/>
        <item x="1267"/>
        <item x="1230"/>
        <item x="866"/>
        <item x="1021"/>
        <item x="1070"/>
        <item x="849"/>
        <item x="910"/>
        <item x="564"/>
        <item x="656"/>
        <item x="520"/>
        <item x="1249"/>
        <item x="1283"/>
        <item x="1251"/>
        <item x="738"/>
        <item x="743"/>
        <item x="687"/>
        <item x="262"/>
        <item x="271"/>
        <item x="316"/>
        <item x="1139"/>
        <item x="118"/>
        <item x="824"/>
        <item x="525"/>
        <item x="1326"/>
        <item x="1329"/>
        <item x="277"/>
        <item x="478"/>
        <item x="1143"/>
        <item x="907"/>
        <item x="818"/>
        <item x="1122"/>
        <item x="715"/>
        <item x="607"/>
        <item x="645"/>
        <item x="773"/>
        <item x="646"/>
        <item x="1157"/>
        <item x="410"/>
        <item x="1243"/>
        <item x="1248"/>
        <item x="131"/>
        <item x="902"/>
        <item x="18"/>
        <item x="5"/>
        <item x="23"/>
        <item x="49"/>
        <item x="29"/>
        <item x="67"/>
        <item x="102"/>
        <item x="6"/>
        <item x="53"/>
        <item x="50"/>
        <item x="278"/>
        <item x="904"/>
        <item x="1205"/>
        <item x="173"/>
        <item x="701"/>
        <item x="251"/>
        <item x="588"/>
        <item x="506"/>
        <item x="626"/>
        <item x="507"/>
        <item x="892"/>
        <item x="877"/>
        <item x="791"/>
        <item x="873"/>
        <item x="836"/>
        <item x="861"/>
        <item x="956"/>
        <item x="434"/>
        <item x="975"/>
        <item x="255"/>
        <item x="736"/>
        <item x="513"/>
        <item x="323"/>
        <item x="744"/>
        <item x="543"/>
        <item x="635"/>
        <item x="542"/>
        <item x="1027"/>
        <item x="346"/>
        <item x="648"/>
        <item x="641"/>
        <item x="524"/>
        <item x="473"/>
        <item x="1190"/>
        <item x="1307"/>
        <item x="685"/>
        <item x="1076"/>
        <item x="961"/>
        <item x="1125"/>
        <item x="1097"/>
        <item x="993"/>
        <item x="1272"/>
        <item x="1199"/>
        <item x="1153"/>
        <item x="883"/>
        <item x="1006"/>
        <item x="1155"/>
        <item x="1044"/>
        <item x="1093"/>
        <item x="821"/>
        <item x="938"/>
        <item x="125"/>
        <item x="203"/>
        <item x="122"/>
        <item x="121"/>
        <item x="381"/>
        <item x="352"/>
        <item x="456"/>
        <item x="1287"/>
        <item x="835"/>
        <item x="14"/>
        <item x="54"/>
        <item x="967"/>
        <item x="878"/>
        <item x="1164"/>
        <item x="992"/>
        <item x="20"/>
        <item x="638"/>
        <item x="1191"/>
        <item x="1011"/>
        <item x="984"/>
        <item x="234"/>
        <item x="486"/>
        <item x="1057"/>
        <item x="1059"/>
        <item x="670"/>
        <item x="669"/>
        <item x="839"/>
        <item x="991"/>
        <item x="919"/>
        <item x="769"/>
        <item x="1196"/>
        <item x="957"/>
        <item x="834"/>
        <item x="612"/>
        <item x="1099"/>
        <item x="747"/>
        <item x="1289"/>
        <item x="934"/>
        <item x="1129"/>
        <item x="1235"/>
        <item x="1268"/>
        <item x="1150"/>
        <item x="918"/>
        <item x="1121"/>
        <item x="935"/>
        <item x="329"/>
        <item x="349"/>
        <item x="1128"/>
        <item x="813"/>
        <item x="464"/>
        <item x="691"/>
        <item x="430"/>
        <item x="1202"/>
        <item x="741"/>
        <item x="451"/>
        <item x="1201"/>
        <item x="562"/>
        <item x="1222"/>
        <item x="1221"/>
        <item x="105"/>
        <item x="494"/>
        <item x="229"/>
        <item x="124"/>
        <item x="111"/>
        <item x="1025"/>
        <item x="73"/>
        <item x="475"/>
        <item x="83"/>
        <item x="435"/>
        <item x="442"/>
        <item x="319"/>
        <item x="468"/>
        <item x="502"/>
        <item x="192"/>
        <item x="194"/>
        <item x="610"/>
        <item x="757"/>
        <item x="611"/>
        <item x="615"/>
        <item x="384"/>
        <item x="219"/>
        <item x="777"/>
        <item x="446"/>
        <item x="463"/>
        <item x="447"/>
        <item x="613"/>
        <item x="621"/>
        <item x="389"/>
        <item x="331"/>
        <item x="132"/>
        <item x="1134"/>
        <item x="1133"/>
        <item x="1175"/>
        <item x="1173"/>
        <item x="1234"/>
        <item x="1041"/>
        <item x="363"/>
        <item x="248"/>
        <item x="1064"/>
        <item x="1301"/>
        <item x="1086"/>
        <item x="1130"/>
        <item x="1252"/>
        <item x="1253"/>
        <item x="1029"/>
        <item x="1030"/>
        <item x="1244"/>
        <item x="1085"/>
        <item x="1056"/>
        <item x="1291"/>
        <item x="1292"/>
        <item x="1290"/>
        <item x="1017"/>
        <item x="193"/>
        <item x="1135"/>
        <item x="1072"/>
        <item x="1074"/>
        <item x="805"/>
        <item x="356"/>
        <item x="763"/>
        <item x="949"/>
        <item x="762"/>
        <item x="789"/>
        <item x="637"/>
        <item x="1158"/>
        <item x="1209"/>
        <item x="1246"/>
        <item x="833"/>
        <item x="1254"/>
        <item x="1312"/>
        <item x="1104"/>
        <item x="1165"/>
        <item x="1318"/>
        <item x="1256"/>
        <item x="1299"/>
        <item x="1113"/>
        <item x="1217"/>
        <item x="343"/>
        <item x="1304"/>
        <item x="517"/>
        <item x="1066"/>
        <item x="1049"/>
        <item x="897"/>
        <item x="1322"/>
        <item x="1116"/>
        <item x="1204"/>
        <item x="1242"/>
        <item x="1211"/>
        <item x="1238"/>
        <item x="1240"/>
        <item x="1227"/>
        <item x="1265"/>
        <item x="1241"/>
        <item x="1022"/>
        <item x="1115"/>
        <item x="1281"/>
        <item x="1333"/>
        <item x="1282"/>
        <item x="1325"/>
        <item x="1229"/>
        <item x="1261"/>
        <item x="863"/>
        <item x="1048"/>
        <item x="943"/>
        <item x="1214"/>
        <item x="677"/>
        <item x="865"/>
        <item x="636"/>
        <item x="674"/>
        <item x="683"/>
        <item x="702"/>
        <item x="1046"/>
        <item x="511"/>
        <item x="1210"/>
        <item x="404"/>
        <item x="568"/>
        <item x="1259"/>
        <item x="1216"/>
        <item x="95"/>
        <item x="184"/>
        <item x="1018"/>
        <item x="960"/>
        <item x="133"/>
        <item x="614"/>
        <item x="801"/>
        <item x="92"/>
        <item x="976"/>
        <item x="270"/>
        <item x="576"/>
        <item x="840"/>
        <item x="1126"/>
        <item x="354"/>
        <item x="353"/>
        <item x="367"/>
        <item x="479"/>
        <item x="326"/>
        <item x="603"/>
        <item x="495"/>
        <item x="692"/>
        <item x="120"/>
        <item x="43"/>
        <item x="885"/>
        <item x="782"/>
        <item x="1008"/>
        <item x="211"/>
        <item x="561"/>
        <item x="339"/>
        <item x="617"/>
        <item x="33"/>
        <item x="345"/>
        <item x="1331"/>
        <item x="848"/>
        <item x="1273"/>
        <item x="1106"/>
        <item x="675"/>
        <item x="680"/>
        <item x="678"/>
        <item x="859"/>
        <item x="985"/>
        <item x="823"/>
        <item x="1140"/>
        <item x="994"/>
        <item x="973"/>
        <item x="1231"/>
        <item x="1320"/>
        <item x="364"/>
        <item x="408"/>
        <item x="280"/>
        <item x="222"/>
        <item x="597"/>
        <item x="634"/>
        <item x="321"/>
        <item x="421"/>
        <item x="160"/>
        <item x="166"/>
        <item x="383"/>
        <item x="30"/>
        <item x="158"/>
        <item x="87"/>
        <item x="86"/>
        <item x="99"/>
        <item x="156"/>
        <item x="9"/>
        <item x="22"/>
        <item x="12"/>
        <item x="10"/>
        <item x="47"/>
        <item x="21"/>
        <item x="228"/>
        <item x="109"/>
        <item x="39"/>
        <item x="619"/>
        <item x="249"/>
        <item x="890"/>
        <item x="70"/>
        <item x="663"/>
        <item x="871"/>
        <item x="901"/>
        <item x="163"/>
        <item x="875"/>
        <item x="775"/>
        <item x="1207"/>
        <item x="1174"/>
        <item x="1270"/>
        <item x="1288"/>
        <item x="1094"/>
        <item x="448"/>
        <item x="950"/>
        <item x="718"/>
        <item x="445"/>
        <item x="905"/>
        <item x="1089"/>
        <item x="1090"/>
        <item x="1091"/>
        <item x="1232"/>
        <item x="1233"/>
        <item x="1058"/>
        <item x="749"/>
        <item x="1124"/>
        <item x="1176"/>
        <item x="1108"/>
        <item x="1151"/>
        <item x="1033"/>
        <item x="1032"/>
        <item x="1034"/>
        <item x="981"/>
        <item x="1039"/>
        <item x="982"/>
        <item x="1132"/>
        <item x="1161"/>
        <item x="1148"/>
        <item x="1178"/>
        <item x="1177"/>
        <item x="1179"/>
        <item x="1112"/>
        <item x="812"/>
        <item x="459"/>
        <item x="303"/>
        <item x="887"/>
        <item x="1269"/>
        <item x="563"/>
        <item x="164"/>
        <item x="141"/>
        <item x="142"/>
        <item x="90"/>
        <item x="161"/>
        <item x="405"/>
        <item x="106"/>
        <item x="104"/>
        <item x="197"/>
        <item x="560"/>
        <item x="0"/>
        <item x="11"/>
        <item x="514"/>
        <item x="595"/>
        <item x="155"/>
        <item x="546"/>
        <item x="545"/>
        <item x="488"/>
        <item x="987"/>
        <item x="815"/>
        <item x="979"/>
        <item x="947"/>
        <item x="700"/>
        <item x="1035"/>
        <item x="814"/>
        <item x="1071"/>
        <item x="1293"/>
        <item x="150"/>
        <item x="218"/>
        <item x="190"/>
        <item x="1136"/>
        <item x="1145"/>
        <item x="1146"/>
        <item x="1060"/>
        <item x="1036"/>
        <item x="1061"/>
        <item x="1040"/>
        <item x="1037"/>
        <item x="1042"/>
        <item x="1278"/>
        <item x="980"/>
        <item x="1015"/>
        <item x="1062"/>
        <item x="652"/>
        <item x="395"/>
        <item x="908"/>
        <item x="1274"/>
        <item x="1302"/>
        <item x="221"/>
        <item x="484"/>
        <item x="539"/>
        <item x="671"/>
        <item x="290"/>
        <item x="487"/>
        <item x="424"/>
        <item x="394"/>
        <item x="467"/>
        <item x="337"/>
        <item x="697"/>
        <item x="159"/>
        <item x="759"/>
        <item x="696"/>
        <item x="776"/>
        <item x="774"/>
        <item x="802"/>
        <item x="733"/>
        <item x="629"/>
        <item x="1185"/>
        <item x="1045"/>
        <item x="1101"/>
        <item x="728"/>
        <item x="856"/>
        <item x="422"/>
        <item x="633"/>
        <item x="19"/>
        <item x="7"/>
        <item x="281"/>
        <item x="411"/>
        <item x="375"/>
        <item x="336"/>
        <item x="655"/>
        <item x="327"/>
        <item x="426"/>
        <item x="605"/>
        <item x="344"/>
        <item x="831"/>
        <item x="441"/>
        <item x="754"/>
        <item x="415"/>
        <item x="784"/>
        <item x="146"/>
        <item x="48"/>
        <item x="2"/>
        <item x="13"/>
        <item x="4"/>
        <item x="3"/>
        <item x="245"/>
        <item x="244"/>
        <item x="243"/>
        <item x="882"/>
        <item x="1263"/>
        <item x="310"/>
        <item x="126"/>
        <item x="462"/>
        <item x="306"/>
        <item x="458"/>
        <item x="315"/>
        <item x="31"/>
        <item x="45"/>
        <item x="101"/>
        <item x="64"/>
        <item x="501"/>
        <item x="17"/>
        <item x="58"/>
        <item x="57"/>
        <item x="66"/>
        <item x="40"/>
        <item x="541"/>
        <item x="200"/>
        <item x="1266"/>
        <item x="1053"/>
        <item x="1120"/>
        <item x="1141"/>
        <item x="1082"/>
        <item x="1105"/>
        <item x="1119"/>
        <item x="342"/>
        <item x="661"/>
        <item x="108"/>
        <item x="437"/>
        <item x="130"/>
        <item x="199"/>
        <item x="1047"/>
        <item x="725"/>
        <item x="52"/>
        <item x="267"/>
        <item x="361"/>
        <item x="241"/>
        <item x="794"/>
        <item x="60"/>
        <item x="745"/>
        <item x="68"/>
        <item x="760"/>
        <item x="396"/>
        <item x="461"/>
        <item x="713"/>
        <item x="526"/>
        <item x="239"/>
        <item x="1327"/>
        <item x="528"/>
        <item x="575"/>
        <item x="258"/>
        <item x="307"/>
        <item x="178"/>
        <item x="312"/>
        <item x="936"/>
        <item x="959"/>
        <item x="1067"/>
        <item x="705"/>
        <item x="351"/>
        <item x="497"/>
        <item x="748"/>
        <item x="330"/>
        <item x="167"/>
        <item x="779"/>
        <item x="148"/>
        <item x="366"/>
        <item x="1081"/>
        <item x="906"/>
        <item x="891"/>
        <item x="771"/>
        <item x="753"/>
        <item x="730"/>
        <item x="922"/>
        <item x="247"/>
        <item x="618"/>
        <item x="983"/>
        <item x="889"/>
        <item x="751"/>
        <item x="1110"/>
        <item x="819"/>
        <item x="490"/>
        <item x="798"/>
        <item x="846"/>
        <item x="964"/>
        <item x="598"/>
        <item x="527"/>
        <item x="766"/>
        <item x="189"/>
        <item x="272"/>
        <item x="273"/>
        <item x="79"/>
        <item x="559"/>
        <item x="252"/>
        <item x="425"/>
        <item x="115"/>
        <item x="393"/>
        <item x="56"/>
        <item x="238"/>
        <item x="296"/>
        <item x="717"/>
        <item x="534"/>
        <item x="334"/>
        <item x="1012"/>
        <item x="864"/>
        <item x="686"/>
        <item x="684"/>
        <item x="681"/>
        <item x="999"/>
        <item x="1024"/>
        <item x="1028"/>
        <item x="1079"/>
        <item x="1171"/>
        <item x="1181"/>
        <item x="1020"/>
        <item x="1050"/>
        <item x="928"/>
        <item x="945"/>
        <item x="911"/>
        <item x="80"/>
        <item x="888"/>
        <item x="1117"/>
        <item x="974"/>
        <item x="785"/>
        <item x="1321"/>
        <item x="639"/>
        <item x="714"/>
        <item x="530"/>
        <item x="799"/>
        <item x="932"/>
        <item x="666"/>
        <item x="711"/>
        <item x="556"/>
        <item x="693"/>
        <item x="1009"/>
        <item x="574"/>
        <item x="417"/>
        <item x="215"/>
        <item x="261"/>
        <item x="282"/>
        <item x="205"/>
        <item x="260"/>
        <item x="216"/>
        <item x="289"/>
        <item x="188"/>
        <item x="236"/>
        <item x="573"/>
        <item x="571"/>
        <item x="253"/>
        <item x="372"/>
        <item x="237"/>
        <item x="285"/>
        <item x="374"/>
        <item x="226"/>
        <item x="119"/>
        <item x="187"/>
        <item x="240"/>
        <item x="246"/>
        <item x="242"/>
        <item x="110"/>
        <item x="489"/>
        <item x="224"/>
        <item x="500"/>
        <item x="94"/>
        <item x="28"/>
        <item x="1138"/>
        <item x="1111"/>
        <item x="471"/>
        <item x="407"/>
        <item x="152"/>
        <item x="91"/>
        <item x="1192"/>
        <item x="941"/>
        <item x="857"/>
        <item x="724"/>
        <item x="1000"/>
        <item x="827"/>
        <item x="969"/>
        <item x="93"/>
        <item x="658"/>
        <item x="722"/>
        <item x="709"/>
        <item x="931"/>
        <item x="672"/>
        <item x="1043"/>
        <item x="1019"/>
        <item x="509"/>
        <item x="403"/>
        <item x="97"/>
        <item x="123"/>
        <item x="439"/>
        <item x="921"/>
        <item x="781"/>
        <item x="783"/>
        <item x="948"/>
        <item x="292"/>
        <item x="537"/>
        <item x="318"/>
        <item x="399"/>
        <item x="536"/>
        <item x="1005"/>
        <item x="734"/>
        <item x="962"/>
        <item x="233"/>
        <item x="886"/>
        <item x="250"/>
        <item x="401"/>
        <item x="1186"/>
        <item x="844"/>
        <item x="114"/>
        <item x="466"/>
        <item x="1180"/>
        <item x="1063"/>
        <item x="1194"/>
        <item x="1098"/>
        <item x="628"/>
        <item x="845"/>
        <item x="569"/>
        <item x="623"/>
        <item x="402"/>
        <item x="62"/>
        <item x="1213"/>
        <item x="287"/>
        <item x="257"/>
        <item x="288"/>
        <item x="204"/>
        <item x="455"/>
        <item x="347"/>
        <item t="default"/>
      </items>
    </pivotField>
    <pivotField axis="axisRow" showAll="0">
      <items count="10">
        <item x="7"/>
        <item x="0"/>
        <item x="1"/>
        <item x="6"/>
        <item x="2"/>
        <item x="5"/>
        <item x="4"/>
        <item x="3"/>
        <item x="8"/>
        <item t="default"/>
      </items>
    </pivotField>
    <pivotField showAll="0"/>
    <pivotField showAll="0"/>
    <pivotField showAll="0"/>
    <pivotField showAll="0"/>
    <pivotField dataField="1" showAll="0"/>
    <pivotField numFmtId="9" showAll="0"/>
    <pivotField showAll="0">
      <items count="3">
        <item h="1" x="1"/>
        <item x="0"/>
        <item t="default"/>
      </items>
    </pivotField>
    <pivotField numFmtId="1" showAll="0"/>
    <pivotField showAll="0">
      <items count="26">
        <item x="23"/>
        <item x="22"/>
        <item x="24"/>
        <item x="10"/>
        <item x="19"/>
        <item x="18"/>
        <item x="15"/>
        <item x="21"/>
        <item x="8"/>
        <item x="16"/>
        <item x="9"/>
        <item x="11"/>
        <item x="7"/>
        <item x="6"/>
        <item x="2"/>
        <item x="3"/>
        <item x="5"/>
        <item x="1"/>
        <item x="0"/>
        <item x="4"/>
        <item x="12"/>
        <item x="14"/>
        <item x="20"/>
        <item x="17"/>
        <item x="13"/>
        <item t="default"/>
      </items>
    </pivotField>
    <pivotField showAll="0"/>
    <pivotField showAll="0"/>
    <pivotField showAll="0"/>
    <pivotField showAll="0"/>
    <pivotField showAll="0"/>
    <pivotField numFmtId="1" showAll="0"/>
    <pivotField numFmtId="1" showAll="0"/>
  </pivotFields>
  <rowFields count="1">
    <field x="3"/>
  </rowFields>
  <rowItems count="10">
    <i>
      <x/>
    </i>
    <i>
      <x v="1"/>
    </i>
    <i>
      <x v="2"/>
    </i>
    <i>
      <x v="3"/>
    </i>
    <i>
      <x v="4"/>
    </i>
    <i>
      <x v="5"/>
    </i>
    <i>
      <x v="6"/>
    </i>
    <i>
      <x v="7"/>
    </i>
    <i>
      <x v="8"/>
    </i>
    <i t="grand">
      <x/>
    </i>
  </rowItems>
  <colItems count="1">
    <i/>
  </colItems>
  <dataFields count="1">
    <dataField name="Sum of Total Potential Revenue" fld="8"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B11" firstHeaderRow="1" firstDataRow="1" firstDataCol="1"/>
  <pivotFields count="20">
    <pivotField showAll="0"/>
    <pivotField showAll="0"/>
    <pivotField showAll="0">
      <items count="1335">
        <item x="592"/>
        <item x="764"/>
        <item x="438"/>
        <item x="147"/>
        <item x="654"/>
        <item x="1152"/>
        <item x="433"/>
        <item x="379"/>
        <item x="376"/>
        <item x="482"/>
        <item x="369"/>
        <item x="480"/>
        <item x="601"/>
        <item x="800"/>
        <item x="358"/>
        <item x="755"/>
        <item x="532"/>
        <item x="608"/>
        <item x="481"/>
        <item x="647"/>
        <item x="1107"/>
        <item x="988"/>
        <item x="977"/>
        <item x="1031"/>
        <item x="990"/>
        <item x="796"/>
        <item x="690"/>
        <item x="712"/>
        <item x="538"/>
        <item x="740"/>
        <item x="413"/>
        <item x="515"/>
        <item x="640"/>
        <item x="707"/>
        <item x="898"/>
        <item x="168"/>
        <item x="157"/>
        <item x="522"/>
        <item x="1077"/>
        <item x="793"/>
        <item x="710"/>
        <item x="512"/>
        <item x="1218"/>
        <item x="1156"/>
        <item x="972"/>
        <item x="746"/>
        <item x="689"/>
        <item x="704"/>
        <item x="609"/>
        <item x="504"/>
        <item x="508"/>
        <item x="505"/>
        <item x="842"/>
        <item x="937"/>
        <item x="380"/>
        <item x="668"/>
        <item x="357"/>
        <item x="81"/>
        <item x="362"/>
        <item x="580"/>
        <item x="650"/>
        <item x="826"/>
        <item x="913"/>
        <item x="1100"/>
        <item x="732"/>
        <item x="810"/>
        <item x="604"/>
        <item x="483"/>
        <item x="894"/>
        <item x="567"/>
        <item x="642"/>
        <item x="265"/>
        <item x="929"/>
        <item x="82"/>
        <item x="175"/>
        <item x="26"/>
        <item x="550"/>
        <item x="876"/>
        <item x="263"/>
        <item x="359"/>
        <item x="377"/>
        <item x="202"/>
        <item x="622"/>
        <item x="847"/>
        <item x="382"/>
        <item x="84"/>
        <item x="460"/>
        <item x="420"/>
        <item x="585"/>
        <item x="328"/>
        <item x="414"/>
        <item x="498"/>
        <item x="552"/>
        <item x="915"/>
        <item x="978"/>
        <item x="440"/>
        <item x="419"/>
        <item x="201"/>
        <item x="860"/>
        <item x="418"/>
        <item x="868"/>
        <item x="283"/>
        <item x="599"/>
        <item x="529"/>
        <item x="325"/>
        <item x="572"/>
        <item x="549"/>
        <item x="153"/>
        <item x="181"/>
        <item x="308"/>
        <item x="553"/>
        <item x="554"/>
        <item x="360"/>
        <item x="355"/>
        <item x="731"/>
        <item x="879"/>
        <item x="880"/>
        <item x="371"/>
        <item x="1038"/>
        <item x="1197"/>
        <item x="305"/>
        <item x="496"/>
        <item x="499"/>
        <item x="294"/>
        <item x="304"/>
        <item x="752"/>
        <item x="386"/>
        <item x="1095"/>
        <item x="770"/>
        <item x="958"/>
        <item x="768"/>
        <item x="881"/>
        <item x="1103"/>
        <item x="1088"/>
        <item x="149"/>
        <item x="44"/>
        <item x="340"/>
        <item x="78"/>
        <item x="970"/>
        <item x="1166"/>
        <item x="1305"/>
        <item x="72"/>
        <item x="71"/>
        <item x="944"/>
        <item x="659"/>
        <item x="589"/>
        <item x="606"/>
        <item x="227"/>
        <item x="895"/>
        <item x="995"/>
        <item x="583"/>
        <item x="1328"/>
        <item x="1228"/>
        <item x="786"/>
        <item x="1167"/>
        <item x="706"/>
        <item x="510"/>
        <item x="1247"/>
        <item x="708"/>
        <item x="986"/>
        <item x="1102"/>
        <item x="1052"/>
        <item x="1114"/>
        <item x="1055"/>
        <item x="953"/>
        <item x="951"/>
        <item x="679"/>
        <item x="450"/>
        <item x="427"/>
        <item x="581"/>
        <item x="852"/>
        <item x="829"/>
        <item x="893"/>
        <item x="657"/>
        <item x="664"/>
        <item x="1260"/>
        <item x="491"/>
        <item x="926"/>
        <item x="867"/>
        <item x="8"/>
        <item x="1087"/>
        <item x="1159"/>
        <item x="817"/>
        <item x="933"/>
        <item x="1225"/>
        <item x="1013"/>
        <item x="1014"/>
        <item x="313"/>
        <item x="297"/>
        <item x="1262"/>
        <item x="954"/>
        <item x="989"/>
        <item x="107"/>
        <item x="1131"/>
        <item x="309"/>
        <item x="301"/>
        <item x="180"/>
        <item x="465"/>
        <item x="230"/>
        <item x="63"/>
        <item x="698"/>
        <item x="540"/>
        <item x="332"/>
        <item x="268"/>
        <item x="317"/>
        <item x="212"/>
        <item x="209"/>
        <item x="275"/>
        <item x="1007"/>
        <item x="388"/>
        <item x="210"/>
        <item x="254"/>
        <item x="457"/>
        <item x="548"/>
        <item x="780"/>
        <item x="145"/>
        <item x="154"/>
        <item x="531"/>
        <item x="1212"/>
        <item x="772"/>
        <item x="256"/>
        <item x="206"/>
        <item x="335"/>
        <item x="274"/>
        <item x="338"/>
        <item x="577"/>
        <item x="557"/>
        <item x="207"/>
        <item x="291"/>
        <item x="311"/>
        <item x="300"/>
        <item x="398"/>
        <item x="198"/>
        <item x="293"/>
        <item x="368"/>
        <item x="373"/>
        <item x="370"/>
        <item x="600"/>
        <item x="128"/>
        <item x="127"/>
        <item x="129"/>
        <item x="100"/>
        <item x="76"/>
        <item x="75"/>
        <item x="74"/>
        <item x="174"/>
        <item x="333"/>
        <item x="1065"/>
        <item x="870"/>
        <item x="1144"/>
        <item x="1083"/>
        <item x="1193"/>
        <item x="644"/>
        <item x="952"/>
        <item x="35"/>
        <item x="41"/>
        <item x="136"/>
        <item x="151"/>
        <item x="341"/>
        <item x="231"/>
        <item x="89"/>
        <item x="65"/>
        <item x="61"/>
        <item x="27"/>
        <item x="112"/>
        <item x="391"/>
        <item x="735"/>
        <item x="1172"/>
        <item x="1170"/>
        <item x="1300"/>
        <item x="570"/>
        <item x="406"/>
        <item x="737"/>
        <item x="966"/>
        <item x="790"/>
        <item x="850"/>
        <item x="927"/>
        <item x="1023"/>
        <item x="177"/>
        <item x="803"/>
        <item x="923"/>
        <item x="1069"/>
        <item x="37"/>
        <item x="36"/>
        <item x="1306"/>
        <item x="1236"/>
        <item x="1315"/>
        <item x="1319"/>
        <item x="476"/>
        <item x="688"/>
        <item x="299"/>
        <item x="914"/>
        <item x="1237"/>
        <item x="1200"/>
        <item x="1258"/>
        <item x="378"/>
        <item x="602"/>
        <item x="1284"/>
        <item x="143"/>
        <item x="1275"/>
        <item x="1295"/>
        <item x="1311"/>
        <item x="1298"/>
        <item x="797"/>
        <item x="1142"/>
        <item x="643"/>
        <item x="917"/>
        <item x="1223"/>
        <item x="1317"/>
        <item x="1313"/>
        <item x="1137"/>
        <item x="1257"/>
        <item x="1308"/>
        <item x="1294"/>
        <item x="1310"/>
        <item x="1276"/>
        <item x="1245"/>
        <item x="1285"/>
        <item x="1286"/>
        <item x="137"/>
        <item x="428"/>
        <item x="264"/>
        <item x="51"/>
        <item x="117"/>
        <item x="470"/>
        <item x="578"/>
        <item x="15"/>
        <item x="676"/>
        <item x="302"/>
        <item x="830"/>
        <item x="851"/>
        <item x="832"/>
        <item x="590"/>
        <item x="729"/>
        <item x="1118"/>
        <item x="1080"/>
        <item x="916"/>
        <item x="1189"/>
        <item x="940"/>
        <item x="899"/>
        <item x="825"/>
        <item x="1219"/>
        <item x="896"/>
        <item x="900"/>
        <item x="183"/>
        <item x="820"/>
        <item x="720"/>
        <item x="653"/>
        <item x="185"/>
        <item x="454"/>
        <item x="453"/>
        <item x="920"/>
        <item x="624"/>
        <item x="266"/>
        <item x="96"/>
        <item x="208"/>
        <item x="535"/>
        <item x="758"/>
        <item x="485"/>
        <item x="582"/>
        <item x="884"/>
        <item x="719"/>
        <item x="587"/>
        <item x="392"/>
        <item x="276"/>
        <item x="627"/>
        <item x="436"/>
        <item x="565"/>
        <item x="651"/>
        <item x="1224"/>
        <item x="808"/>
        <item x="807"/>
        <item x="695"/>
        <item x="1163"/>
        <item x="1162"/>
        <item x="1154"/>
        <item x="584"/>
        <item x="694"/>
        <item x="1206"/>
        <item x="1215"/>
        <item x="1277"/>
        <item x="586"/>
        <item x="716"/>
        <item x="195"/>
        <item x="169"/>
        <item x="429"/>
        <item x="649"/>
        <item x="1297"/>
        <item x="1314"/>
        <item x="1255"/>
        <item x="566"/>
        <item x="816"/>
        <item x="930"/>
        <item x="32"/>
        <item x="34"/>
        <item x="77"/>
        <item x="38"/>
        <item x="269"/>
        <item x="24"/>
        <item x="477"/>
        <item x="444"/>
        <item x="1250"/>
        <item x="1096"/>
        <item x="1303"/>
        <item x="660"/>
        <item x="1109"/>
        <item x="955"/>
        <item x="469"/>
        <item x="828"/>
        <item x="1127"/>
        <item x="1160"/>
        <item x="518"/>
        <item x="1332"/>
        <item x="665"/>
        <item x="853"/>
        <item x="1078"/>
        <item x="739"/>
        <item x="1198"/>
        <item x="1239"/>
        <item x="314"/>
        <item x="1309"/>
        <item x="854"/>
        <item x="806"/>
        <item x="493"/>
        <item x="385"/>
        <item x="138"/>
        <item x="85"/>
        <item x="46"/>
        <item x="25"/>
        <item x="42"/>
        <item x="1"/>
        <item x="139"/>
        <item x="55"/>
        <item x="191"/>
        <item x="140"/>
        <item x="134"/>
        <item x="88"/>
        <item x="284"/>
        <item x="172"/>
        <item x="182"/>
        <item x="171"/>
        <item x="186"/>
        <item x="443"/>
        <item x="667"/>
        <item x="756"/>
        <item x="750"/>
        <item x="179"/>
        <item x="390"/>
        <item x="673"/>
        <item x="1296"/>
        <item x="1203"/>
        <item x="165"/>
        <item x="874"/>
        <item x="259"/>
        <item x="176"/>
        <item x="631"/>
        <item x="449"/>
        <item x="113"/>
        <item x="232"/>
        <item x="116"/>
        <item x="295"/>
        <item x="162"/>
        <item x="196"/>
        <item x="841"/>
        <item x="387"/>
        <item x="16"/>
        <item x="235"/>
        <item x="103"/>
        <item x="946"/>
        <item x="822"/>
        <item x="804"/>
        <item x="350"/>
        <item x="727"/>
        <item x="996"/>
        <item x="1054"/>
        <item x="721"/>
        <item x="1280"/>
        <item x="909"/>
        <item x="998"/>
        <item x="1051"/>
        <item x="788"/>
        <item x="452"/>
        <item x="1026"/>
        <item x="761"/>
        <item x="593"/>
        <item x="787"/>
        <item x="858"/>
        <item x="809"/>
        <item x="912"/>
        <item x="1084"/>
        <item x="1220"/>
        <item x="474"/>
        <item x="69"/>
        <item x="811"/>
        <item x="971"/>
        <item x="703"/>
        <item x="409"/>
        <item x="872"/>
        <item x="217"/>
        <item x="682"/>
        <item x="594"/>
        <item x="551"/>
        <item x="837"/>
        <item x="579"/>
        <item x="942"/>
        <item x="855"/>
        <item x="963"/>
        <item x="98"/>
        <item x="924"/>
        <item x="630"/>
        <item x="1279"/>
        <item x="1271"/>
        <item x="1264"/>
        <item x="1208"/>
        <item x="472"/>
        <item x="1188"/>
        <item x="925"/>
        <item x="1226"/>
        <item x="862"/>
        <item x="279"/>
        <item x="220"/>
        <item x="135"/>
        <item x="1187"/>
        <item x="939"/>
        <item x="423"/>
        <item x="778"/>
        <item x="843"/>
        <item x="765"/>
        <item x="1330"/>
        <item x="1323"/>
        <item x="1324"/>
        <item x="397"/>
        <item x="519"/>
        <item x="431"/>
        <item x="547"/>
        <item x="516"/>
        <item x="432"/>
        <item x="521"/>
        <item x="223"/>
        <item x="286"/>
        <item x="723"/>
        <item x="591"/>
        <item x="544"/>
        <item x="795"/>
        <item x="213"/>
        <item x="903"/>
        <item x="869"/>
        <item x="726"/>
        <item x="492"/>
        <item x="365"/>
        <item x="997"/>
        <item x="1010"/>
        <item x="662"/>
        <item x="742"/>
        <item x="324"/>
        <item x="348"/>
        <item x="632"/>
        <item x="503"/>
        <item x="322"/>
        <item x="412"/>
        <item x="625"/>
        <item x="1068"/>
        <item x="1168"/>
        <item x="1169"/>
        <item x="968"/>
        <item x="144"/>
        <item x="1316"/>
        <item x="214"/>
        <item x="596"/>
        <item x="170"/>
        <item x="59"/>
        <item x="1092"/>
        <item x="1195"/>
        <item x="1147"/>
        <item x="1184"/>
        <item x="1149"/>
        <item x="1001"/>
        <item x="1073"/>
        <item x="1002"/>
        <item x="1075"/>
        <item x="1183"/>
        <item x="1182"/>
        <item x="1016"/>
        <item x="1003"/>
        <item x="1004"/>
        <item x="1123"/>
        <item x="225"/>
        <item x="400"/>
        <item x="838"/>
        <item x="533"/>
        <item x="699"/>
        <item x="616"/>
        <item x="558"/>
        <item x="965"/>
        <item x="620"/>
        <item x="523"/>
        <item x="298"/>
        <item x="320"/>
        <item x="555"/>
        <item x="416"/>
        <item x="767"/>
        <item x="792"/>
        <item x="1267"/>
        <item x="1230"/>
        <item x="866"/>
        <item x="1021"/>
        <item x="1070"/>
        <item x="849"/>
        <item x="910"/>
        <item x="564"/>
        <item x="656"/>
        <item x="520"/>
        <item x="1249"/>
        <item x="1283"/>
        <item x="1251"/>
        <item x="738"/>
        <item x="743"/>
        <item x="687"/>
        <item x="262"/>
        <item x="271"/>
        <item x="316"/>
        <item x="1139"/>
        <item x="118"/>
        <item x="824"/>
        <item x="525"/>
        <item x="1326"/>
        <item x="1329"/>
        <item x="277"/>
        <item x="478"/>
        <item x="1143"/>
        <item x="907"/>
        <item x="818"/>
        <item x="1122"/>
        <item x="715"/>
        <item x="607"/>
        <item x="645"/>
        <item x="773"/>
        <item x="646"/>
        <item x="1157"/>
        <item x="410"/>
        <item x="1243"/>
        <item x="1248"/>
        <item x="131"/>
        <item x="902"/>
        <item x="18"/>
        <item x="5"/>
        <item x="23"/>
        <item x="49"/>
        <item x="29"/>
        <item x="67"/>
        <item x="102"/>
        <item x="6"/>
        <item x="53"/>
        <item x="50"/>
        <item x="278"/>
        <item x="904"/>
        <item x="1205"/>
        <item x="173"/>
        <item x="701"/>
        <item x="251"/>
        <item x="588"/>
        <item x="506"/>
        <item x="626"/>
        <item x="507"/>
        <item x="892"/>
        <item x="877"/>
        <item x="791"/>
        <item x="873"/>
        <item x="836"/>
        <item x="861"/>
        <item x="956"/>
        <item x="434"/>
        <item x="975"/>
        <item x="255"/>
        <item x="736"/>
        <item x="513"/>
        <item x="323"/>
        <item x="744"/>
        <item x="543"/>
        <item x="635"/>
        <item x="542"/>
        <item x="1027"/>
        <item x="346"/>
        <item x="648"/>
        <item x="641"/>
        <item x="524"/>
        <item x="473"/>
        <item x="1190"/>
        <item x="1307"/>
        <item x="685"/>
        <item x="1076"/>
        <item x="961"/>
        <item x="1125"/>
        <item x="1097"/>
        <item x="993"/>
        <item x="1272"/>
        <item x="1199"/>
        <item x="1153"/>
        <item x="883"/>
        <item x="1006"/>
        <item x="1155"/>
        <item x="1044"/>
        <item x="1093"/>
        <item x="821"/>
        <item x="938"/>
        <item x="125"/>
        <item x="203"/>
        <item x="122"/>
        <item x="121"/>
        <item x="381"/>
        <item x="352"/>
        <item x="456"/>
        <item x="1287"/>
        <item x="835"/>
        <item x="14"/>
        <item x="54"/>
        <item x="967"/>
        <item x="878"/>
        <item x="1164"/>
        <item x="992"/>
        <item x="20"/>
        <item x="638"/>
        <item x="1191"/>
        <item x="1011"/>
        <item x="984"/>
        <item x="234"/>
        <item x="486"/>
        <item x="1057"/>
        <item x="1059"/>
        <item x="670"/>
        <item x="669"/>
        <item x="839"/>
        <item x="991"/>
        <item x="919"/>
        <item x="769"/>
        <item x="1196"/>
        <item x="957"/>
        <item x="834"/>
        <item x="612"/>
        <item x="1099"/>
        <item x="747"/>
        <item x="1289"/>
        <item x="934"/>
        <item x="1129"/>
        <item x="1235"/>
        <item x="1268"/>
        <item x="1150"/>
        <item x="918"/>
        <item x="1121"/>
        <item x="935"/>
        <item x="329"/>
        <item x="349"/>
        <item x="1128"/>
        <item x="813"/>
        <item x="464"/>
        <item x="691"/>
        <item x="430"/>
        <item x="1202"/>
        <item x="741"/>
        <item x="451"/>
        <item x="1201"/>
        <item x="562"/>
        <item x="1222"/>
        <item x="1221"/>
        <item x="105"/>
        <item x="494"/>
        <item x="229"/>
        <item x="124"/>
        <item x="111"/>
        <item x="1025"/>
        <item x="73"/>
        <item x="475"/>
        <item x="83"/>
        <item x="435"/>
        <item x="442"/>
        <item x="319"/>
        <item x="468"/>
        <item x="502"/>
        <item x="192"/>
        <item x="194"/>
        <item x="610"/>
        <item x="757"/>
        <item x="611"/>
        <item x="615"/>
        <item x="384"/>
        <item x="219"/>
        <item x="777"/>
        <item x="446"/>
        <item x="463"/>
        <item x="447"/>
        <item x="613"/>
        <item x="621"/>
        <item x="389"/>
        <item x="331"/>
        <item x="132"/>
        <item x="1134"/>
        <item x="1133"/>
        <item x="1175"/>
        <item x="1173"/>
        <item x="1234"/>
        <item x="1041"/>
        <item x="363"/>
        <item x="248"/>
        <item x="1064"/>
        <item x="1301"/>
        <item x="1086"/>
        <item x="1130"/>
        <item x="1252"/>
        <item x="1253"/>
        <item x="1029"/>
        <item x="1030"/>
        <item x="1244"/>
        <item x="1085"/>
        <item x="1056"/>
        <item x="1291"/>
        <item x="1292"/>
        <item x="1290"/>
        <item x="1017"/>
        <item x="193"/>
        <item x="1135"/>
        <item x="1072"/>
        <item x="1074"/>
        <item x="805"/>
        <item x="356"/>
        <item x="763"/>
        <item x="949"/>
        <item x="762"/>
        <item x="789"/>
        <item x="637"/>
        <item x="1158"/>
        <item x="1209"/>
        <item x="1246"/>
        <item x="833"/>
        <item x="1254"/>
        <item x="1312"/>
        <item x="1104"/>
        <item x="1165"/>
        <item x="1318"/>
        <item x="1256"/>
        <item x="1299"/>
        <item x="1113"/>
        <item x="1217"/>
        <item x="343"/>
        <item x="1304"/>
        <item x="517"/>
        <item x="1066"/>
        <item x="1049"/>
        <item x="897"/>
        <item x="1322"/>
        <item x="1116"/>
        <item x="1204"/>
        <item x="1242"/>
        <item x="1211"/>
        <item x="1238"/>
        <item x="1240"/>
        <item x="1227"/>
        <item x="1265"/>
        <item x="1241"/>
        <item x="1022"/>
        <item x="1115"/>
        <item x="1281"/>
        <item x="1333"/>
        <item x="1282"/>
        <item x="1325"/>
        <item x="1229"/>
        <item x="1261"/>
        <item x="863"/>
        <item x="1048"/>
        <item x="943"/>
        <item x="1214"/>
        <item x="677"/>
        <item x="865"/>
        <item x="636"/>
        <item x="674"/>
        <item x="683"/>
        <item x="702"/>
        <item x="1046"/>
        <item x="511"/>
        <item x="1210"/>
        <item x="404"/>
        <item x="568"/>
        <item x="1259"/>
        <item x="1216"/>
        <item x="95"/>
        <item x="184"/>
        <item x="1018"/>
        <item x="960"/>
        <item x="133"/>
        <item x="614"/>
        <item x="801"/>
        <item x="92"/>
        <item x="976"/>
        <item x="270"/>
        <item x="576"/>
        <item x="840"/>
        <item x="1126"/>
        <item x="354"/>
        <item x="353"/>
        <item x="367"/>
        <item x="479"/>
        <item x="326"/>
        <item x="603"/>
        <item x="495"/>
        <item x="692"/>
        <item x="120"/>
        <item x="43"/>
        <item x="885"/>
        <item x="782"/>
        <item x="1008"/>
        <item x="211"/>
        <item x="561"/>
        <item x="339"/>
        <item x="617"/>
        <item x="33"/>
        <item x="345"/>
        <item x="1331"/>
        <item x="848"/>
        <item x="1273"/>
        <item x="1106"/>
        <item x="675"/>
        <item x="680"/>
        <item x="678"/>
        <item x="859"/>
        <item x="985"/>
        <item x="823"/>
        <item x="1140"/>
        <item x="994"/>
        <item x="973"/>
        <item x="1231"/>
        <item x="1320"/>
        <item x="364"/>
        <item x="408"/>
        <item x="280"/>
        <item x="222"/>
        <item x="597"/>
        <item x="634"/>
        <item x="321"/>
        <item x="421"/>
        <item x="160"/>
        <item x="166"/>
        <item x="383"/>
        <item x="30"/>
        <item x="158"/>
        <item x="87"/>
        <item x="86"/>
        <item x="99"/>
        <item x="156"/>
        <item x="9"/>
        <item x="22"/>
        <item x="12"/>
        <item x="10"/>
        <item x="47"/>
        <item x="21"/>
        <item x="228"/>
        <item x="109"/>
        <item x="39"/>
        <item x="619"/>
        <item x="249"/>
        <item x="890"/>
        <item x="70"/>
        <item x="663"/>
        <item x="871"/>
        <item x="901"/>
        <item x="163"/>
        <item x="875"/>
        <item x="775"/>
        <item x="1207"/>
        <item x="1174"/>
        <item x="1270"/>
        <item x="1288"/>
        <item x="1094"/>
        <item x="448"/>
        <item x="950"/>
        <item x="718"/>
        <item x="445"/>
        <item x="905"/>
        <item x="1089"/>
        <item x="1090"/>
        <item x="1091"/>
        <item x="1232"/>
        <item x="1233"/>
        <item x="1058"/>
        <item x="749"/>
        <item x="1124"/>
        <item x="1176"/>
        <item x="1108"/>
        <item x="1151"/>
        <item x="1033"/>
        <item x="1032"/>
        <item x="1034"/>
        <item x="981"/>
        <item x="1039"/>
        <item x="982"/>
        <item x="1132"/>
        <item x="1161"/>
        <item x="1148"/>
        <item x="1178"/>
        <item x="1177"/>
        <item x="1179"/>
        <item x="1112"/>
        <item x="812"/>
        <item x="459"/>
        <item x="303"/>
        <item x="887"/>
        <item x="1269"/>
        <item x="563"/>
        <item x="164"/>
        <item x="141"/>
        <item x="142"/>
        <item x="90"/>
        <item x="161"/>
        <item x="405"/>
        <item x="106"/>
        <item x="104"/>
        <item x="197"/>
        <item x="560"/>
        <item x="0"/>
        <item x="11"/>
        <item x="514"/>
        <item x="595"/>
        <item x="155"/>
        <item x="546"/>
        <item x="545"/>
        <item x="488"/>
        <item x="987"/>
        <item x="815"/>
        <item x="979"/>
        <item x="947"/>
        <item x="700"/>
        <item x="1035"/>
        <item x="814"/>
        <item x="1071"/>
        <item x="1293"/>
        <item x="150"/>
        <item x="218"/>
        <item x="190"/>
        <item x="1136"/>
        <item x="1145"/>
        <item x="1146"/>
        <item x="1060"/>
        <item x="1036"/>
        <item x="1061"/>
        <item x="1040"/>
        <item x="1037"/>
        <item x="1042"/>
        <item x="1278"/>
        <item x="980"/>
        <item x="1015"/>
        <item x="1062"/>
        <item x="652"/>
        <item x="395"/>
        <item x="908"/>
        <item x="1274"/>
        <item x="1302"/>
        <item x="221"/>
        <item x="484"/>
        <item x="539"/>
        <item x="671"/>
        <item x="290"/>
        <item x="487"/>
        <item x="424"/>
        <item x="394"/>
        <item x="467"/>
        <item x="337"/>
        <item x="697"/>
        <item x="159"/>
        <item x="759"/>
        <item x="696"/>
        <item x="776"/>
        <item x="774"/>
        <item x="802"/>
        <item x="733"/>
        <item x="629"/>
        <item x="1185"/>
        <item x="1045"/>
        <item x="1101"/>
        <item x="728"/>
        <item x="856"/>
        <item x="422"/>
        <item x="633"/>
        <item x="19"/>
        <item x="7"/>
        <item x="281"/>
        <item x="411"/>
        <item x="375"/>
        <item x="336"/>
        <item x="655"/>
        <item x="327"/>
        <item x="426"/>
        <item x="605"/>
        <item x="344"/>
        <item x="831"/>
        <item x="441"/>
        <item x="754"/>
        <item x="415"/>
        <item x="784"/>
        <item x="146"/>
        <item x="48"/>
        <item x="2"/>
        <item x="13"/>
        <item x="4"/>
        <item x="3"/>
        <item x="245"/>
        <item x="244"/>
        <item x="243"/>
        <item x="882"/>
        <item x="1263"/>
        <item x="310"/>
        <item x="126"/>
        <item x="462"/>
        <item x="306"/>
        <item x="458"/>
        <item x="315"/>
        <item x="31"/>
        <item x="45"/>
        <item x="101"/>
        <item x="64"/>
        <item x="501"/>
        <item x="17"/>
        <item x="58"/>
        <item x="57"/>
        <item x="66"/>
        <item x="40"/>
        <item x="541"/>
        <item x="200"/>
        <item x="1266"/>
        <item x="1053"/>
        <item x="1120"/>
        <item x="1141"/>
        <item x="1082"/>
        <item x="1105"/>
        <item x="1119"/>
        <item x="342"/>
        <item x="661"/>
        <item x="108"/>
        <item x="437"/>
        <item x="130"/>
        <item x="199"/>
        <item x="1047"/>
        <item x="725"/>
        <item x="52"/>
        <item x="267"/>
        <item x="361"/>
        <item x="241"/>
        <item x="794"/>
        <item x="60"/>
        <item x="745"/>
        <item x="68"/>
        <item x="760"/>
        <item x="396"/>
        <item x="461"/>
        <item x="713"/>
        <item x="526"/>
        <item x="239"/>
        <item x="1327"/>
        <item x="528"/>
        <item x="575"/>
        <item x="258"/>
        <item x="307"/>
        <item x="178"/>
        <item x="312"/>
        <item x="936"/>
        <item x="959"/>
        <item x="1067"/>
        <item x="705"/>
        <item x="351"/>
        <item x="497"/>
        <item x="748"/>
        <item x="330"/>
        <item x="167"/>
        <item x="779"/>
        <item x="148"/>
        <item x="366"/>
        <item x="1081"/>
        <item x="906"/>
        <item x="891"/>
        <item x="771"/>
        <item x="753"/>
        <item x="730"/>
        <item x="922"/>
        <item x="247"/>
        <item x="618"/>
        <item x="983"/>
        <item x="889"/>
        <item x="751"/>
        <item x="1110"/>
        <item x="819"/>
        <item x="490"/>
        <item x="798"/>
        <item x="846"/>
        <item x="964"/>
        <item x="598"/>
        <item x="527"/>
        <item x="766"/>
        <item x="189"/>
        <item x="272"/>
        <item x="273"/>
        <item x="79"/>
        <item x="559"/>
        <item x="252"/>
        <item x="425"/>
        <item x="115"/>
        <item x="393"/>
        <item x="56"/>
        <item x="238"/>
        <item x="296"/>
        <item x="717"/>
        <item x="534"/>
        <item x="334"/>
        <item x="1012"/>
        <item x="864"/>
        <item x="686"/>
        <item x="684"/>
        <item x="681"/>
        <item x="999"/>
        <item x="1024"/>
        <item x="1028"/>
        <item x="1079"/>
        <item x="1171"/>
        <item x="1181"/>
        <item x="1020"/>
        <item x="1050"/>
        <item x="928"/>
        <item x="945"/>
        <item x="911"/>
        <item x="80"/>
        <item x="888"/>
        <item x="1117"/>
        <item x="974"/>
        <item x="785"/>
        <item x="1321"/>
        <item x="639"/>
        <item x="714"/>
        <item x="530"/>
        <item x="799"/>
        <item x="932"/>
        <item x="666"/>
        <item x="711"/>
        <item x="556"/>
        <item x="693"/>
        <item x="1009"/>
        <item x="574"/>
        <item x="417"/>
        <item x="215"/>
        <item x="261"/>
        <item x="282"/>
        <item x="205"/>
        <item x="260"/>
        <item x="216"/>
        <item x="289"/>
        <item x="188"/>
        <item x="236"/>
        <item x="573"/>
        <item x="571"/>
        <item x="253"/>
        <item x="372"/>
        <item x="237"/>
        <item x="285"/>
        <item x="374"/>
        <item x="226"/>
        <item x="119"/>
        <item x="187"/>
        <item x="240"/>
        <item x="246"/>
        <item x="242"/>
        <item x="110"/>
        <item x="489"/>
        <item x="224"/>
        <item x="500"/>
        <item x="94"/>
        <item x="28"/>
        <item x="1138"/>
        <item x="1111"/>
        <item x="471"/>
        <item x="407"/>
        <item x="152"/>
        <item x="91"/>
        <item x="1192"/>
        <item x="941"/>
        <item x="857"/>
        <item x="724"/>
        <item x="1000"/>
        <item x="827"/>
        <item x="969"/>
        <item x="93"/>
        <item x="658"/>
        <item x="722"/>
        <item x="709"/>
        <item x="931"/>
        <item x="672"/>
        <item x="1043"/>
        <item x="1019"/>
        <item x="509"/>
        <item x="403"/>
        <item x="97"/>
        <item x="123"/>
        <item x="439"/>
        <item x="921"/>
        <item x="781"/>
        <item x="783"/>
        <item x="948"/>
        <item x="292"/>
        <item x="537"/>
        <item x="318"/>
        <item x="399"/>
        <item x="536"/>
        <item x="1005"/>
        <item x="734"/>
        <item x="962"/>
        <item x="233"/>
        <item x="886"/>
        <item x="250"/>
        <item x="401"/>
        <item x="1186"/>
        <item x="844"/>
        <item x="114"/>
        <item x="466"/>
        <item x="1180"/>
        <item x="1063"/>
        <item x="1194"/>
        <item x="1098"/>
        <item x="628"/>
        <item x="845"/>
        <item x="569"/>
        <item x="623"/>
        <item x="402"/>
        <item x="62"/>
        <item x="1213"/>
        <item x="287"/>
        <item x="257"/>
        <item x="288"/>
        <item x="204"/>
        <item x="455"/>
        <item x="347"/>
        <item t="default"/>
      </items>
    </pivotField>
    <pivotField axis="axisRow" showAll="0">
      <items count="10">
        <item x="7"/>
        <item x="0"/>
        <item x="1"/>
        <item x="6"/>
        <item x="2"/>
        <item x="5"/>
        <item x="4"/>
        <item x="3"/>
        <item x="8"/>
        <item t="default"/>
      </items>
    </pivotField>
    <pivotField showAll="0"/>
    <pivotField showAll="0"/>
    <pivotField showAll="0"/>
    <pivotField showAll="0"/>
    <pivotField showAll="0"/>
    <pivotField dataField="1" numFmtId="9" showAll="0"/>
    <pivotField showAll="0"/>
    <pivotField numFmtId="1" showAll="0"/>
    <pivotField showAll="0"/>
    <pivotField showAll="0"/>
    <pivotField showAll="0"/>
    <pivotField showAll="0"/>
    <pivotField showAll="0"/>
    <pivotField showAll="0"/>
    <pivotField numFmtId="1" showAll="0"/>
    <pivotField numFmtId="1" showAll="0"/>
  </pivotFields>
  <rowFields count="1">
    <field x="3"/>
  </rowFields>
  <rowItems count="10">
    <i>
      <x/>
    </i>
    <i>
      <x v="1"/>
    </i>
    <i>
      <x v="2"/>
    </i>
    <i>
      <x v="3"/>
    </i>
    <i>
      <x v="4"/>
    </i>
    <i>
      <x v="5"/>
    </i>
    <i>
      <x v="6"/>
    </i>
    <i>
      <x v="7"/>
    </i>
    <i>
      <x v="8"/>
    </i>
    <i t="grand">
      <x/>
    </i>
  </rowItems>
  <colItems count="1">
    <i/>
  </colItems>
  <dataFields count="1">
    <dataField name="Average of discount_percentage" fld="9" subtotal="average" baseField="3" baseItem="0" numFmtId="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02:C458" firstHeaderRow="0" firstDataRow="1" firstDataCol="1"/>
  <pivotFields count="20">
    <pivotField showAll="0"/>
    <pivotField dataField="1" showAll="0"/>
    <pivotField showAll="0">
      <items count="1335">
        <item x="592"/>
        <item x="764"/>
        <item x="438"/>
        <item x="147"/>
        <item x="654"/>
        <item x="1152"/>
        <item x="433"/>
        <item x="379"/>
        <item x="376"/>
        <item x="482"/>
        <item x="369"/>
        <item x="480"/>
        <item x="601"/>
        <item x="800"/>
        <item x="358"/>
        <item x="755"/>
        <item x="532"/>
        <item x="608"/>
        <item x="481"/>
        <item x="647"/>
        <item x="1107"/>
        <item x="988"/>
        <item x="977"/>
        <item x="1031"/>
        <item x="990"/>
        <item x="796"/>
        <item x="690"/>
        <item x="712"/>
        <item x="538"/>
        <item x="740"/>
        <item x="413"/>
        <item x="515"/>
        <item x="640"/>
        <item x="707"/>
        <item x="898"/>
        <item x="168"/>
        <item x="157"/>
        <item x="522"/>
        <item x="1077"/>
        <item x="793"/>
        <item x="710"/>
        <item x="512"/>
        <item x="1218"/>
        <item x="1156"/>
        <item x="972"/>
        <item x="746"/>
        <item x="689"/>
        <item x="704"/>
        <item x="609"/>
        <item x="504"/>
        <item x="508"/>
        <item x="505"/>
        <item x="842"/>
        <item x="937"/>
        <item x="380"/>
        <item x="668"/>
        <item x="357"/>
        <item x="81"/>
        <item x="362"/>
        <item x="580"/>
        <item x="650"/>
        <item x="826"/>
        <item x="913"/>
        <item x="1100"/>
        <item x="732"/>
        <item x="810"/>
        <item x="604"/>
        <item x="483"/>
        <item x="894"/>
        <item x="567"/>
        <item x="642"/>
        <item x="265"/>
        <item x="929"/>
        <item x="82"/>
        <item x="175"/>
        <item x="26"/>
        <item x="550"/>
        <item x="876"/>
        <item x="263"/>
        <item x="359"/>
        <item x="377"/>
        <item x="202"/>
        <item x="622"/>
        <item x="847"/>
        <item x="382"/>
        <item x="84"/>
        <item x="460"/>
        <item x="420"/>
        <item x="585"/>
        <item x="328"/>
        <item x="414"/>
        <item x="498"/>
        <item x="552"/>
        <item x="915"/>
        <item x="978"/>
        <item x="440"/>
        <item x="419"/>
        <item x="201"/>
        <item x="860"/>
        <item x="418"/>
        <item x="868"/>
        <item x="283"/>
        <item x="599"/>
        <item x="529"/>
        <item x="325"/>
        <item x="572"/>
        <item x="549"/>
        <item x="153"/>
        <item x="181"/>
        <item x="308"/>
        <item x="553"/>
        <item x="554"/>
        <item x="360"/>
        <item x="355"/>
        <item x="731"/>
        <item x="879"/>
        <item x="880"/>
        <item x="371"/>
        <item x="1038"/>
        <item x="1197"/>
        <item x="305"/>
        <item x="496"/>
        <item x="499"/>
        <item x="294"/>
        <item x="304"/>
        <item x="752"/>
        <item x="386"/>
        <item x="1095"/>
        <item x="770"/>
        <item x="958"/>
        <item x="768"/>
        <item x="881"/>
        <item x="1103"/>
        <item x="1088"/>
        <item x="149"/>
        <item x="44"/>
        <item x="340"/>
        <item x="78"/>
        <item x="970"/>
        <item x="1166"/>
        <item x="1305"/>
        <item x="72"/>
        <item x="71"/>
        <item x="944"/>
        <item x="659"/>
        <item x="589"/>
        <item x="606"/>
        <item x="227"/>
        <item x="895"/>
        <item x="995"/>
        <item x="583"/>
        <item x="1328"/>
        <item x="1228"/>
        <item x="786"/>
        <item x="1167"/>
        <item x="706"/>
        <item x="510"/>
        <item x="1247"/>
        <item x="708"/>
        <item x="986"/>
        <item x="1102"/>
        <item x="1052"/>
        <item x="1114"/>
        <item x="1055"/>
        <item x="953"/>
        <item x="951"/>
        <item x="679"/>
        <item x="450"/>
        <item x="427"/>
        <item x="581"/>
        <item x="852"/>
        <item x="829"/>
        <item x="893"/>
        <item x="657"/>
        <item x="664"/>
        <item x="1260"/>
        <item x="491"/>
        <item x="926"/>
        <item x="867"/>
        <item x="8"/>
        <item x="1087"/>
        <item x="1159"/>
        <item x="817"/>
        <item x="933"/>
        <item x="1225"/>
        <item x="1013"/>
        <item x="1014"/>
        <item x="313"/>
        <item x="297"/>
        <item x="1262"/>
        <item x="954"/>
        <item x="989"/>
        <item x="107"/>
        <item x="1131"/>
        <item x="309"/>
        <item x="301"/>
        <item x="180"/>
        <item x="465"/>
        <item x="230"/>
        <item x="63"/>
        <item x="698"/>
        <item x="540"/>
        <item x="332"/>
        <item x="268"/>
        <item x="317"/>
        <item x="212"/>
        <item x="209"/>
        <item x="275"/>
        <item x="1007"/>
        <item x="388"/>
        <item x="210"/>
        <item x="254"/>
        <item x="457"/>
        <item x="548"/>
        <item x="780"/>
        <item x="145"/>
        <item x="154"/>
        <item x="531"/>
        <item x="1212"/>
        <item x="772"/>
        <item x="256"/>
        <item x="206"/>
        <item x="335"/>
        <item x="274"/>
        <item x="338"/>
        <item x="577"/>
        <item x="557"/>
        <item x="207"/>
        <item x="291"/>
        <item x="311"/>
        <item x="300"/>
        <item x="398"/>
        <item x="198"/>
        <item x="293"/>
        <item x="368"/>
        <item x="373"/>
        <item x="370"/>
        <item x="600"/>
        <item x="128"/>
        <item x="127"/>
        <item x="129"/>
        <item x="100"/>
        <item x="76"/>
        <item x="75"/>
        <item x="74"/>
        <item x="174"/>
        <item x="333"/>
        <item x="1065"/>
        <item x="870"/>
        <item x="1144"/>
        <item x="1083"/>
        <item x="1193"/>
        <item x="644"/>
        <item x="952"/>
        <item x="35"/>
        <item x="41"/>
        <item x="136"/>
        <item x="151"/>
        <item x="341"/>
        <item x="231"/>
        <item x="89"/>
        <item x="65"/>
        <item x="61"/>
        <item x="27"/>
        <item x="112"/>
        <item x="391"/>
        <item x="735"/>
        <item x="1172"/>
        <item x="1170"/>
        <item x="1300"/>
        <item x="570"/>
        <item x="406"/>
        <item x="737"/>
        <item x="966"/>
        <item x="790"/>
        <item x="850"/>
        <item x="927"/>
        <item x="1023"/>
        <item x="177"/>
        <item x="803"/>
        <item x="923"/>
        <item x="1069"/>
        <item x="37"/>
        <item x="36"/>
        <item x="1306"/>
        <item x="1236"/>
        <item x="1315"/>
        <item x="1319"/>
        <item x="476"/>
        <item x="688"/>
        <item x="299"/>
        <item x="914"/>
        <item x="1237"/>
        <item x="1200"/>
        <item x="1258"/>
        <item x="378"/>
        <item x="602"/>
        <item x="1284"/>
        <item x="143"/>
        <item x="1275"/>
        <item x="1295"/>
        <item x="1311"/>
        <item x="1298"/>
        <item x="797"/>
        <item x="1142"/>
        <item x="643"/>
        <item x="917"/>
        <item x="1223"/>
        <item x="1317"/>
        <item x="1313"/>
        <item x="1137"/>
        <item x="1257"/>
        <item x="1308"/>
        <item x="1294"/>
        <item x="1310"/>
        <item x="1276"/>
        <item x="1245"/>
        <item x="1285"/>
        <item x="1286"/>
        <item x="137"/>
        <item x="428"/>
        <item x="264"/>
        <item x="51"/>
        <item x="117"/>
        <item x="470"/>
        <item x="578"/>
        <item x="15"/>
        <item x="676"/>
        <item x="302"/>
        <item x="830"/>
        <item x="851"/>
        <item x="832"/>
        <item x="590"/>
        <item x="729"/>
        <item x="1118"/>
        <item x="1080"/>
        <item x="916"/>
        <item x="1189"/>
        <item x="940"/>
        <item x="899"/>
        <item x="825"/>
        <item x="1219"/>
        <item x="896"/>
        <item x="900"/>
        <item x="183"/>
        <item x="820"/>
        <item x="720"/>
        <item x="653"/>
        <item x="185"/>
        <item x="454"/>
        <item x="453"/>
        <item x="920"/>
        <item x="624"/>
        <item x="266"/>
        <item x="96"/>
        <item x="208"/>
        <item x="535"/>
        <item x="758"/>
        <item x="485"/>
        <item x="582"/>
        <item x="884"/>
        <item x="719"/>
        <item x="587"/>
        <item x="392"/>
        <item x="276"/>
        <item x="627"/>
        <item x="436"/>
        <item x="565"/>
        <item x="651"/>
        <item x="1224"/>
        <item x="808"/>
        <item x="807"/>
        <item x="695"/>
        <item x="1163"/>
        <item x="1162"/>
        <item x="1154"/>
        <item x="584"/>
        <item x="694"/>
        <item x="1206"/>
        <item x="1215"/>
        <item x="1277"/>
        <item x="586"/>
        <item x="716"/>
        <item x="195"/>
        <item x="169"/>
        <item x="429"/>
        <item x="649"/>
        <item x="1297"/>
        <item x="1314"/>
        <item x="1255"/>
        <item x="566"/>
        <item x="816"/>
        <item x="930"/>
        <item x="32"/>
        <item x="34"/>
        <item x="77"/>
        <item x="38"/>
        <item x="269"/>
        <item x="24"/>
        <item x="477"/>
        <item x="444"/>
        <item x="1250"/>
        <item x="1096"/>
        <item x="1303"/>
        <item x="660"/>
        <item x="1109"/>
        <item x="955"/>
        <item x="469"/>
        <item x="828"/>
        <item x="1127"/>
        <item x="1160"/>
        <item x="518"/>
        <item x="1332"/>
        <item x="665"/>
        <item x="853"/>
        <item x="1078"/>
        <item x="739"/>
        <item x="1198"/>
        <item x="1239"/>
        <item x="314"/>
        <item x="1309"/>
        <item x="854"/>
        <item x="806"/>
        <item x="493"/>
        <item x="385"/>
        <item x="138"/>
        <item x="85"/>
        <item x="46"/>
        <item x="25"/>
        <item x="42"/>
        <item x="1"/>
        <item x="139"/>
        <item x="55"/>
        <item x="191"/>
        <item x="140"/>
        <item x="134"/>
        <item x="88"/>
        <item x="284"/>
        <item x="172"/>
        <item x="182"/>
        <item x="171"/>
        <item x="186"/>
        <item x="443"/>
        <item x="667"/>
        <item x="756"/>
        <item x="750"/>
        <item x="179"/>
        <item x="390"/>
        <item x="673"/>
        <item x="1296"/>
        <item x="1203"/>
        <item x="165"/>
        <item x="874"/>
        <item x="259"/>
        <item x="176"/>
        <item x="631"/>
        <item x="449"/>
        <item x="113"/>
        <item x="232"/>
        <item x="116"/>
        <item x="295"/>
        <item x="162"/>
        <item x="196"/>
        <item x="841"/>
        <item x="387"/>
        <item x="16"/>
        <item x="235"/>
        <item x="103"/>
        <item x="946"/>
        <item x="822"/>
        <item x="804"/>
        <item x="350"/>
        <item x="727"/>
        <item x="996"/>
        <item x="1054"/>
        <item x="721"/>
        <item x="1280"/>
        <item x="909"/>
        <item x="998"/>
        <item x="1051"/>
        <item x="788"/>
        <item x="452"/>
        <item x="1026"/>
        <item x="761"/>
        <item x="593"/>
        <item x="787"/>
        <item x="858"/>
        <item x="809"/>
        <item x="912"/>
        <item x="1084"/>
        <item x="1220"/>
        <item x="474"/>
        <item x="69"/>
        <item x="811"/>
        <item x="971"/>
        <item x="703"/>
        <item x="409"/>
        <item x="872"/>
        <item x="217"/>
        <item x="682"/>
        <item x="594"/>
        <item x="551"/>
        <item x="837"/>
        <item x="579"/>
        <item x="942"/>
        <item x="855"/>
        <item x="963"/>
        <item x="98"/>
        <item x="924"/>
        <item x="630"/>
        <item x="1279"/>
        <item x="1271"/>
        <item x="1264"/>
        <item x="1208"/>
        <item x="472"/>
        <item x="1188"/>
        <item x="925"/>
        <item x="1226"/>
        <item x="862"/>
        <item x="279"/>
        <item x="220"/>
        <item x="135"/>
        <item x="1187"/>
        <item x="939"/>
        <item x="423"/>
        <item x="778"/>
        <item x="843"/>
        <item x="765"/>
        <item x="1330"/>
        <item x="1323"/>
        <item x="1324"/>
        <item x="397"/>
        <item x="519"/>
        <item x="431"/>
        <item x="547"/>
        <item x="516"/>
        <item x="432"/>
        <item x="521"/>
        <item x="223"/>
        <item x="286"/>
        <item x="723"/>
        <item x="591"/>
        <item x="544"/>
        <item x="795"/>
        <item x="213"/>
        <item x="903"/>
        <item x="869"/>
        <item x="726"/>
        <item x="492"/>
        <item x="365"/>
        <item x="997"/>
        <item x="1010"/>
        <item x="662"/>
        <item x="742"/>
        <item x="324"/>
        <item x="348"/>
        <item x="632"/>
        <item x="503"/>
        <item x="322"/>
        <item x="412"/>
        <item x="625"/>
        <item x="1068"/>
        <item x="1168"/>
        <item x="1169"/>
        <item x="968"/>
        <item x="144"/>
        <item x="1316"/>
        <item x="214"/>
        <item x="596"/>
        <item x="170"/>
        <item x="59"/>
        <item x="1092"/>
        <item x="1195"/>
        <item x="1147"/>
        <item x="1184"/>
        <item x="1149"/>
        <item x="1001"/>
        <item x="1073"/>
        <item x="1002"/>
        <item x="1075"/>
        <item x="1183"/>
        <item x="1182"/>
        <item x="1016"/>
        <item x="1003"/>
        <item x="1004"/>
        <item x="1123"/>
        <item x="225"/>
        <item x="400"/>
        <item x="838"/>
        <item x="533"/>
        <item x="699"/>
        <item x="616"/>
        <item x="558"/>
        <item x="965"/>
        <item x="620"/>
        <item x="523"/>
        <item x="298"/>
        <item x="320"/>
        <item x="555"/>
        <item x="416"/>
        <item x="767"/>
        <item x="792"/>
        <item x="1267"/>
        <item x="1230"/>
        <item x="866"/>
        <item x="1021"/>
        <item x="1070"/>
        <item x="849"/>
        <item x="910"/>
        <item x="564"/>
        <item x="656"/>
        <item x="520"/>
        <item x="1249"/>
        <item x="1283"/>
        <item x="1251"/>
        <item x="738"/>
        <item x="743"/>
        <item x="687"/>
        <item x="262"/>
        <item x="271"/>
        <item x="316"/>
        <item x="1139"/>
        <item x="118"/>
        <item x="824"/>
        <item x="525"/>
        <item x="1326"/>
        <item x="1329"/>
        <item x="277"/>
        <item x="478"/>
        <item x="1143"/>
        <item x="907"/>
        <item x="818"/>
        <item x="1122"/>
        <item x="715"/>
        <item x="607"/>
        <item x="645"/>
        <item x="773"/>
        <item x="646"/>
        <item x="1157"/>
        <item x="410"/>
        <item x="1243"/>
        <item x="1248"/>
        <item x="131"/>
        <item x="902"/>
        <item x="18"/>
        <item x="5"/>
        <item x="23"/>
        <item x="49"/>
        <item x="29"/>
        <item x="67"/>
        <item x="102"/>
        <item x="6"/>
        <item x="53"/>
        <item x="50"/>
        <item x="278"/>
        <item x="904"/>
        <item x="1205"/>
        <item x="173"/>
        <item x="701"/>
        <item x="251"/>
        <item x="588"/>
        <item x="506"/>
        <item x="626"/>
        <item x="507"/>
        <item x="892"/>
        <item x="877"/>
        <item x="791"/>
        <item x="873"/>
        <item x="836"/>
        <item x="861"/>
        <item x="956"/>
        <item x="434"/>
        <item x="975"/>
        <item x="255"/>
        <item x="736"/>
        <item x="513"/>
        <item x="323"/>
        <item x="744"/>
        <item x="543"/>
        <item x="635"/>
        <item x="542"/>
        <item x="1027"/>
        <item x="346"/>
        <item x="648"/>
        <item x="641"/>
        <item x="524"/>
        <item x="473"/>
        <item x="1190"/>
        <item x="1307"/>
        <item x="685"/>
        <item x="1076"/>
        <item x="961"/>
        <item x="1125"/>
        <item x="1097"/>
        <item x="993"/>
        <item x="1272"/>
        <item x="1199"/>
        <item x="1153"/>
        <item x="883"/>
        <item x="1006"/>
        <item x="1155"/>
        <item x="1044"/>
        <item x="1093"/>
        <item x="821"/>
        <item x="938"/>
        <item x="125"/>
        <item x="203"/>
        <item x="122"/>
        <item x="121"/>
        <item x="381"/>
        <item x="352"/>
        <item x="456"/>
        <item x="1287"/>
        <item x="835"/>
        <item x="14"/>
        <item x="54"/>
        <item x="967"/>
        <item x="878"/>
        <item x="1164"/>
        <item x="992"/>
        <item x="20"/>
        <item x="638"/>
        <item x="1191"/>
        <item x="1011"/>
        <item x="984"/>
        <item x="234"/>
        <item x="486"/>
        <item x="1057"/>
        <item x="1059"/>
        <item x="670"/>
        <item x="669"/>
        <item x="839"/>
        <item x="991"/>
        <item x="919"/>
        <item x="769"/>
        <item x="1196"/>
        <item x="957"/>
        <item x="834"/>
        <item x="612"/>
        <item x="1099"/>
        <item x="747"/>
        <item x="1289"/>
        <item x="934"/>
        <item x="1129"/>
        <item x="1235"/>
        <item x="1268"/>
        <item x="1150"/>
        <item x="918"/>
        <item x="1121"/>
        <item x="935"/>
        <item x="329"/>
        <item x="349"/>
        <item x="1128"/>
        <item x="813"/>
        <item x="464"/>
        <item x="691"/>
        <item x="430"/>
        <item x="1202"/>
        <item x="741"/>
        <item x="451"/>
        <item x="1201"/>
        <item x="562"/>
        <item x="1222"/>
        <item x="1221"/>
        <item x="105"/>
        <item x="494"/>
        <item x="229"/>
        <item x="124"/>
        <item x="111"/>
        <item x="1025"/>
        <item x="73"/>
        <item x="475"/>
        <item x="83"/>
        <item x="435"/>
        <item x="442"/>
        <item x="319"/>
        <item x="468"/>
        <item x="502"/>
        <item x="192"/>
        <item x="194"/>
        <item x="610"/>
        <item x="757"/>
        <item x="611"/>
        <item x="615"/>
        <item x="384"/>
        <item x="219"/>
        <item x="777"/>
        <item x="446"/>
        <item x="463"/>
        <item x="447"/>
        <item x="613"/>
        <item x="621"/>
        <item x="389"/>
        <item x="331"/>
        <item x="132"/>
        <item x="1134"/>
        <item x="1133"/>
        <item x="1175"/>
        <item x="1173"/>
        <item x="1234"/>
        <item x="1041"/>
        <item x="363"/>
        <item x="248"/>
        <item x="1064"/>
        <item x="1301"/>
        <item x="1086"/>
        <item x="1130"/>
        <item x="1252"/>
        <item x="1253"/>
        <item x="1029"/>
        <item x="1030"/>
        <item x="1244"/>
        <item x="1085"/>
        <item x="1056"/>
        <item x="1291"/>
        <item x="1292"/>
        <item x="1290"/>
        <item x="1017"/>
        <item x="193"/>
        <item x="1135"/>
        <item x="1072"/>
        <item x="1074"/>
        <item x="805"/>
        <item x="356"/>
        <item x="763"/>
        <item x="949"/>
        <item x="762"/>
        <item x="789"/>
        <item x="637"/>
        <item x="1158"/>
        <item x="1209"/>
        <item x="1246"/>
        <item x="833"/>
        <item x="1254"/>
        <item x="1312"/>
        <item x="1104"/>
        <item x="1165"/>
        <item x="1318"/>
        <item x="1256"/>
        <item x="1299"/>
        <item x="1113"/>
        <item x="1217"/>
        <item x="343"/>
        <item x="1304"/>
        <item x="517"/>
        <item x="1066"/>
        <item x="1049"/>
        <item x="897"/>
        <item x="1322"/>
        <item x="1116"/>
        <item x="1204"/>
        <item x="1242"/>
        <item x="1211"/>
        <item x="1238"/>
        <item x="1240"/>
        <item x="1227"/>
        <item x="1265"/>
        <item x="1241"/>
        <item x="1022"/>
        <item x="1115"/>
        <item x="1281"/>
        <item x="1333"/>
        <item x="1282"/>
        <item x="1325"/>
        <item x="1229"/>
        <item x="1261"/>
        <item x="863"/>
        <item x="1048"/>
        <item x="943"/>
        <item x="1214"/>
        <item x="677"/>
        <item x="865"/>
        <item x="636"/>
        <item x="674"/>
        <item x="683"/>
        <item x="702"/>
        <item x="1046"/>
        <item x="511"/>
        <item x="1210"/>
        <item x="404"/>
        <item x="568"/>
        <item x="1259"/>
        <item x="1216"/>
        <item x="95"/>
        <item x="184"/>
        <item x="1018"/>
        <item x="960"/>
        <item x="133"/>
        <item x="614"/>
        <item x="801"/>
        <item x="92"/>
        <item x="976"/>
        <item x="270"/>
        <item x="576"/>
        <item x="840"/>
        <item x="1126"/>
        <item x="354"/>
        <item x="353"/>
        <item x="367"/>
        <item x="479"/>
        <item x="326"/>
        <item x="603"/>
        <item x="495"/>
        <item x="692"/>
        <item x="120"/>
        <item x="43"/>
        <item x="885"/>
        <item x="782"/>
        <item x="1008"/>
        <item x="211"/>
        <item x="561"/>
        <item x="339"/>
        <item x="617"/>
        <item x="33"/>
        <item x="345"/>
        <item x="1331"/>
        <item x="848"/>
        <item x="1273"/>
        <item x="1106"/>
        <item x="675"/>
        <item x="680"/>
        <item x="678"/>
        <item x="859"/>
        <item x="985"/>
        <item x="823"/>
        <item x="1140"/>
        <item x="994"/>
        <item x="973"/>
        <item x="1231"/>
        <item x="1320"/>
        <item x="364"/>
        <item x="408"/>
        <item x="280"/>
        <item x="222"/>
        <item x="597"/>
        <item x="634"/>
        <item x="321"/>
        <item x="421"/>
        <item x="160"/>
        <item x="166"/>
        <item x="383"/>
        <item x="30"/>
        <item x="158"/>
        <item x="87"/>
        <item x="86"/>
        <item x="99"/>
        <item x="156"/>
        <item x="9"/>
        <item x="22"/>
        <item x="12"/>
        <item x="10"/>
        <item x="47"/>
        <item x="21"/>
        <item x="228"/>
        <item x="109"/>
        <item x="39"/>
        <item x="619"/>
        <item x="249"/>
        <item x="890"/>
        <item x="70"/>
        <item x="663"/>
        <item x="871"/>
        <item x="901"/>
        <item x="163"/>
        <item x="875"/>
        <item x="775"/>
        <item x="1207"/>
        <item x="1174"/>
        <item x="1270"/>
        <item x="1288"/>
        <item x="1094"/>
        <item x="448"/>
        <item x="950"/>
        <item x="718"/>
        <item x="445"/>
        <item x="905"/>
        <item x="1089"/>
        <item x="1090"/>
        <item x="1091"/>
        <item x="1232"/>
        <item x="1233"/>
        <item x="1058"/>
        <item x="749"/>
        <item x="1124"/>
        <item x="1176"/>
        <item x="1108"/>
        <item x="1151"/>
        <item x="1033"/>
        <item x="1032"/>
        <item x="1034"/>
        <item x="981"/>
        <item x="1039"/>
        <item x="982"/>
        <item x="1132"/>
        <item x="1161"/>
        <item x="1148"/>
        <item x="1178"/>
        <item x="1177"/>
        <item x="1179"/>
        <item x="1112"/>
        <item x="812"/>
        <item x="459"/>
        <item x="303"/>
        <item x="887"/>
        <item x="1269"/>
        <item x="563"/>
        <item x="164"/>
        <item x="141"/>
        <item x="142"/>
        <item x="90"/>
        <item x="161"/>
        <item x="405"/>
        <item x="106"/>
        <item x="104"/>
        <item x="197"/>
        <item x="560"/>
        <item x="0"/>
        <item x="11"/>
        <item x="514"/>
        <item x="595"/>
        <item x="155"/>
        <item x="546"/>
        <item x="545"/>
        <item x="488"/>
        <item x="987"/>
        <item x="815"/>
        <item x="979"/>
        <item x="947"/>
        <item x="700"/>
        <item x="1035"/>
        <item x="814"/>
        <item x="1071"/>
        <item x="1293"/>
        <item x="150"/>
        <item x="218"/>
        <item x="190"/>
        <item x="1136"/>
        <item x="1145"/>
        <item x="1146"/>
        <item x="1060"/>
        <item x="1036"/>
        <item x="1061"/>
        <item x="1040"/>
        <item x="1037"/>
        <item x="1042"/>
        <item x="1278"/>
        <item x="980"/>
        <item x="1015"/>
        <item x="1062"/>
        <item x="652"/>
        <item x="395"/>
        <item x="908"/>
        <item x="1274"/>
        <item x="1302"/>
        <item x="221"/>
        <item x="484"/>
        <item x="539"/>
        <item x="671"/>
        <item x="290"/>
        <item x="487"/>
        <item x="424"/>
        <item x="394"/>
        <item x="467"/>
        <item x="337"/>
        <item x="697"/>
        <item x="159"/>
        <item x="759"/>
        <item x="696"/>
        <item x="776"/>
        <item x="774"/>
        <item x="802"/>
        <item x="733"/>
        <item x="629"/>
        <item x="1185"/>
        <item x="1045"/>
        <item x="1101"/>
        <item x="728"/>
        <item x="856"/>
        <item x="422"/>
        <item x="633"/>
        <item x="19"/>
        <item x="7"/>
        <item x="281"/>
        <item x="411"/>
        <item x="375"/>
        <item x="336"/>
        <item x="655"/>
        <item x="327"/>
        <item x="426"/>
        <item x="605"/>
        <item x="344"/>
        <item x="831"/>
        <item x="441"/>
        <item x="754"/>
        <item x="415"/>
        <item x="784"/>
        <item x="146"/>
        <item x="48"/>
        <item x="2"/>
        <item x="13"/>
        <item x="4"/>
        <item x="3"/>
        <item x="245"/>
        <item x="244"/>
        <item x="243"/>
        <item x="882"/>
        <item x="1263"/>
        <item x="310"/>
        <item x="126"/>
        <item x="462"/>
        <item x="306"/>
        <item x="458"/>
        <item x="315"/>
        <item x="31"/>
        <item x="45"/>
        <item x="101"/>
        <item x="64"/>
        <item x="501"/>
        <item x="17"/>
        <item x="58"/>
        <item x="57"/>
        <item x="66"/>
        <item x="40"/>
        <item x="541"/>
        <item x="200"/>
        <item x="1266"/>
        <item x="1053"/>
        <item x="1120"/>
        <item x="1141"/>
        <item x="1082"/>
        <item x="1105"/>
        <item x="1119"/>
        <item x="342"/>
        <item x="661"/>
        <item x="108"/>
        <item x="437"/>
        <item x="130"/>
        <item x="199"/>
        <item x="1047"/>
        <item x="725"/>
        <item x="52"/>
        <item x="267"/>
        <item x="361"/>
        <item x="241"/>
        <item x="794"/>
        <item x="60"/>
        <item x="745"/>
        <item x="68"/>
        <item x="760"/>
        <item x="396"/>
        <item x="461"/>
        <item x="713"/>
        <item x="526"/>
        <item x="239"/>
        <item x="1327"/>
        <item x="528"/>
        <item x="575"/>
        <item x="258"/>
        <item x="307"/>
        <item x="178"/>
        <item x="312"/>
        <item x="936"/>
        <item x="959"/>
        <item x="1067"/>
        <item x="705"/>
        <item x="351"/>
        <item x="497"/>
        <item x="748"/>
        <item x="330"/>
        <item x="167"/>
        <item x="779"/>
        <item x="148"/>
        <item x="366"/>
        <item x="1081"/>
        <item x="906"/>
        <item x="891"/>
        <item x="771"/>
        <item x="753"/>
        <item x="730"/>
        <item x="922"/>
        <item x="247"/>
        <item x="618"/>
        <item x="983"/>
        <item x="889"/>
        <item x="751"/>
        <item x="1110"/>
        <item x="819"/>
        <item x="490"/>
        <item x="798"/>
        <item x="846"/>
        <item x="964"/>
        <item x="598"/>
        <item x="527"/>
        <item x="766"/>
        <item x="189"/>
        <item x="272"/>
        <item x="273"/>
        <item x="79"/>
        <item x="559"/>
        <item x="252"/>
        <item x="425"/>
        <item x="115"/>
        <item x="393"/>
        <item x="56"/>
        <item x="238"/>
        <item x="296"/>
        <item x="717"/>
        <item x="534"/>
        <item x="334"/>
        <item x="1012"/>
        <item x="864"/>
        <item x="686"/>
        <item x="684"/>
        <item x="681"/>
        <item x="999"/>
        <item x="1024"/>
        <item x="1028"/>
        <item x="1079"/>
        <item x="1171"/>
        <item x="1181"/>
        <item x="1020"/>
        <item x="1050"/>
        <item x="928"/>
        <item x="945"/>
        <item x="911"/>
        <item x="80"/>
        <item x="888"/>
        <item x="1117"/>
        <item x="974"/>
        <item x="785"/>
        <item x="1321"/>
        <item x="639"/>
        <item x="714"/>
        <item x="530"/>
        <item x="799"/>
        <item x="932"/>
        <item x="666"/>
        <item x="711"/>
        <item x="556"/>
        <item x="693"/>
        <item x="1009"/>
        <item x="574"/>
        <item x="417"/>
        <item x="215"/>
        <item x="261"/>
        <item x="282"/>
        <item x="205"/>
        <item x="260"/>
        <item x="216"/>
        <item x="289"/>
        <item x="188"/>
        <item x="236"/>
        <item x="573"/>
        <item x="571"/>
        <item x="253"/>
        <item x="372"/>
        <item x="237"/>
        <item x="285"/>
        <item x="374"/>
        <item x="226"/>
        <item x="119"/>
        <item x="187"/>
        <item x="240"/>
        <item x="246"/>
        <item x="242"/>
        <item x="110"/>
        <item x="489"/>
        <item x="224"/>
        <item x="500"/>
        <item x="94"/>
        <item x="28"/>
        <item x="1138"/>
        <item x="1111"/>
        <item x="471"/>
        <item x="407"/>
        <item x="152"/>
        <item x="91"/>
        <item x="1192"/>
        <item x="941"/>
        <item x="857"/>
        <item x="724"/>
        <item x="1000"/>
        <item x="827"/>
        <item x="969"/>
        <item x="93"/>
        <item x="658"/>
        <item x="722"/>
        <item x="709"/>
        <item x="931"/>
        <item x="672"/>
        <item x="1043"/>
        <item x="1019"/>
        <item x="509"/>
        <item x="403"/>
        <item x="97"/>
        <item x="123"/>
        <item x="439"/>
        <item x="921"/>
        <item x="781"/>
        <item x="783"/>
        <item x="948"/>
        <item x="292"/>
        <item x="537"/>
        <item x="318"/>
        <item x="399"/>
        <item x="536"/>
        <item x="1005"/>
        <item x="734"/>
        <item x="962"/>
        <item x="233"/>
        <item x="886"/>
        <item x="250"/>
        <item x="401"/>
        <item x="1186"/>
        <item x="844"/>
        <item x="114"/>
        <item x="466"/>
        <item x="1180"/>
        <item x="1063"/>
        <item x="1194"/>
        <item x="1098"/>
        <item x="628"/>
        <item x="845"/>
        <item x="569"/>
        <item x="623"/>
        <item x="402"/>
        <item x="62"/>
        <item x="1213"/>
        <item x="287"/>
        <item x="257"/>
        <item x="288"/>
        <item x="204"/>
        <item x="455"/>
        <item x="347"/>
        <item t="default"/>
      </items>
    </pivotField>
    <pivotField axis="axisRow" showAll="0">
      <items count="10">
        <item x="7"/>
        <item x="0"/>
        <item x="1"/>
        <item x="6"/>
        <item x="2"/>
        <item x="5"/>
        <item x="4"/>
        <item x="3"/>
        <item x="8"/>
        <item t="default"/>
      </items>
    </pivotField>
    <pivotField showAll="0"/>
    <pivotField showAll="0"/>
    <pivotField showAll="0"/>
    <pivotField showAll="0">
      <items count="4">
        <item x="0"/>
        <item x="2"/>
        <item x="1"/>
        <item t="default"/>
      </items>
    </pivotField>
    <pivotField showAll="0"/>
    <pivotField axis="axisRow" numFmtId="9" showAll="0">
      <items count="93">
        <item x="91"/>
        <item sd="0"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items count="3">
        <item h="1" x="1"/>
        <item x="0"/>
        <item t="default"/>
      </items>
    </pivotField>
    <pivotField numFmtId="1" showAll="0"/>
    <pivotField dataField="1" showAll="0">
      <items count="26">
        <item x="23"/>
        <item x="22"/>
        <item x="24"/>
        <item x="10"/>
        <item x="19"/>
        <item x="18"/>
        <item x="15"/>
        <item x="21"/>
        <item x="8"/>
        <item x="16"/>
        <item x="9"/>
        <item x="11"/>
        <item x="7"/>
        <item x="6"/>
        <item x="2"/>
        <item x="3"/>
        <item x="5"/>
        <item x="1"/>
        <item x="0"/>
        <item x="4"/>
        <item x="12"/>
        <item x="14"/>
        <item x="20"/>
        <item x="17"/>
        <item x="13"/>
        <item t="default"/>
      </items>
    </pivotField>
    <pivotField showAll="0"/>
    <pivotField showAll="0"/>
    <pivotField showAll="0"/>
    <pivotField showAll="0"/>
    <pivotField showAll="0"/>
    <pivotField numFmtId="1" showAll="0"/>
    <pivotField numFmtId="1" showAll="0"/>
  </pivotFields>
  <rowFields count="2">
    <field x="9"/>
    <field x="3"/>
  </rowFields>
  <rowItems count="356">
    <i>
      <x/>
    </i>
    <i r="1">
      <x v="1"/>
    </i>
    <i r="1">
      <x v="2"/>
    </i>
    <i r="1">
      <x v="4"/>
    </i>
    <i r="1">
      <x v="7"/>
    </i>
    <i r="1">
      <x v="8"/>
    </i>
    <i>
      <x v="1"/>
    </i>
    <i>
      <x v="2"/>
    </i>
    <i r="1">
      <x v="4"/>
    </i>
    <i>
      <x v="3"/>
    </i>
    <i r="1">
      <x v="1"/>
    </i>
    <i r="1">
      <x v="2"/>
    </i>
    <i r="1">
      <x v="4"/>
    </i>
    <i>
      <x v="4"/>
    </i>
    <i r="1">
      <x v="2"/>
    </i>
    <i r="1">
      <x v="7"/>
    </i>
    <i>
      <x v="5"/>
    </i>
    <i r="1">
      <x v="1"/>
    </i>
    <i r="1">
      <x v="2"/>
    </i>
    <i r="1">
      <x v="4"/>
    </i>
    <i>
      <x v="6"/>
    </i>
    <i r="1">
      <x v="2"/>
    </i>
    <i r="1">
      <x v="4"/>
    </i>
    <i>
      <x v="7"/>
    </i>
    <i r="1">
      <x v="1"/>
    </i>
    <i r="1">
      <x v="4"/>
    </i>
    <i>
      <x v="8"/>
    </i>
    <i r="1">
      <x v="4"/>
    </i>
    <i>
      <x v="9"/>
    </i>
    <i r="1">
      <x v="1"/>
    </i>
    <i r="1">
      <x v="2"/>
    </i>
    <i r="1">
      <x v="4"/>
    </i>
    <i r="1">
      <x v="7"/>
    </i>
    <i>
      <x v="10"/>
    </i>
    <i r="1">
      <x v="2"/>
    </i>
    <i r="1">
      <x v="4"/>
    </i>
    <i r="1">
      <x v="7"/>
    </i>
    <i>
      <x v="11"/>
    </i>
    <i r="1">
      <x v="2"/>
    </i>
    <i r="1">
      <x v="4"/>
    </i>
    <i>
      <x v="12"/>
    </i>
    <i r="1">
      <x v="1"/>
    </i>
    <i r="1">
      <x v="2"/>
    </i>
    <i r="1">
      <x v="4"/>
    </i>
    <i>
      <x v="13"/>
    </i>
    <i r="1">
      <x v="1"/>
    </i>
    <i r="1">
      <x v="2"/>
    </i>
    <i r="1">
      <x v="4"/>
    </i>
    <i r="1">
      <x v="7"/>
    </i>
    <i>
      <x v="14"/>
    </i>
    <i r="1">
      <x v="1"/>
    </i>
    <i r="1">
      <x v="2"/>
    </i>
    <i r="1">
      <x v="4"/>
    </i>
    <i r="1">
      <x v="7"/>
    </i>
    <i>
      <x v="15"/>
    </i>
    <i r="1">
      <x v="1"/>
    </i>
    <i r="1">
      <x v="2"/>
    </i>
    <i r="1">
      <x v="4"/>
    </i>
    <i>
      <x v="16"/>
    </i>
    <i r="1">
      <x v="1"/>
    </i>
    <i r="1">
      <x v="2"/>
    </i>
    <i r="1">
      <x v="4"/>
    </i>
    <i>
      <x v="17"/>
    </i>
    <i r="1">
      <x v="1"/>
    </i>
    <i r="1">
      <x v="2"/>
    </i>
    <i r="1">
      <x v="4"/>
    </i>
    <i>
      <x v="18"/>
    </i>
    <i r="1">
      <x v="1"/>
    </i>
    <i r="1">
      <x v="2"/>
    </i>
    <i r="1">
      <x v="4"/>
    </i>
    <i>
      <x v="19"/>
    </i>
    <i r="1">
      <x v="1"/>
    </i>
    <i r="1">
      <x v="2"/>
    </i>
    <i r="1">
      <x v="4"/>
    </i>
    <i r="1">
      <x v="7"/>
    </i>
    <i>
      <x v="20"/>
    </i>
    <i r="1">
      <x v="1"/>
    </i>
    <i r="1">
      <x v="2"/>
    </i>
    <i r="1">
      <x v="4"/>
    </i>
    <i>
      <x v="21"/>
    </i>
    <i r="1">
      <x v="1"/>
    </i>
    <i r="1">
      <x v="2"/>
    </i>
    <i r="1">
      <x v="4"/>
    </i>
    <i r="1">
      <x v="7"/>
    </i>
    <i>
      <x v="22"/>
    </i>
    <i r="1">
      <x v="1"/>
    </i>
    <i r="1">
      <x v="2"/>
    </i>
    <i r="1">
      <x v="4"/>
    </i>
    <i>
      <x v="23"/>
    </i>
    <i r="1">
      <x v="1"/>
    </i>
    <i r="1">
      <x v="2"/>
    </i>
    <i r="1">
      <x v="4"/>
    </i>
    <i r="1">
      <x v="7"/>
    </i>
    <i>
      <x v="24"/>
    </i>
    <i r="1">
      <x v="1"/>
    </i>
    <i r="1">
      <x v="2"/>
    </i>
    <i r="1">
      <x v="4"/>
    </i>
    <i>
      <x v="25"/>
    </i>
    <i r="1">
      <x v="1"/>
    </i>
    <i r="1">
      <x v="2"/>
    </i>
    <i r="1">
      <x v="4"/>
    </i>
    <i>
      <x v="26"/>
    </i>
    <i r="1">
      <x v="1"/>
    </i>
    <i r="1">
      <x v="2"/>
    </i>
    <i r="1">
      <x v="4"/>
    </i>
    <i>
      <x v="27"/>
    </i>
    <i r="1">
      <x v="1"/>
    </i>
    <i r="1">
      <x v="2"/>
    </i>
    <i r="1">
      <x v="4"/>
    </i>
    <i>
      <x v="28"/>
    </i>
    <i r="1">
      <x v="1"/>
    </i>
    <i r="1">
      <x v="2"/>
    </i>
    <i r="1">
      <x v="4"/>
    </i>
    <i>
      <x v="29"/>
    </i>
    <i r="1">
      <x v="1"/>
    </i>
    <i r="1">
      <x v="2"/>
    </i>
    <i r="1">
      <x v="4"/>
    </i>
    <i>
      <x v="30"/>
    </i>
    <i r="1">
      <x v="1"/>
    </i>
    <i r="1">
      <x v="2"/>
    </i>
    <i r="1">
      <x v="4"/>
    </i>
    <i r="1">
      <x v="7"/>
    </i>
    <i>
      <x v="31"/>
    </i>
    <i r="1">
      <x v="1"/>
    </i>
    <i r="1">
      <x v="2"/>
    </i>
    <i r="1">
      <x v="4"/>
    </i>
    <i r="1">
      <x v="6"/>
    </i>
    <i>
      <x v="32"/>
    </i>
    <i r="1">
      <x v="1"/>
    </i>
    <i r="1">
      <x v="2"/>
    </i>
    <i r="1">
      <x v="4"/>
    </i>
    <i>
      <x v="33"/>
    </i>
    <i r="1">
      <x v="1"/>
    </i>
    <i r="1">
      <x v="2"/>
    </i>
    <i r="1">
      <x v="4"/>
    </i>
    <i>
      <x v="34"/>
    </i>
    <i r="1">
      <x v="1"/>
    </i>
    <i r="1">
      <x v="2"/>
    </i>
    <i r="1">
      <x v="4"/>
    </i>
    <i>
      <x v="35"/>
    </i>
    <i r="1">
      <x v="1"/>
    </i>
    <i r="1">
      <x v="2"/>
    </i>
    <i r="1">
      <x v="4"/>
    </i>
    <i>
      <x v="36"/>
    </i>
    <i r="1">
      <x v="2"/>
    </i>
    <i r="1">
      <x v="4"/>
    </i>
    <i>
      <x v="37"/>
    </i>
    <i r="1">
      <x v="1"/>
    </i>
    <i r="1">
      <x v="2"/>
    </i>
    <i r="1">
      <x v="4"/>
    </i>
    <i>
      <x v="38"/>
    </i>
    <i r="1">
      <x v="1"/>
    </i>
    <i r="1">
      <x v="2"/>
    </i>
    <i r="1">
      <x v="4"/>
    </i>
    <i>
      <x v="39"/>
    </i>
    <i r="1">
      <x v="1"/>
    </i>
    <i r="1">
      <x v="2"/>
    </i>
    <i r="1">
      <x v="4"/>
    </i>
    <i>
      <x v="40"/>
    </i>
    <i r="1">
      <x v="1"/>
    </i>
    <i r="1">
      <x v="2"/>
    </i>
    <i r="1">
      <x v="4"/>
    </i>
    <i>
      <x v="41"/>
    </i>
    <i r="1">
      <x/>
    </i>
    <i r="1">
      <x v="1"/>
    </i>
    <i r="1">
      <x v="2"/>
    </i>
    <i r="1">
      <x v="4"/>
    </i>
    <i>
      <x v="42"/>
    </i>
    <i r="1">
      <x v="1"/>
    </i>
    <i r="1">
      <x v="2"/>
    </i>
    <i r="1">
      <x v="4"/>
    </i>
    <i>
      <x v="43"/>
    </i>
    <i r="1">
      <x v="1"/>
    </i>
    <i r="1">
      <x v="2"/>
    </i>
    <i r="1">
      <x v="4"/>
    </i>
    <i>
      <x v="44"/>
    </i>
    <i r="1">
      <x v="1"/>
    </i>
    <i r="1">
      <x v="2"/>
    </i>
    <i r="1">
      <x v="4"/>
    </i>
    <i>
      <x v="45"/>
    </i>
    <i r="1">
      <x v="1"/>
    </i>
    <i r="1">
      <x v="2"/>
    </i>
    <i r="1">
      <x v="4"/>
    </i>
    <i>
      <x v="46"/>
    </i>
    <i r="1">
      <x v="1"/>
    </i>
    <i r="1">
      <x v="2"/>
    </i>
    <i r="1">
      <x v="4"/>
    </i>
    <i>
      <x v="47"/>
    </i>
    <i r="1">
      <x v="1"/>
    </i>
    <i r="1">
      <x v="2"/>
    </i>
    <i r="1">
      <x v="4"/>
    </i>
    <i>
      <x v="48"/>
    </i>
    <i r="1">
      <x v="1"/>
    </i>
    <i r="1">
      <x v="2"/>
    </i>
    <i r="1">
      <x v="4"/>
    </i>
    <i r="1">
      <x v="7"/>
    </i>
    <i>
      <x v="49"/>
    </i>
    <i r="1">
      <x v="1"/>
    </i>
    <i r="1">
      <x v="2"/>
    </i>
    <i r="1">
      <x v="4"/>
    </i>
    <i>
      <x v="50"/>
    </i>
    <i r="1">
      <x v="1"/>
    </i>
    <i r="1">
      <x v="2"/>
    </i>
    <i r="1">
      <x v="4"/>
    </i>
    <i>
      <x v="51"/>
    </i>
    <i r="1">
      <x v="1"/>
    </i>
    <i r="1">
      <x v="2"/>
    </i>
    <i r="1">
      <x v="4"/>
    </i>
    <i>
      <x v="52"/>
    </i>
    <i r="1">
      <x v="1"/>
    </i>
    <i r="1">
      <x v="2"/>
    </i>
    <i r="1">
      <x v="3"/>
    </i>
    <i r="1">
      <x v="4"/>
    </i>
    <i r="1">
      <x v="7"/>
    </i>
    <i>
      <x v="53"/>
    </i>
    <i r="1">
      <x v="1"/>
    </i>
    <i r="1">
      <x v="2"/>
    </i>
    <i r="1">
      <x v="4"/>
    </i>
    <i>
      <x v="54"/>
    </i>
    <i r="1">
      <x v="1"/>
    </i>
    <i r="1">
      <x v="2"/>
    </i>
    <i r="1">
      <x v="4"/>
    </i>
    <i>
      <x v="55"/>
    </i>
    <i r="1">
      <x v="1"/>
    </i>
    <i r="1">
      <x v="2"/>
    </i>
    <i r="1">
      <x v="4"/>
    </i>
    <i>
      <x v="56"/>
    </i>
    <i r="1">
      <x v="1"/>
    </i>
    <i r="1">
      <x v="2"/>
    </i>
    <i r="1">
      <x v="4"/>
    </i>
    <i r="1">
      <x v="5"/>
    </i>
    <i>
      <x v="57"/>
    </i>
    <i r="1">
      <x v="1"/>
    </i>
    <i r="1">
      <x v="2"/>
    </i>
    <i r="1">
      <x v="4"/>
    </i>
    <i r="1">
      <x v="5"/>
    </i>
    <i>
      <x v="58"/>
    </i>
    <i r="1">
      <x v="1"/>
    </i>
    <i r="1">
      <x v="2"/>
    </i>
    <i r="1">
      <x v="4"/>
    </i>
    <i>
      <x v="59"/>
    </i>
    <i r="1">
      <x v="1"/>
    </i>
    <i r="1">
      <x v="2"/>
    </i>
    <i r="1">
      <x v="4"/>
    </i>
    <i r="1">
      <x v="6"/>
    </i>
    <i>
      <x v="60"/>
    </i>
    <i r="1">
      <x v="1"/>
    </i>
    <i r="1">
      <x v="2"/>
    </i>
    <i r="1">
      <x v="4"/>
    </i>
    <i>
      <x v="61"/>
    </i>
    <i r="1">
      <x v="1"/>
    </i>
    <i r="1">
      <x v="2"/>
    </i>
    <i r="1">
      <x v="4"/>
    </i>
    <i>
      <x v="62"/>
    </i>
    <i r="1">
      <x v="1"/>
    </i>
    <i r="1">
      <x v="2"/>
    </i>
    <i r="1">
      <x v="4"/>
    </i>
    <i>
      <x v="63"/>
    </i>
    <i r="1">
      <x v="1"/>
    </i>
    <i r="1">
      <x v="2"/>
    </i>
    <i r="1">
      <x v="4"/>
    </i>
    <i>
      <x v="64"/>
    </i>
    <i r="1">
      <x v="1"/>
    </i>
    <i r="1">
      <x v="2"/>
    </i>
    <i r="1">
      <x v="4"/>
    </i>
    <i>
      <x v="65"/>
    </i>
    <i r="1">
      <x v="1"/>
    </i>
    <i r="1">
      <x v="2"/>
    </i>
    <i r="1">
      <x v="4"/>
    </i>
    <i>
      <x v="66"/>
    </i>
    <i r="1">
      <x v="1"/>
    </i>
    <i r="1">
      <x v="2"/>
    </i>
    <i r="1">
      <x v="4"/>
    </i>
    <i>
      <x v="67"/>
    </i>
    <i r="1">
      <x v="1"/>
    </i>
    <i r="1">
      <x v="2"/>
    </i>
    <i r="1">
      <x v="4"/>
    </i>
    <i>
      <x v="68"/>
    </i>
    <i r="1">
      <x v="1"/>
    </i>
    <i r="1">
      <x v="2"/>
    </i>
    <i r="1">
      <x v="4"/>
    </i>
    <i>
      <x v="69"/>
    </i>
    <i r="1">
      <x v="1"/>
    </i>
    <i r="1">
      <x v="2"/>
    </i>
    <i r="1">
      <x v="4"/>
    </i>
    <i>
      <x v="70"/>
    </i>
    <i r="1">
      <x v="1"/>
    </i>
    <i r="1">
      <x v="2"/>
    </i>
    <i r="1">
      <x v="4"/>
    </i>
    <i>
      <x v="71"/>
    </i>
    <i r="1">
      <x v="2"/>
    </i>
    <i r="1">
      <x v="4"/>
    </i>
    <i>
      <x v="72"/>
    </i>
    <i r="1">
      <x v="1"/>
    </i>
    <i r="1">
      <x v="2"/>
    </i>
    <i r="1">
      <x v="4"/>
    </i>
    <i>
      <x v="73"/>
    </i>
    <i r="1">
      <x v="2"/>
    </i>
    <i r="1">
      <x v="4"/>
    </i>
    <i>
      <x v="74"/>
    </i>
    <i r="1">
      <x v="1"/>
    </i>
    <i r="1">
      <x v="2"/>
    </i>
    <i r="1">
      <x v="4"/>
    </i>
    <i r="1">
      <x v="7"/>
    </i>
    <i>
      <x v="75"/>
    </i>
    <i r="1">
      <x v="1"/>
    </i>
    <i r="1">
      <x v="2"/>
    </i>
    <i r="1">
      <x v="4"/>
    </i>
    <i>
      <x v="76"/>
    </i>
    <i r="1">
      <x v="1"/>
    </i>
    <i r="1">
      <x v="2"/>
    </i>
    <i r="1">
      <x v="4"/>
    </i>
    <i>
      <x v="77"/>
    </i>
    <i r="1">
      <x v="1"/>
    </i>
    <i r="1">
      <x v="2"/>
    </i>
    <i r="1">
      <x v="4"/>
    </i>
    <i>
      <x v="78"/>
    </i>
    <i r="1">
      <x v="1"/>
    </i>
    <i r="1">
      <x v="2"/>
    </i>
    <i r="1">
      <x v="4"/>
    </i>
    <i>
      <x v="79"/>
    </i>
    <i r="1">
      <x v="1"/>
    </i>
    <i r="1">
      <x v="2"/>
    </i>
    <i r="1">
      <x v="4"/>
    </i>
    <i>
      <x v="80"/>
    </i>
    <i r="1">
      <x v="2"/>
    </i>
    <i>
      <x v="81"/>
    </i>
    <i r="1">
      <x v="2"/>
    </i>
    <i>
      <x v="82"/>
    </i>
    <i r="1">
      <x v="1"/>
    </i>
    <i r="1">
      <x v="2"/>
    </i>
    <i>
      <x v="83"/>
    </i>
    <i r="1">
      <x v="2"/>
    </i>
    <i>
      <x v="84"/>
    </i>
    <i r="1">
      <x v="1"/>
    </i>
    <i r="1">
      <x v="2"/>
    </i>
    <i>
      <x v="85"/>
    </i>
    <i r="1">
      <x v="1"/>
    </i>
    <i r="1">
      <x v="2"/>
    </i>
    <i r="1">
      <x v="4"/>
    </i>
    <i>
      <x v="86"/>
    </i>
    <i r="1">
      <x v="1"/>
    </i>
    <i>
      <x v="87"/>
    </i>
    <i r="1">
      <x v="1"/>
    </i>
    <i r="1">
      <x v="2"/>
    </i>
    <i>
      <x v="88"/>
    </i>
    <i r="1">
      <x v="1"/>
    </i>
    <i>
      <x v="89"/>
    </i>
    <i r="1">
      <x v="1"/>
    </i>
    <i r="1">
      <x v="2"/>
    </i>
    <i r="1">
      <x v="4"/>
    </i>
    <i>
      <x v="90"/>
    </i>
    <i r="1">
      <x v="2"/>
    </i>
    <i>
      <x v="91"/>
    </i>
    <i r="1">
      <x v="1"/>
    </i>
    <i t="grand">
      <x/>
    </i>
  </rowItems>
  <colFields count="1">
    <field x="-2"/>
  </colFields>
  <colItems count="2">
    <i>
      <x/>
    </i>
    <i i="1">
      <x v="1"/>
    </i>
  </colItems>
  <dataFields count="2">
    <dataField name="Average of rating" fld="12" subtotal="average" baseField="9" baseItem="90"/>
    <dataField name="Count of product_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F227:G239" firstHeaderRow="1" firstDataRow="1" firstDataCol="1"/>
  <pivotFields count="20">
    <pivotField showAll="0"/>
    <pivotField showAll="0"/>
    <pivotField showAll="0">
      <items count="1335">
        <item x="592"/>
        <item x="764"/>
        <item x="438"/>
        <item x="147"/>
        <item x="654"/>
        <item x="1152"/>
        <item x="433"/>
        <item x="379"/>
        <item x="376"/>
        <item x="482"/>
        <item x="369"/>
        <item x="480"/>
        <item x="601"/>
        <item x="800"/>
        <item x="358"/>
        <item x="755"/>
        <item x="532"/>
        <item x="608"/>
        <item x="481"/>
        <item x="647"/>
        <item x="1107"/>
        <item x="988"/>
        <item x="977"/>
        <item x="1031"/>
        <item x="990"/>
        <item x="796"/>
        <item x="690"/>
        <item x="712"/>
        <item x="538"/>
        <item x="740"/>
        <item x="413"/>
        <item x="515"/>
        <item x="640"/>
        <item x="707"/>
        <item x="898"/>
        <item x="168"/>
        <item x="157"/>
        <item x="522"/>
        <item x="1077"/>
        <item x="793"/>
        <item x="710"/>
        <item x="512"/>
        <item x="1218"/>
        <item x="1156"/>
        <item x="972"/>
        <item x="746"/>
        <item x="689"/>
        <item x="704"/>
        <item x="609"/>
        <item x="504"/>
        <item x="508"/>
        <item x="505"/>
        <item x="842"/>
        <item x="937"/>
        <item x="380"/>
        <item x="668"/>
        <item x="357"/>
        <item x="81"/>
        <item x="362"/>
        <item x="580"/>
        <item x="650"/>
        <item x="826"/>
        <item x="913"/>
        <item x="1100"/>
        <item x="732"/>
        <item x="810"/>
        <item x="604"/>
        <item x="483"/>
        <item x="894"/>
        <item x="567"/>
        <item x="642"/>
        <item x="265"/>
        <item x="929"/>
        <item x="82"/>
        <item x="175"/>
        <item x="26"/>
        <item x="550"/>
        <item x="876"/>
        <item x="263"/>
        <item x="359"/>
        <item x="377"/>
        <item x="202"/>
        <item x="622"/>
        <item x="847"/>
        <item x="382"/>
        <item x="84"/>
        <item x="460"/>
        <item x="420"/>
        <item x="585"/>
        <item x="328"/>
        <item x="414"/>
        <item x="498"/>
        <item x="552"/>
        <item x="915"/>
        <item x="978"/>
        <item x="440"/>
        <item x="419"/>
        <item x="201"/>
        <item x="860"/>
        <item x="418"/>
        <item x="868"/>
        <item x="283"/>
        <item x="599"/>
        <item x="529"/>
        <item x="325"/>
        <item x="572"/>
        <item x="549"/>
        <item x="153"/>
        <item x="181"/>
        <item x="308"/>
        <item x="553"/>
        <item x="554"/>
        <item x="360"/>
        <item x="355"/>
        <item x="731"/>
        <item x="879"/>
        <item x="880"/>
        <item x="371"/>
        <item x="1038"/>
        <item x="1197"/>
        <item x="305"/>
        <item x="496"/>
        <item x="499"/>
        <item x="294"/>
        <item x="304"/>
        <item x="752"/>
        <item x="386"/>
        <item x="1095"/>
        <item x="770"/>
        <item x="958"/>
        <item x="768"/>
        <item x="881"/>
        <item x="1103"/>
        <item x="1088"/>
        <item x="149"/>
        <item x="44"/>
        <item x="340"/>
        <item x="78"/>
        <item x="970"/>
        <item x="1166"/>
        <item x="1305"/>
        <item x="72"/>
        <item x="71"/>
        <item x="944"/>
        <item x="659"/>
        <item x="589"/>
        <item x="606"/>
        <item x="227"/>
        <item x="895"/>
        <item x="995"/>
        <item x="583"/>
        <item x="1328"/>
        <item x="1228"/>
        <item x="786"/>
        <item x="1167"/>
        <item x="706"/>
        <item x="510"/>
        <item x="1247"/>
        <item x="708"/>
        <item x="986"/>
        <item x="1102"/>
        <item x="1052"/>
        <item x="1114"/>
        <item x="1055"/>
        <item x="953"/>
        <item x="951"/>
        <item x="679"/>
        <item x="450"/>
        <item x="427"/>
        <item x="581"/>
        <item x="852"/>
        <item x="829"/>
        <item x="893"/>
        <item x="657"/>
        <item x="664"/>
        <item x="1260"/>
        <item x="491"/>
        <item x="926"/>
        <item x="867"/>
        <item x="8"/>
        <item x="1087"/>
        <item x="1159"/>
        <item x="817"/>
        <item x="933"/>
        <item x="1225"/>
        <item x="1013"/>
        <item x="1014"/>
        <item x="313"/>
        <item x="297"/>
        <item x="1262"/>
        <item x="954"/>
        <item x="989"/>
        <item x="107"/>
        <item x="1131"/>
        <item x="309"/>
        <item x="301"/>
        <item x="180"/>
        <item x="465"/>
        <item x="230"/>
        <item x="63"/>
        <item x="698"/>
        <item x="540"/>
        <item x="332"/>
        <item x="268"/>
        <item x="317"/>
        <item x="212"/>
        <item x="209"/>
        <item x="275"/>
        <item x="1007"/>
        <item x="388"/>
        <item x="210"/>
        <item x="254"/>
        <item x="457"/>
        <item x="548"/>
        <item x="780"/>
        <item x="145"/>
        <item x="154"/>
        <item x="531"/>
        <item x="1212"/>
        <item x="772"/>
        <item x="256"/>
        <item x="206"/>
        <item x="335"/>
        <item x="274"/>
        <item x="338"/>
        <item x="577"/>
        <item x="557"/>
        <item x="207"/>
        <item x="291"/>
        <item x="311"/>
        <item x="300"/>
        <item x="398"/>
        <item x="198"/>
        <item x="293"/>
        <item x="368"/>
        <item x="373"/>
        <item x="370"/>
        <item x="600"/>
        <item x="128"/>
        <item x="127"/>
        <item x="129"/>
        <item x="100"/>
        <item x="76"/>
        <item x="75"/>
        <item x="74"/>
        <item x="174"/>
        <item x="333"/>
        <item x="1065"/>
        <item x="870"/>
        <item x="1144"/>
        <item x="1083"/>
        <item x="1193"/>
        <item x="644"/>
        <item x="952"/>
        <item x="35"/>
        <item x="41"/>
        <item x="136"/>
        <item x="151"/>
        <item x="341"/>
        <item x="231"/>
        <item x="89"/>
        <item x="65"/>
        <item x="61"/>
        <item x="27"/>
        <item x="112"/>
        <item x="391"/>
        <item x="735"/>
        <item x="1172"/>
        <item x="1170"/>
        <item x="1300"/>
        <item x="570"/>
        <item x="406"/>
        <item x="737"/>
        <item x="966"/>
        <item x="790"/>
        <item x="850"/>
        <item x="927"/>
        <item x="1023"/>
        <item x="177"/>
        <item x="803"/>
        <item x="923"/>
        <item x="1069"/>
        <item x="37"/>
        <item x="36"/>
        <item x="1306"/>
        <item x="1236"/>
        <item x="1315"/>
        <item x="1319"/>
        <item x="476"/>
        <item x="688"/>
        <item x="299"/>
        <item x="914"/>
        <item x="1237"/>
        <item x="1200"/>
        <item x="1258"/>
        <item x="378"/>
        <item x="602"/>
        <item x="1284"/>
        <item x="143"/>
        <item x="1275"/>
        <item x="1295"/>
        <item x="1311"/>
        <item x="1298"/>
        <item x="797"/>
        <item x="1142"/>
        <item x="643"/>
        <item x="917"/>
        <item x="1223"/>
        <item x="1317"/>
        <item x="1313"/>
        <item x="1137"/>
        <item x="1257"/>
        <item x="1308"/>
        <item x="1294"/>
        <item x="1310"/>
        <item x="1276"/>
        <item x="1245"/>
        <item x="1285"/>
        <item x="1286"/>
        <item x="137"/>
        <item x="428"/>
        <item x="264"/>
        <item x="51"/>
        <item x="117"/>
        <item x="470"/>
        <item x="578"/>
        <item x="15"/>
        <item x="676"/>
        <item x="302"/>
        <item x="830"/>
        <item x="851"/>
        <item x="832"/>
        <item x="590"/>
        <item x="729"/>
        <item x="1118"/>
        <item x="1080"/>
        <item x="916"/>
        <item x="1189"/>
        <item x="940"/>
        <item x="899"/>
        <item x="825"/>
        <item x="1219"/>
        <item x="896"/>
        <item x="900"/>
        <item x="183"/>
        <item x="820"/>
        <item x="720"/>
        <item x="653"/>
        <item x="185"/>
        <item x="454"/>
        <item x="453"/>
        <item x="920"/>
        <item x="624"/>
        <item x="266"/>
        <item x="96"/>
        <item x="208"/>
        <item x="535"/>
        <item x="758"/>
        <item x="485"/>
        <item x="582"/>
        <item x="884"/>
        <item x="719"/>
        <item x="587"/>
        <item x="392"/>
        <item x="276"/>
        <item x="627"/>
        <item x="436"/>
        <item x="565"/>
        <item x="651"/>
        <item x="1224"/>
        <item x="808"/>
        <item x="807"/>
        <item x="695"/>
        <item x="1163"/>
        <item x="1162"/>
        <item x="1154"/>
        <item x="584"/>
        <item x="694"/>
        <item x="1206"/>
        <item x="1215"/>
        <item x="1277"/>
        <item x="586"/>
        <item x="716"/>
        <item x="195"/>
        <item x="169"/>
        <item x="429"/>
        <item x="649"/>
        <item x="1297"/>
        <item x="1314"/>
        <item x="1255"/>
        <item x="566"/>
        <item x="816"/>
        <item x="930"/>
        <item x="32"/>
        <item x="34"/>
        <item x="77"/>
        <item x="38"/>
        <item x="269"/>
        <item x="24"/>
        <item x="477"/>
        <item x="444"/>
        <item x="1250"/>
        <item x="1096"/>
        <item x="1303"/>
        <item x="660"/>
        <item x="1109"/>
        <item x="955"/>
        <item x="469"/>
        <item x="828"/>
        <item x="1127"/>
        <item x="1160"/>
        <item x="518"/>
        <item x="1332"/>
        <item x="665"/>
        <item x="853"/>
        <item x="1078"/>
        <item x="739"/>
        <item x="1198"/>
        <item x="1239"/>
        <item x="314"/>
        <item x="1309"/>
        <item x="854"/>
        <item x="806"/>
        <item x="493"/>
        <item x="385"/>
        <item x="138"/>
        <item x="85"/>
        <item x="46"/>
        <item x="25"/>
        <item x="42"/>
        <item x="1"/>
        <item x="139"/>
        <item x="55"/>
        <item x="191"/>
        <item x="140"/>
        <item x="134"/>
        <item x="88"/>
        <item x="284"/>
        <item x="172"/>
        <item x="182"/>
        <item x="171"/>
        <item x="186"/>
        <item x="443"/>
        <item x="667"/>
        <item x="756"/>
        <item x="750"/>
        <item x="179"/>
        <item x="390"/>
        <item x="673"/>
        <item x="1296"/>
        <item x="1203"/>
        <item x="165"/>
        <item x="874"/>
        <item x="259"/>
        <item x="176"/>
        <item x="631"/>
        <item x="449"/>
        <item x="113"/>
        <item x="232"/>
        <item x="116"/>
        <item x="295"/>
        <item x="162"/>
        <item x="196"/>
        <item x="841"/>
        <item x="387"/>
        <item x="16"/>
        <item x="235"/>
        <item x="103"/>
        <item x="946"/>
        <item x="822"/>
        <item x="804"/>
        <item x="350"/>
        <item x="727"/>
        <item x="996"/>
        <item x="1054"/>
        <item x="721"/>
        <item x="1280"/>
        <item x="909"/>
        <item x="998"/>
        <item x="1051"/>
        <item x="788"/>
        <item x="452"/>
        <item x="1026"/>
        <item x="761"/>
        <item x="593"/>
        <item x="787"/>
        <item x="858"/>
        <item x="809"/>
        <item x="912"/>
        <item x="1084"/>
        <item x="1220"/>
        <item x="474"/>
        <item x="69"/>
        <item x="811"/>
        <item x="971"/>
        <item x="703"/>
        <item x="409"/>
        <item x="872"/>
        <item x="217"/>
        <item x="682"/>
        <item x="594"/>
        <item x="551"/>
        <item x="837"/>
        <item x="579"/>
        <item x="942"/>
        <item x="855"/>
        <item x="963"/>
        <item x="98"/>
        <item x="924"/>
        <item x="630"/>
        <item x="1279"/>
        <item x="1271"/>
        <item x="1264"/>
        <item x="1208"/>
        <item x="472"/>
        <item x="1188"/>
        <item x="925"/>
        <item x="1226"/>
        <item x="862"/>
        <item x="279"/>
        <item x="220"/>
        <item x="135"/>
        <item x="1187"/>
        <item x="939"/>
        <item x="423"/>
        <item x="778"/>
        <item x="843"/>
        <item x="765"/>
        <item x="1330"/>
        <item x="1323"/>
        <item x="1324"/>
        <item x="397"/>
        <item x="519"/>
        <item x="431"/>
        <item x="547"/>
        <item x="516"/>
        <item x="432"/>
        <item x="521"/>
        <item x="223"/>
        <item x="286"/>
        <item x="723"/>
        <item x="591"/>
        <item x="544"/>
        <item x="795"/>
        <item x="213"/>
        <item x="903"/>
        <item x="869"/>
        <item x="726"/>
        <item x="492"/>
        <item x="365"/>
        <item x="997"/>
        <item x="1010"/>
        <item x="662"/>
        <item x="742"/>
        <item x="324"/>
        <item x="348"/>
        <item x="632"/>
        <item x="503"/>
        <item x="322"/>
        <item x="412"/>
        <item x="625"/>
        <item x="1068"/>
        <item x="1168"/>
        <item x="1169"/>
        <item x="968"/>
        <item x="144"/>
        <item x="1316"/>
        <item x="214"/>
        <item x="596"/>
        <item x="170"/>
        <item x="59"/>
        <item x="1092"/>
        <item x="1195"/>
        <item x="1147"/>
        <item x="1184"/>
        <item x="1149"/>
        <item x="1001"/>
        <item x="1073"/>
        <item x="1002"/>
        <item x="1075"/>
        <item x="1183"/>
        <item x="1182"/>
        <item x="1016"/>
        <item x="1003"/>
        <item x="1004"/>
        <item x="1123"/>
        <item x="225"/>
        <item x="400"/>
        <item x="838"/>
        <item x="533"/>
        <item x="699"/>
        <item x="616"/>
        <item x="558"/>
        <item x="965"/>
        <item x="620"/>
        <item x="523"/>
        <item x="298"/>
        <item x="320"/>
        <item x="555"/>
        <item x="416"/>
        <item x="767"/>
        <item x="792"/>
        <item x="1267"/>
        <item x="1230"/>
        <item x="866"/>
        <item x="1021"/>
        <item x="1070"/>
        <item x="849"/>
        <item x="910"/>
        <item x="564"/>
        <item x="656"/>
        <item x="520"/>
        <item x="1249"/>
        <item x="1283"/>
        <item x="1251"/>
        <item x="738"/>
        <item x="743"/>
        <item x="687"/>
        <item x="262"/>
        <item x="271"/>
        <item x="316"/>
        <item x="1139"/>
        <item x="118"/>
        <item x="824"/>
        <item x="525"/>
        <item x="1326"/>
        <item x="1329"/>
        <item x="277"/>
        <item x="478"/>
        <item x="1143"/>
        <item x="907"/>
        <item x="818"/>
        <item x="1122"/>
        <item x="715"/>
        <item x="607"/>
        <item x="645"/>
        <item x="773"/>
        <item x="646"/>
        <item x="1157"/>
        <item x="410"/>
        <item x="1243"/>
        <item x="1248"/>
        <item x="131"/>
        <item x="902"/>
        <item x="18"/>
        <item x="5"/>
        <item x="23"/>
        <item x="49"/>
        <item x="29"/>
        <item x="67"/>
        <item x="102"/>
        <item x="6"/>
        <item x="53"/>
        <item x="50"/>
        <item x="278"/>
        <item x="904"/>
        <item x="1205"/>
        <item x="173"/>
        <item x="701"/>
        <item x="251"/>
        <item x="588"/>
        <item x="506"/>
        <item x="626"/>
        <item x="507"/>
        <item x="892"/>
        <item x="877"/>
        <item x="791"/>
        <item x="873"/>
        <item x="836"/>
        <item x="861"/>
        <item x="956"/>
        <item x="434"/>
        <item x="975"/>
        <item x="255"/>
        <item x="736"/>
        <item x="513"/>
        <item x="323"/>
        <item x="744"/>
        <item x="543"/>
        <item x="635"/>
        <item x="542"/>
        <item x="1027"/>
        <item x="346"/>
        <item x="648"/>
        <item x="641"/>
        <item x="524"/>
        <item x="473"/>
        <item x="1190"/>
        <item x="1307"/>
        <item x="685"/>
        <item x="1076"/>
        <item x="961"/>
        <item x="1125"/>
        <item x="1097"/>
        <item x="993"/>
        <item x="1272"/>
        <item x="1199"/>
        <item x="1153"/>
        <item x="883"/>
        <item x="1006"/>
        <item x="1155"/>
        <item x="1044"/>
        <item x="1093"/>
        <item x="821"/>
        <item x="938"/>
        <item x="125"/>
        <item x="203"/>
        <item x="122"/>
        <item x="121"/>
        <item x="381"/>
        <item x="352"/>
        <item x="456"/>
        <item x="1287"/>
        <item x="835"/>
        <item x="14"/>
        <item x="54"/>
        <item x="967"/>
        <item x="878"/>
        <item x="1164"/>
        <item x="992"/>
        <item x="20"/>
        <item x="638"/>
        <item x="1191"/>
        <item x="1011"/>
        <item x="984"/>
        <item x="234"/>
        <item x="486"/>
        <item x="1057"/>
        <item x="1059"/>
        <item x="670"/>
        <item x="669"/>
        <item x="839"/>
        <item x="991"/>
        <item x="919"/>
        <item x="769"/>
        <item x="1196"/>
        <item x="957"/>
        <item x="834"/>
        <item x="612"/>
        <item x="1099"/>
        <item x="747"/>
        <item x="1289"/>
        <item x="934"/>
        <item x="1129"/>
        <item x="1235"/>
        <item x="1268"/>
        <item x="1150"/>
        <item x="918"/>
        <item x="1121"/>
        <item x="935"/>
        <item x="329"/>
        <item x="349"/>
        <item x="1128"/>
        <item x="813"/>
        <item x="464"/>
        <item x="691"/>
        <item x="430"/>
        <item x="1202"/>
        <item x="741"/>
        <item x="451"/>
        <item x="1201"/>
        <item x="562"/>
        <item x="1222"/>
        <item x="1221"/>
        <item x="105"/>
        <item x="494"/>
        <item x="229"/>
        <item x="124"/>
        <item x="111"/>
        <item x="1025"/>
        <item x="73"/>
        <item x="475"/>
        <item x="83"/>
        <item x="435"/>
        <item x="442"/>
        <item x="319"/>
        <item x="468"/>
        <item x="502"/>
        <item x="192"/>
        <item x="194"/>
        <item x="610"/>
        <item x="757"/>
        <item x="611"/>
        <item x="615"/>
        <item x="384"/>
        <item x="219"/>
        <item x="777"/>
        <item x="446"/>
        <item x="463"/>
        <item x="447"/>
        <item x="613"/>
        <item x="621"/>
        <item x="389"/>
        <item x="331"/>
        <item x="132"/>
        <item x="1134"/>
        <item x="1133"/>
        <item x="1175"/>
        <item x="1173"/>
        <item x="1234"/>
        <item x="1041"/>
        <item x="363"/>
        <item x="248"/>
        <item x="1064"/>
        <item x="1301"/>
        <item x="1086"/>
        <item x="1130"/>
        <item x="1252"/>
        <item x="1253"/>
        <item x="1029"/>
        <item x="1030"/>
        <item x="1244"/>
        <item x="1085"/>
        <item x="1056"/>
        <item x="1291"/>
        <item x="1292"/>
        <item x="1290"/>
        <item x="1017"/>
        <item x="193"/>
        <item x="1135"/>
        <item x="1072"/>
        <item x="1074"/>
        <item x="805"/>
        <item x="356"/>
        <item x="763"/>
        <item x="949"/>
        <item x="762"/>
        <item x="789"/>
        <item x="637"/>
        <item x="1158"/>
        <item x="1209"/>
        <item x="1246"/>
        <item x="833"/>
        <item x="1254"/>
        <item x="1312"/>
        <item x="1104"/>
        <item x="1165"/>
        <item x="1318"/>
        <item x="1256"/>
        <item x="1299"/>
        <item x="1113"/>
        <item x="1217"/>
        <item x="343"/>
        <item x="1304"/>
        <item x="517"/>
        <item x="1066"/>
        <item x="1049"/>
        <item x="897"/>
        <item x="1322"/>
        <item x="1116"/>
        <item x="1204"/>
        <item x="1242"/>
        <item x="1211"/>
        <item x="1238"/>
        <item x="1240"/>
        <item x="1227"/>
        <item x="1265"/>
        <item x="1241"/>
        <item x="1022"/>
        <item x="1115"/>
        <item x="1281"/>
        <item x="1333"/>
        <item x="1282"/>
        <item x="1325"/>
        <item x="1229"/>
        <item x="1261"/>
        <item x="863"/>
        <item x="1048"/>
        <item x="943"/>
        <item x="1214"/>
        <item x="677"/>
        <item x="865"/>
        <item x="636"/>
        <item x="674"/>
        <item x="683"/>
        <item x="702"/>
        <item x="1046"/>
        <item x="511"/>
        <item x="1210"/>
        <item x="404"/>
        <item x="568"/>
        <item x="1259"/>
        <item x="1216"/>
        <item x="95"/>
        <item x="184"/>
        <item x="1018"/>
        <item x="960"/>
        <item x="133"/>
        <item x="614"/>
        <item x="801"/>
        <item x="92"/>
        <item x="976"/>
        <item x="270"/>
        <item x="576"/>
        <item x="840"/>
        <item x="1126"/>
        <item x="354"/>
        <item x="353"/>
        <item x="367"/>
        <item x="479"/>
        <item x="326"/>
        <item x="603"/>
        <item x="495"/>
        <item x="692"/>
        <item x="120"/>
        <item x="43"/>
        <item x="885"/>
        <item x="782"/>
        <item x="1008"/>
        <item x="211"/>
        <item x="561"/>
        <item x="339"/>
        <item x="617"/>
        <item x="33"/>
        <item x="345"/>
        <item x="1331"/>
        <item x="848"/>
        <item x="1273"/>
        <item x="1106"/>
        <item x="675"/>
        <item x="680"/>
        <item x="678"/>
        <item x="859"/>
        <item x="985"/>
        <item x="823"/>
        <item x="1140"/>
        <item x="994"/>
        <item x="973"/>
        <item x="1231"/>
        <item x="1320"/>
        <item x="364"/>
        <item x="408"/>
        <item x="280"/>
        <item x="222"/>
        <item x="597"/>
        <item x="634"/>
        <item x="321"/>
        <item x="421"/>
        <item x="160"/>
        <item x="166"/>
        <item x="383"/>
        <item x="30"/>
        <item x="158"/>
        <item x="87"/>
        <item x="86"/>
        <item x="99"/>
        <item x="156"/>
        <item x="9"/>
        <item x="22"/>
        <item x="12"/>
        <item x="10"/>
        <item x="47"/>
        <item x="21"/>
        <item x="228"/>
        <item x="109"/>
        <item x="39"/>
        <item x="619"/>
        <item x="249"/>
        <item x="890"/>
        <item x="70"/>
        <item x="663"/>
        <item x="871"/>
        <item x="901"/>
        <item x="163"/>
        <item x="875"/>
        <item x="775"/>
        <item x="1207"/>
        <item x="1174"/>
        <item x="1270"/>
        <item x="1288"/>
        <item x="1094"/>
        <item x="448"/>
        <item x="950"/>
        <item x="718"/>
        <item x="445"/>
        <item x="905"/>
        <item x="1089"/>
        <item x="1090"/>
        <item x="1091"/>
        <item x="1232"/>
        <item x="1233"/>
        <item x="1058"/>
        <item x="749"/>
        <item x="1124"/>
        <item x="1176"/>
        <item x="1108"/>
        <item x="1151"/>
        <item x="1033"/>
        <item x="1032"/>
        <item x="1034"/>
        <item x="981"/>
        <item x="1039"/>
        <item x="982"/>
        <item x="1132"/>
        <item x="1161"/>
        <item x="1148"/>
        <item x="1178"/>
        <item x="1177"/>
        <item x="1179"/>
        <item x="1112"/>
        <item x="812"/>
        <item x="459"/>
        <item x="303"/>
        <item x="887"/>
        <item x="1269"/>
        <item x="563"/>
        <item x="164"/>
        <item x="141"/>
        <item x="142"/>
        <item x="90"/>
        <item x="161"/>
        <item x="405"/>
        <item x="106"/>
        <item x="104"/>
        <item x="197"/>
        <item x="560"/>
        <item x="0"/>
        <item x="11"/>
        <item x="514"/>
        <item x="595"/>
        <item x="155"/>
        <item x="546"/>
        <item x="545"/>
        <item x="488"/>
        <item x="987"/>
        <item x="815"/>
        <item x="979"/>
        <item x="947"/>
        <item x="700"/>
        <item x="1035"/>
        <item x="814"/>
        <item x="1071"/>
        <item x="1293"/>
        <item x="150"/>
        <item x="218"/>
        <item x="190"/>
        <item x="1136"/>
        <item x="1145"/>
        <item x="1146"/>
        <item x="1060"/>
        <item x="1036"/>
        <item x="1061"/>
        <item x="1040"/>
        <item x="1037"/>
        <item x="1042"/>
        <item x="1278"/>
        <item x="980"/>
        <item x="1015"/>
        <item x="1062"/>
        <item x="652"/>
        <item x="395"/>
        <item x="908"/>
        <item x="1274"/>
        <item x="1302"/>
        <item x="221"/>
        <item x="484"/>
        <item x="539"/>
        <item x="671"/>
        <item x="290"/>
        <item x="487"/>
        <item x="424"/>
        <item x="394"/>
        <item x="467"/>
        <item x="337"/>
        <item x="697"/>
        <item x="159"/>
        <item x="759"/>
        <item x="696"/>
        <item x="776"/>
        <item x="774"/>
        <item x="802"/>
        <item x="733"/>
        <item x="629"/>
        <item x="1185"/>
        <item x="1045"/>
        <item x="1101"/>
        <item x="728"/>
        <item x="856"/>
        <item x="422"/>
        <item x="633"/>
        <item x="19"/>
        <item x="7"/>
        <item x="281"/>
        <item x="411"/>
        <item x="375"/>
        <item x="336"/>
        <item x="655"/>
        <item x="327"/>
        <item x="426"/>
        <item x="605"/>
        <item x="344"/>
        <item x="831"/>
        <item x="441"/>
        <item x="754"/>
        <item x="415"/>
        <item x="784"/>
        <item x="146"/>
        <item x="48"/>
        <item x="2"/>
        <item x="13"/>
        <item x="4"/>
        <item x="3"/>
        <item x="245"/>
        <item x="244"/>
        <item x="243"/>
        <item x="882"/>
        <item x="1263"/>
        <item x="310"/>
        <item x="126"/>
        <item x="462"/>
        <item x="306"/>
        <item x="458"/>
        <item x="315"/>
        <item x="31"/>
        <item x="45"/>
        <item x="101"/>
        <item x="64"/>
        <item x="501"/>
        <item x="17"/>
        <item x="58"/>
        <item x="57"/>
        <item x="66"/>
        <item x="40"/>
        <item x="541"/>
        <item x="200"/>
        <item x="1266"/>
        <item x="1053"/>
        <item x="1120"/>
        <item x="1141"/>
        <item x="1082"/>
        <item x="1105"/>
        <item x="1119"/>
        <item x="342"/>
        <item x="661"/>
        <item x="108"/>
        <item x="437"/>
        <item x="130"/>
        <item x="199"/>
        <item x="1047"/>
        <item x="725"/>
        <item x="52"/>
        <item x="267"/>
        <item x="361"/>
        <item x="241"/>
        <item x="794"/>
        <item x="60"/>
        <item x="745"/>
        <item x="68"/>
        <item x="760"/>
        <item x="396"/>
        <item x="461"/>
        <item x="713"/>
        <item x="526"/>
        <item x="239"/>
        <item x="1327"/>
        <item x="528"/>
        <item x="575"/>
        <item x="258"/>
        <item x="307"/>
        <item x="178"/>
        <item x="312"/>
        <item x="936"/>
        <item x="959"/>
        <item x="1067"/>
        <item x="705"/>
        <item x="351"/>
        <item x="497"/>
        <item x="748"/>
        <item x="330"/>
        <item x="167"/>
        <item x="779"/>
        <item x="148"/>
        <item x="366"/>
        <item x="1081"/>
        <item x="906"/>
        <item x="891"/>
        <item x="771"/>
        <item x="753"/>
        <item x="730"/>
        <item x="922"/>
        <item x="247"/>
        <item x="618"/>
        <item x="983"/>
        <item x="889"/>
        <item x="751"/>
        <item x="1110"/>
        <item x="819"/>
        <item x="490"/>
        <item x="798"/>
        <item x="846"/>
        <item x="964"/>
        <item x="598"/>
        <item x="527"/>
        <item x="766"/>
        <item x="189"/>
        <item x="272"/>
        <item x="273"/>
        <item x="79"/>
        <item x="559"/>
        <item x="252"/>
        <item x="425"/>
        <item x="115"/>
        <item x="393"/>
        <item x="56"/>
        <item x="238"/>
        <item x="296"/>
        <item x="717"/>
        <item x="534"/>
        <item x="334"/>
        <item x="1012"/>
        <item x="864"/>
        <item x="686"/>
        <item x="684"/>
        <item x="681"/>
        <item x="999"/>
        <item x="1024"/>
        <item x="1028"/>
        <item x="1079"/>
        <item x="1171"/>
        <item x="1181"/>
        <item x="1020"/>
        <item x="1050"/>
        <item x="928"/>
        <item x="945"/>
        <item x="911"/>
        <item x="80"/>
        <item x="888"/>
        <item x="1117"/>
        <item x="974"/>
        <item x="785"/>
        <item x="1321"/>
        <item x="639"/>
        <item x="714"/>
        <item x="530"/>
        <item x="799"/>
        <item x="932"/>
        <item x="666"/>
        <item x="711"/>
        <item x="556"/>
        <item x="693"/>
        <item x="1009"/>
        <item x="574"/>
        <item x="417"/>
        <item x="215"/>
        <item x="261"/>
        <item x="282"/>
        <item x="205"/>
        <item x="260"/>
        <item x="216"/>
        <item x="289"/>
        <item x="188"/>
        <item x="236"/>
        <item x="573"/>
        <item x="571"/>
        <item x="253"/>
        <item x="372"/>
        <item x="237"/>
        <item x="285"/>
        <item x="374"/>
        <item x="226"/>
        <item x="119"/>
        <item x="187"/>
        <item x="240"/>
        <item x="246"/>
        <item x="242"/>
        <item x="110"/>
        <item x="489"/>
        <item x="224"/>
        <item x="500"/>
        <item x="94"/>
        <item x="28"/>
        <item x="1138"/>
        <item x="1111"/>
        <item x="471"/>
        <item x="407"/>
        <item x="152"/>
        <item x="91"/>
        <item x="1192"/>
        <item x="941"/>
        <item x="857"/>
        <item x="724"/>
        <item x="1000"/>
        <item x="827"/>
        <item x="969"/>
        <item x="93"/>
        <item x="658"/>
        <item x="722"/>
        <item x="709"/>
        <item x="931"/>
        <item x="672"/>
        <item x="1043"/>
        <item x="1019"/>
        <item x="509"/>
        <item x="403"/>
        <item x="97"/>
        <item x="123"/>
        <item x="439"/>
        <item x="921"/>
        <item x="781"/>
        <item x="783"/>
        <item x="948"/>
        <item x="292"/>
        <item x="537"/>
        <item x="318"/>
        <item x="399"/>
        <item x="536"/>
        <item x="1005"/>
        <item x="734"/>
        <item x="962"/>
        <item x="233"/>
        <item x="886"/>
        <item x="250"/>
        <item x="401"/>
        <item x="1186"/>
        <item x="844"/>
        <item x="114"/>
        <item x="466"/>
        <item x="1180"/>
        <item x="1063"/>
        <item x="1194"/>
        <item x="1098"/>
        <item x="628"/>
        <item x="845"/>
        <item x="569"/>
        <item x="623"/>
        <item x="402"/>
        <item x="62"/>
        <item x="1213"/>
        <item x="287"/>
        <item x="257"/>
        <item x="288"/>
        <item x="204"/>
        <item x="455"/>
        <item x="347"/>
        <item t="default"/>
      </items>
    </pivotField>
    <pivotField showAll="0">
      <items count="10">
        <item x="7"/>
        <item x="0"/>
        <item x="1"/>
        <item x="6"/>
        <item x="2"/>
        <item x="5"/>
        <item x="4"/>
        <item x="3"/>
        <item x="8"/>
        <item t="default"/>
      </items>
    </pivotField>
    <pivotField axis="axisRow" showAll="0" measureFilter="1" sortType="descending">
      <items count="208">
        <item x="114"/>
        <item x="201"/>
        <item x="30"/>
        <item x="187"/>
        <item x="170"/>
        <item x="83"/>
        <item x="73"/>
        <item x="12"/>
        <item x="28"/>
        <item x="194"/>
        <item x="20"/>
        <item x="115"/>
        <item x="44"/>
        <item x="94"/>
        <item x="0"/>
        <item x="78"/>
        <item x="2"/>
        <item x="182"/>
        <item x="38"/>
        <item x="67"/>
        <item x="76"/>
        <item x="160"/>
        <item x="146"/>
        <item x="134"/>
        <item x="178"/>
        <item x="169"/>
        <item x="23"/>
        <item x="147"/>
        <item x="188"/>
        <item x="74"/>
        <item x="196"/>
        <item x="118"/>
        <item x="99"/>
        <item x="176"/>
        <item x="84"/>
        <item x="13"/>
        <item x="135"/>
        <item x="206"/>
        <item x="81"/>
        <item x="110"/>
        <item x="148"/>
        <item x="127"/>
        <item x="90"/>
        <item x="1"/>
        <item x="75"/>
        <item x="131"/>
        <item x="157"/>
        <item x="193"/>
        <item x="21"/>
        <item x="124"/>
        <item x="22"/>
        <item x="125"/>
        <item x="144"/>
        <item x="43"/>
        <item x="195"/>
        <item x="85"/>
        <item x="77"/>
        <item x="64"/>
        <item x="91"/>
        <item x="167"/>
        <item x="120"/>
        <item x="122"/>
        <item x="141"/>
        <item x="181"/>
        <item x="69"/>
        <item x="19"/>
        <item x="180"/>
        <item x="98"/>
        <item x="123"/>
        <item x="183"/>
        <item x="137"/>
        <item x="153"/>
        <item x="79"/>
        <item x="156"/>
        <item x="5"/>
        <item x="191"/>
        <item x="61"/>
        <item x="155"/>
        <item x="129"/>
        <item x="88"/>
        <item x="164"/>
        <item x="185"/>
        <item x="204"/>
        <item x="48"/>
        <item x="186"/>
        <item x="89"/>
        <item x="53"/>
        <item x="37"/>
        <item x="58"/>
        <item x="45"/>
        <item x="119"/>
        <item x="24"/>
        <item x="70"/>
        <item x="159"/>
        <item x="11"/>
        <item x="50"/>
        <item x="116"/>
        <item x="82"/>
        <item x="102"/>
        <item x="117"/>
        <item x="33"/>
        <item x="72"/>
        <item x="132"/>
        <item x="97"/>
        <item x="87"/>
        <item x="192"/>
        <item x="27"/>
        <item x="63"/>
        <item x="95"/>
        <item x="26"/>
        <item x="17"/>
        <item x="145"/>
        <item x="14"/>
        <item x="57"/>
        <item x="59"/>
        <item x="143"/>
        <item x="41"/>
        <item x="36"/>
        <item x="35"/>
        <item x="107"/>
        <item x="25"/>
        <item x="55"/>
        <item x="189"/>
        <item x="52"/>
        <item x="175"/>
        <item x="15"/>
        <item x="101"/>
        <item x="109"/>
        <item x="149"/>
        <item x="40"/>
        <item x="172"/>
        <item x="32"/>
        <item x="8"/>
        <item x="65"/>
        <item x="80"/>
        <item x="68"/>
        <item x="113"/>
        <item x="133"/>
        <item x="49"/>
        <item x="142"/>
        <item x="16"/>
        <item x="150"/>
        <item x="197"/>
        <item x="29"/>
        <item x="108"/>
        <item x="103"/>
        <item x="205"/>
        <item x="203"/>
        <item x="198"/>
        <item x="100"/>
        <item x="66"/>
        <item x="62"/>
        <item x="140"/>
        <item x="162"/>
        <item x="166"/>
        <item x="71"/>
        <item x="184"/>
        <item x="96"/>
        <item x="93"/>
        <item x="126"/>
        <item x="54"/>
        <item x="6"/>
        <item x="111"/>
        <item x="10"/>
        <item x="112"/>
        <item x="130"/>
        <item x="60"/>
        <item x="179"/>
        <item x="136"/>
        <item x="7"/>
        <item x="121"/>
        <item x="163"/>
        <item x="18"/>
        <item x="39"/>
        <item x="104"/>
        <item x="128"/>
        <item x="86"/>
        <item x="168"/>
        <item x="158"/>
        <item x="202"/>
        <item x="200"/>
        <item x="138"/>
        <item x="173"/>
        <item x="152"/>
        <item x="92"/>
        <item x="105"/>
        <item x="31"/>
        <item x="154"/>
        <item x="34"/>
        <item x="46"/>
        <item x="3"/>
        <item x="190"/>
        <item x="56"/>
        <item x="165"/>
        <item x="42"/>
        <item x="174"/>
        <item x="171"/>
        <item x="4"/>
        <item x="199"/>
        <item x="139"/>
        <item x="161"/>
        <item x="51"/>
        <item x="151"/>
        <item x="47"/>
        <item x="106"/>
        <item x="9"/>
        <item x="17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9" showAll="0"/>
    <pivotField showAll="0"/>
    <pivotField numFmtId="1" showAll="0"/>
    <pivotField dataField="1" showAll="0">
      <items count="26">
        <item x="23"/>
        <item x="22"/>
        <item x="24"/>
        <item x="10"/>
        <item x="19"/>
        <item x="18"/>
        <item x="15"/>
        <item x="21"/>
        <item x="8"/>
        <item x="16"/>
        <item x="9"/>
        <item x="11"/>
        <item x="7"/>
        <item x="6"/>
        <item x="2"/>
        <item x="3"/>
        <item x="5"/>
        <item x="1"/>
        <item x="0"/>
        <item x="4"/>
        <item x="12"/>
        <item x="14"/>
        <item x="20"/>
        <item x="17"/>
        <item x="13"/>
        <item t="default"/>
      </items>
    </pivotField>
    <pivotField showAll="0"/>
    <pivotField showAll="0"/>
    <pivotField showAll="0"/>
    <pivotField showAll="0"/>
    <pivotField showAll="0"/>
    <pivotField numFmtId="1" showAll="0"/>
    <pivotField numFmtId="1" showAll="0"/>
  </pivotFields>
  <rowFields count="1">
    <field x="4"/>
  </rowFields>
  <rowItems count="12">
    <i>
      <x v="25"/>
    </i>
    <i>
      <x v="148"/>
    </i>
    <i>
      <x v="182"/>
    </i>
    <i>
      <x v="28"/>
    </i>
    <i>
      <x v="102"/>
    </i>
    <i>
      <x v="30"/>
    </i>
    <i>
      <x v="174"/>
    </i>
    <i>
      <x v="47"/>
    </i>
    <i>
      <x v="198"/>
    </i>
    <i>
      <x v="71"/>
    </i>
    <i>
      <x v="82"/>
    </i>
    <i t="grand">
      <x/>
    </i>
  </rowItems>
  <colItems count="1">
    <i/>
  </colItems>
  <dataFields count="1">
    <dataField name="Average of rating" fld="12" subtotal="average" baseField="4" baseItem="0">
      <extLst>
        <ext xmlns:x14="http://schemas.microsoft.com/office/spreadsheetml/2009/9/main" uri="{E15A36E0-9728-4e99-A89B-3F7291B0FE68}">
          <x14:dataField pivotShowAs="rankAscending"/>
        </ext>
      </extLst>
    </dataField>
  </dataFields>
  <formats count="5">
    <format>
      <pivotArea dataOnly="0" labelOnly="1" outline="0" axis="axisValues" fieldPosition="0"/>
    </format>
    <format>
      <pivotArea dataOnly="0" labelOnly="1" outline="0" axis="axisValues" fieldPosition="0"/>
    </format>
    <format>
      <pivotArea collapsedLevelsAreSubtotals="1" fieldPosition="0">
        <references count="1">
          <reference field="4" count="1">
            <x v="2"/>
          </reference>
        </references>
      </pivotArea>
    </format>
    <format>
      <pivotArea collapsedLevelsAreSubtotals="1" fieldPosition="0">
        <references count="1">
          <reference field="4" count="1">
            <x v="0"/>
          </reference>
        </references>
      </pivotArea>
    </format>
    <format>
      <pivotArea collapsedLevelsAreSubtotals="1" fieldPosition="0">
        <references count="1">
          <reference field="4" count="1">
            <x v="0"/>
          </reference>
        </references>
      </pivotArea>
    </format>
  </format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5">
  <location ref="A94:B98" firstHeaderRow="1" firstDataRow="1" firstDataCol="1"/>
  <pivotFields count="20">
    <pivotField showAll="0"/>
    <pivotField dataField="1" showAll="0"/>
    <pivotField showAll="0">
      <items count="1335">
        <item x="592"/>
        <item x="764"/>
        <item x="438"/>
        <item x="147"/>
        <item x="654"/>
        <item x="1152"/>
        <item x="433"/>
        <item x="379"/>
        <item x="376"/>
        <item x="482"/>
        <item x="369"/>
        <item x="480"/>
        <item x="601"/>
        <item x="800"/>
        <item x="358"/>
        <item x="755"/>
        <item x="532"/>
        <item x="608"/>
        <item x="481"/>
        <item x="647"/>
        <item x="1107"/>
        <item x="988"/>
        <item x="977"/>
        <item x="1031"/>
        <item x="990"/>
        <item x="796"/>
        <item x="690"/>
        <item x="712"/>
        <item x="538"/>
        <item x="740"/>
        <item x="413"/>
        <item x="515"/>
        <item x="640"/>
        <item x="707"/>
        <item x="898"/>
        <item x="168"/>
        <item x="157"/>
        <item x="522"/>
        <item x="1077"/>
        <item x="793"/>
        <item x="710"/>
        <item x="512"/>
        <item x="1218"/>
        <item x="1156"/>
        <item x="972"/>
        <item x="746"/>
        <item x="689"/>
        <item x="704"/>
        <item x="609"/>
        <item x="504"/>
        <item x="508"/>
        <item x="505"/>
        <item x="842"/>
        <item x="937"/>
        <item x="380"/>
        <item x="668"/>
        <item x="357"/>
        <item x="81"/>
        <item x="362"/>
        <item x="580"/>
        <item x="650"/>
        <item x="826"/>
        <item x="913"/>
        <item x="1100"/>
        <item x="732"/>
        <item x="810"/>
        <item x="604"/>
        <item x="483"/>
        <item x="894"/>
        <item x="567"/>
        <item x="642"/>
        <item x="265"/>
        <item x="929"/>
        <item x="82"/>
        <item x="175"/>
        <item x="26"/>
        <item x="550"/>
        <item x="876"/>
        <item x="263"/>
        <item x="359"/>
        <item x="377"/>
        <item x="202"/>
        <item x="622"/>
        <item x="847"/>
        <item x="382"/>
        <item x="84"/>
        <item x="460"/>
        <item x="420"/>
        <item x="585"/>
        <item x="328"/>
        <item x="414"/>
        <item x="498"/>
        <item x="552"/>
        <item x="915"/>
        <item x="978"/>
        <item x="440"/>
        <item x="419"/>
        <item x="201"/>
        <item x="860"/>
        <item x="418"/>
        <item x="868"/>
        <item x="283"/>
        <item x="599"/>
        <item x="529"/>
        <item x="325"/>
        <item x="572"/>
        <item x="549"/>
        <item x="153"/>
        <item x="181"/>
        <item x="308"/>
        <item x="553"/>
        <item x="554"/>
        <item x="360"/>
        <item x="355"/>
        <item x="731"/>
        <item x="879"/>
        <item x="880"/>
        <item x="371"/>
        <item x="1038"/>
        <item x="1197"/>
        <item x="305"/>
        <item x="496"/>
        <item x="499"/>
        <item x="294"/>
        <item x="304"/>
        <item x="752"/>
        <item x="386"/>
        <item x="1095"/>
        <item x="770"/>
        <item x="958"/>
        <item x="768"/>
        <item x="881"/>
        <item x="1103"/>
        <item x="1088"/>
        <item x="149"/>
        <item x="44"/>
        <item x="340"/>
        <item x="78"/>
        <item x="970"/>
        <item x="1166"/>
        <item x="1305"/>
        <item x="72"/>
        <item x="71"/>
        <item x="944"/>
        <item x="659"/>
        <item x="589"/>
        <item x="606"/>
        <item x="227"/>
        <item x="895"/>
        <item x="995"/>
        <item x="583"/>
        <item x="1328"/>
        <item x="1228"/>
        <item x="786"/>
        <item x="1167"/>
        <item x="706"/>
        <item x="510"/>
        <item x="1247"/>
        <item x="708"/>
        <item x="986"/>
        <item x="1102"/>
        <item x="1052"/>
        <item x="1114"/>
        <item x="1055"/>
        <item x="953"/>
        <item x="951"/>
        <item x="679"/>
        <item x="450"/>
        <item x="427"/>
        <item x="581"/>
        <item x="852"/>
        <item x="829"/>
        <item x="893"/>
        <item x="657"/>
        <item x="664"/>
        <item x="1260"/>
        <item x="491"/>
        <item x="926"/>
        <item x="867"/>
        <item x="8"/>
        <item x="1087"/>
        <item x="1159"/>
        <item x="817"/>
        <item x="933"/>
        <item x="1225"/>
        <item x="1013"/>
        <item x="1014"/>
        <item x="313"/>
        <item x="297"/>
        <item x="1262"/>
        <item x="954"/>
        <item x="989"/>
        <item x="107"/>
        <item x="1131"/>
        <item x="309"/>
        <item x="301"/>
        <item x="180"/>
        <item x="465"/>
        <item x="230"/>
        <item x="63"/>
        <item x="698"/>
        <item x="540"/>
        <item x="332"/>
        <item x="268"/>
        <item x="317"/>
        <item x="212"/>
        <item x="209"/>
        <item x="275"/>
        <item x="1007"/>
        <item x="388"/>
        <item x="210"/>
        <item x="254"/>
        <item x="457"/>
        <item x="548"/>
        <item x="780"/>
        <item x="145"/>
        <item x="154"/>
        <item x="531"/>
        <item x="1212"/>
        <item x="772"/>
        <item x="256"/>
        <item x="206"/>
        <item x="335"/>
        <item x="274"/>
        <item x="338"/>
        <item x="577"/>
        <item x="557"/>
        <item x="207"/>
        <item x="291"/>
        <item x="311"/>
        <item x="300"/>
        <item x="398"/>
        <item x="198"/>
        <item x="293"/>
        <item x="368"/>
        <item x="373"/>
        <item x="370"/>
        <item x="600"/>
        <item x="128"/>
        <item x="127"/>
        <item x="129"/>
        <item x="100"/>
        <item x="76"/>
        <item x="75"/>
        <item x="74"/>
        <item x="174"/>
        <item x="333"/>
        <item x="1065"/>
        <item x="870"/>
        <item x="1144"/>
        <item x="1083"/>
        <item x="1193"/>
        <item x="644"/>
        <item x="952"/>
        <item x="35"/>
        <item x="41"/>
        <item x="136"/>
        <item x="151"/>
        <item x="341"/>
        <item x="231"/>
        <item x="89"/>
        <item x="65"/>
        <item x="61"/>
        <item x="27"/>
        <item x="112"/>
        <item x="391"/>
        <item x="735"/>
        <item x="1172"/>
        <item x="1170"/>
        <item x="1300"/>
        <item x="570"/>
        <item x="406"/>
        <item x="737"/>
        <item x="966"/>
        <item x="790"/>
        <item x="850"/>
        <item x="927"/>
        <item x="1023"/>
        <item x="177"/>
        <item x="803"/>
        <item x="923"/>
        <item x="1069"/>
        <item x="37"/>
        <item x="36"/>
        <item x="1306"/>
        <item x="1236"/>
        <item x="1315"/>
        <item x="1319"/>
        <item x="476"/>
        <item x="688"/>
        <item x="299"/>
        <item x="914"/>
        <item x="1237"/>
        <item x="1200"/>
        <item x="1258"/>
        <item x="378"/>
        <item x="602"/>
        <item x="1284"/>
        <item x="143"/>
        <item x="1275"/>
        <item x="1295"/>
        <item x="1311"/>
        <item x="1298"/>
        <item x="797"/>
        <item x="1142"/>
        <item x="643"/>
        <item x="917"/>
        <item x="1223"/>
        <item x="1317"/>
        <item x="1313"/>
        <item x="1137"/>
        <item x="1257"/>
        <item x="1308"/>
        <item x="1294"/>
        <item x="1310"/>
        <item x="1276"/>
        <item x="1245"/>
        <item x="1285"/>
        <item x="1286"/>
        <item x="137"/>
        <item x="428"/>
        <item x="264"/>
        <item x="51"/>
        <item x="117"/>
        <item x="470"/>
        <item x="578"/>
        <item x="15"/>
        <item x="676"/>
        <item x="302"/>
        <item x="830"/>
        <item x="851"/>
        <item x="832"/>
        <item x="590"/>
        <item x="729"/>
        <item x="1118"/>
        <item x="1080"/>
        <item x="916"/>
        <item x="1189"/>
        <item x="940"/>
        <item x="899"/>
        <item x="825"/>
        <item x="1219"/>
        <item x="896"/>
        <item x="900"/>
        <item x="183"/>
        <item x="820"/>
        <item x="720"/>
        <item x="653"/>
        <item x="185"/>
        <item x="454"/>
        <item x="453"/>
        <item x="920"/>
        <item x="624"/>
        <item x="266"/>
        <item x="96"/>
        <item x="208"/>
        <item x="535"/>
        <item x="758"/>
        <item x="485"/>
        <item x="582"/>
        <item x="884"/>
        <item x="719"/>
        <item x="587"/>
        <item x="392"/>
        <item x="276"/>
        <item x="627"/>
        <item x="436"/>
        <item x="565"/>
        <item x="651"/>
        <item x="1224"/>
        <item x="808"/>
        <item x="807"/>
        <item x="695"/>
        <item x="1163"/>
        <item x="1162"/>
        <item x="1154"/>
        <item x="584"/>
        <item x="694"/>
        <item x="1206"/>
        <item x="1215"/>
        <item x="1277"/>
        <item x="586"/>
        <item x="716"/>
        <item x="195"/>
        <item x="169"/>
        <item x="429"/>
        <item x="649"/>
        <item x="1297"/>
        <item x="1314"/>
        <item x="1255"/>
        <item x="566"/>
        <item x="816"/>
        <item x="930"/>
        <item x="32"/>
        <item x="34"/>
        <item x="77"/>
        <item x="38"/>
        <item x="269"/>
        <item x="24"/>
        <item x="477"/>
        <item x="444"/>
        <item x="1250"/>
        <item x="1096"/>
        <item x="1303"/>
        <item x="660"/>
        <item x="1109"/>
        <item x="955"/>
        <item x="469"/>
        <item x="828"/>
        <item x="1127"/>
        <item x="1160"/>
        <item x="518"/>
        <item x="1332"/>
        <item x="665"/>
        <item x="853"/>
        <item x="1078"/>
        <item x="739"/>
        <item x="1198"/>
        <item x="1239"/>
        <item x="314"/>
        <item x="1309"/>
        <item x="854"/>
        <item x="806"/>
        <item x="493"/>
        <item x="385"/>
        <item x="138"/>
        <item x="85"/>
        <item x="46"/>
        <item x="25"/>
        <item x="42"/>
        <item x="1"/>
        <item x="139"/>
        <item x="55"/>
        <item x="191"/>
        <item x="140"/>
        <item x="134"/>
        <item x="88"/>
        <item x="284"/>
        <item x="172"/>
        <item x="182"/>
        <item x="171"/>
        <item x="186"/>
        <item x="443"/>
        <item x="667"/>
        <item x="756"/>
        <item x="750"/>
        <item x="179"/>
        <item x="390"/>
        <item x="673"/>
        <item x="1296"/>
        <item x="1203"/>
        <item x="165"/>
        <item x="874"/>
        <item x="259"/>
        <item x="176"/>
        <item x="631"/>
        <item x="449"/>
        <item x="113"/>
        <item x="232"/>
        <item x="116"/>
        <item x="295"/>
        <item x="162"/>
        <item x="196"/>
        <item x="841"/>
        <item x="387"/>
        <item x="16"/>
        <item x="235"/>
        <item x="103"/>
        <item x="946"/>
        <item x="822"/>
        <item x="804"/>
        <item x="350"/>
        <item x="727"/>
        <item x="996"/>
        <item x="1054"/>
        <item x="721"/>
        <item x="1280"/>
        <item x="909"/>
        <item x="998"/>
        <item x="1051"/>
        <item x="788"/>
        <item x="452"/>
        <item x="1026"/>
        <item x="761"/>
        <item x="593"/>
        <item x="787"/>
        <item x="858"/>
        <item x="809"/>
        <item x="912"/>
        <item x="1084"/>
        <item x="1220"/>
        <item x="474"/>
        <item x="69"/>
        <item x="811"/>
        <item x="971"/>
        <item x="703"/>
        <item x="409"/>
        <item x="872"/>
        <item x="217"/>
        <item x="682"/>
        <item x="594"/>
        <item x="551"/>
        <item x="837"/>
        <item x="579"/>
        <item x="942"/>
        <item x="855"/>
        <item x="963"/>
        <item x="98"/>
        <item x="924"/>
        <item x="630"/>
        <item x="1279"/>
        <item x="1271"/>
        <item x="1264"/>
        <item x="1208"/>
        <item x="472"/>
        <item x="1188"/>
        <item x="925"/>
        <item x="1226"/>
        <item x="862"/>
        <item x="279"/>
        <item x="220"/>
        <item x="135"/>
        <item x="1187"/>
        <item x="939"/>
        <item x="423"/>
        <item x="778"/>
        <item x="843"/>
        <item x="765"/>
        <item x="1330"/>
        <item x="1323"/>
        <item x="1324"/>
        <item x="397"/>
        <item x="519"/>
        <item x="431"/>
        <item x="547"/>
        <item x="516"/>
        <item x="432"/>
        <item x="521"/>
        <item x="223"/>
        <item x="286"/>
        <item x="723"/>
        <item x="591"/>
        <item x="544"/>
        <item x="795"/>
        <item x="213"/>
        <item x="903"/>
        <item x="869"/>
        <item x="726"/>
        <item x="492"/>
        <item x="365"/>
        <item x="997"/>
        <item x="1010"/>
        <item x="662"/>
        <item x="742"/>
        <item x="324"/>
        <item x="348"/>
        <item x="632"/>
        <item x="503"/>
        <item x="322"/>
        <item x="412"/>
        <item x="625"/>
        <item x="1068"/>
        <item x="1168"/>
        <item x="1169"/>
        <item x="968"/>
        <item x="144"/>
        <item x="1316"/>
        <item x="214"/>
        <item x="596"/>
        <item x="170"/>
        <item x="59"/>
        <item x="1092"/>
        <item x="1195"/>
        <item x="1147"/>
        <item x="1184"/>
        <item x="1149"/>
        <item x="1001"/>
        <item x="1073"/>
        <item x="1002"/>
        <item x="1075"/>
        <item x="1183"/>
        <item x="1182"/>
        <item x="1016"/>
        <item x="1003"/>
        <item x="1004"/>
        <item x="1123"/>
        <item x="225"/>
        <item x="400"/>
        <item x="838"/>
        <item x="533"/>
        <item x="699"/>
        <item x="616"/>
        <item x="558"/>
        <item x="965"/>
        <item x="620"/>
        <item x="523"/>
        <item x="298"/>
        <item x="320"/>
        <item x="555"/>
        <item x="416"/>
        <item x="767"/>
        <item x="792"/>
        <item x="1267"/>
        <item x="1230"/>
        <item x="866"/>
        <item x="1021"/>
        <item x="1070"/>
        <item x="849"/>
        <item x="910"/>
        <item x="564"/>
        <item x="656"/>
        <item x="520"/>
        <item x="1249"/>
        <item x="1283"/>
        <item x="1251"/>
        <item x="738"/>
        <item x="743"/>
        <item x="687"/>
        <item x="262"/>
        <item x="271"/>
        <item x="316"/>
        <item x="1139"/>
        <item x="118"/>
        <item x="824"/>
        <item x="525"/>
        <item x="1326"/>
        <item x="1329"/>
        <item x="277"/>
        <item x="478"/>
        <item x="1143"/>
        <item x="907"/>
        <item x="818"/>
        <item x="1122"/>
        <item x="715"/>
        <item x="607"/>
        <item x="645"/>
        <item x="773"/>
        <item x="646"/>
        <item x="1157"/>
        <item x="410"/>
        <item x="1243"/>
        <item x="1248"/>
        <item x="131"/>
        <item x="902"/>
        <item x="18"/>
        <item x="5"/>
        <item x="23"/>
        <item x="49"/>
        <item x="29"/>
        <item x="67"/>
        <item x="102"/>
        <item x="6"/>
        <item x="53"/>
        <item x="50"/>
        <item x="278"/>
        <item x="904"/>
        <item x="1205"/>
        <item x="173"/>
        <item x="701"/>
        <item x="251"/>
        <item x="588"/>
        <item x="506"/>
        <item x="626"/>
        <item x="507"/>
        <item x="892"/>
        <item x="877"/>
        <item x="791"/>
        <item x="873"/>
        <item x="836"/>
        <item x="861"/>
        <item x="956"/>
        <item x="434"/>
        <item x="975"/>
        <item x="255"/>
        <item x="736"/>
        <item x="513"/>
        <item x="323"/>
        <item x="744"/>
        <item x="543"/>
        <item x="635"/>
        <item x="542"/>
        <item x="1027"/>
        <item x="346"/>
        <item x="648"/>
        <item x="641"/>
        <item x="524"/>
        <item x="473"/>
        <item x="1190"/>
        <item x="1307"/>
        <item x="685"/>
        <item x="1076"/>
        <item x="961"/>
        <item x="1125"/>
        <item x="1097"/>
        <item x="993"/>
        <item x="1272"/>
        <item x="1199"/>
        <item x="1153"/>
        <item x="883"/>
        <item x="1006"/>
        <item x="1155"/>
        <item x="1044"/>
        <item x="1093"/>
        <item x="821"/>
        <item x="938"/>
        <item x="125"/>
        <item x="203"/>
        <item x="122"/>
        <item x="121"/>
        <item x="381"/>
        <item x="352"/>
        <item x="456"/>
        <item x="1287"/>
        <item x="835"/>
        <item x="14"/>
        <item x="54"/>
        <item x="967"/>
        <item x="878"/>
        <item x="1164"/>
        <item x="992"/>
        <item x="20"/>
        <item x="638"/>
        <item x="1191"/>
        <item x="1011"/>
        <item x="984"/>
        <item x="234"/>
        <item x="486"/>
        <item x="1057"/>
        <item x="1059"/>
        <item x="670"/>
        <item x="669"/>
        <item x="839"/>
        <item x="991"/>
        <item x="919"/>
        <item x="769"/>
        <item x="1196"/>
        <item x="957"/>
        <item x="834"/>
        <item x="612"/>
        <item x="1099"/>
        <item x="747"/>
        <item x="1289"/>
        <item x="934"/>
        <item x="1129"/>
        <item x="1235"/>
        <item x="1268"/>
        <item x="1150"/>
        <item x="918"/>
        <item x="1121"/>
        <item x="935"/>
        <item x="329"/>
        <item x="349"/>
        <item x="1128"/>
        <item x="813"/>
        <item x="464"/>
        <item x="691"/>
        <item x="430"/>
        <item x="1202"/>
        <item x="741"/>
        <item x="451"/>
        <item x="1201"/>
        <item x="562"/>
        <item x="1222"/>
        <item x="1221"/>
        <item x="105"/>
        <item x="494"/>
        <item x="229"/>
        <item x="124"/>
        <item x="111"/>
        <item x="1025"/>
        <item x="73"/>
        <item x="475"/>
        <item x="83"/>
        <item x="435"/>
        <item x="442"/>
        <item x="319"/>
        <item x="468"/>
        <item x="502"/>
        <item x="192"/>
        <item x="194"/>
        <item x="610"/>
        <item x="757"/>
        <item x="611"/>
        <item x="615"/>
        <item x="384"/>
        <item x="219"/>
        <item x="777"/>
        <item x="446"/>
        <item x="463"/>
        <item x="447"/>
        <item x="613"/>
        <item x="621"/>
        <item x="389"/>
        <item x="331"/>
        <item x="132"/>
        <item x="1134"/>
        <item x="1133"/>
        <item x="1175"/>
        <item x="1173"/>
        <item x="1234"/>
        <item x="1041"/>
        <item x="363"/>
        <item x="248"/>
        <item x="1064"/>
        <item x="1301"/>
        <item x="1086"/>
        <item x="1130"/>
        <item x="1252"/>
        <item x="1253"/>
        <item x="1029"/>
        <item x="1030"/>
        <item x="1244"/>
        <item x="1085"/>
        <item x="1056"/>
        <item x="1291"/>
        <item x="1292"/>
        <item x="1290"/>
        <item x="1017"/>
        <item x="193"/>
        <item x="1135"/>
        <item x="1072"/>
        <item x="1074"/>
        <item x="805"/>
        <item x="356"/>
        <item x="763"/>
        <item x="949"/>
        <item x="762"/>
        <item x="789"/>
        <item x="637"/>
        <item x="1158"/>
        <item x="1209"/>
        <item x="1246"/>
        <item x="833"/>
        <item x="1254"/>
        <item x="1312"/>
        <item x="1104"/>
        <item x="1165"/>
        <item x="1318"/>
        <item x="1256"/>
        <item x="1299"/>
        <item x="1113"/>
        <item x="1217"/>
        <item x="343"/>
        <item x="1304"/>
        <item x="517"/>
        <item x="1066"/>
        <item x="1049"/>
        <item x="897"/>
        <item x="1322"/>
        <item x="1116"/>
        <item x="1204"/>
        <item x="1242"/>
        <item x="1211"/>
        <item x="1238"/>
        <item x="1240"/>
        <item x="1227"/>
        <item x="1265"/>
        <item x="1241"/>
        <item x="1022"/>
        <item x="1115"/>
        <item x="1281"/>
        <item x="1333"/>
        <item x="1282"/>
        <item x="1325"/>
        <item x="1229"/>
        <item x="1261"/>
        <item x="863"/>
        <item x="1048"/>
        <item x="943"/>
        <item x="1214"/>
        <item x="677"/>
        <item x="865"/>
        <item x="636"/>
        <item x="674"/>
        <item x="683"/>
        <item x="702"/>
        <item x="1046"/>
        <item x="511"/>
        <item x="1210"/>
        <item x="404"/>
        <item x="568"/>
        <item x="1259"/>
        <item x="1216"/>
        <item x="95"/>
        <item x="184"/>
        <item x="1018"/>
        <item x="960"/>
        <item x="133"/>
        <item x="614"/>
        <item x="801"/>
        <item x="92"/>
        <item x="976"/>
        <item x="270"/>
        <item x="576"/>
        <item x="840"/>
        <item x="1126"/>
        <item x="354"/>
        <item x="353"/>
        <item x="367"/>
        <item x="479"/>
        <item x="326"/>
        <item x="603"/>
        <item x="495"/>
        <item x="692"/>
        <item x="120"/>
        <item x="43"/>
        <item x="885"/>
        <item x="782"/>
        <item x="1008"/>
        <item x="211"/>
        <item x="561"/>
        <item x="339"/>
        <item x="617"/>
        <item x="33"/>
        <item x="345"/>
        <item x="1331"/>
        <item x="848"/>
        <item x="1273"/>
        <item x="1106"/>
        <item x="675"/>
        <item x="680"/>
        <item x="678"/>
        <item x="859"/>
        <item x="985"/>
        <item x="823"/>
        <item x="1140"/>
        <item x="994"/>
        <item x="973"/>
        <item x="1231"/>
        <item x="1320"/>
        <item x="364"/>
        <item x="408"/>
        <item x="280"/>
        <item x="222"/>
        <item x="597"/>
        <item x="634"/>
        <item x="321"/>
        <item x="421"/>
        <item x="160"/>
        <item x="166"/>
        <item x="383"/>
        <item x="30"/>
        <item x="158"/>
        <item x="87"/>
        <item x="86"/>
        <item x="99"/>
        <item x="156"/>
        <item x="9"/>
        <item x="22"/>
        <item x="12"/>
        <item x="10"/>
        <item x="47"/>
        <item x="21"/>
        <item x="228"/>
        <item x="109"/>
        <item x="39"/>
        <item x="619"/>
        <item x="249"/>
        <item x="890"/>
        <item x="70"/>
        <item x="663"/>
        <item x="871"/>
        <item x="901"/>
        <item x="163"/>
        <item x="875"/>
        <item x="775"/>
        <item x="1207"/>
        <item x="1174"/>
        <item x="1270"/>
        <item x="1288"/>
        <item x="1094"/>
        <item x="448"/>
        <item x="950"/>
        <item x="718"/>
        <item x="445"/>
        <item x="905"/>
        <item x="1089"/>
        <item x="1090"/>
        <item x="1091"/>
        <item x="1232"/>
        <item x="1233"/>
        <item x="1058"/>
        <item x="749"/>
        <item x="1124"/>
        <item x="1176"/>
        <item x="1108"/>
        <item x="1151"/>
        <item x="1033"/>
        <item x="1032"/>
        <item x="1034"/>
        <item x="981"/>
        <item x="1039"/>
        <item x="982"/>
        <item x="1132"/>
        <item x="1161"/>
        <item x="1148"/>
        <item x="1178"/>
        <item x="1177"/>
        <item x="1179"/>
        <item x="1112"/>
        <item x="812"/>
        <item x="459"/>
        <item x="303"/>
        <item x="887"/>
        <item x="1269"/>
        <item x="563"/>
        <item x="164"/>
        <item x="141"/>
        <item x="142"/>
        <item x="90"/>
        <item x="161"/>
        <item x="405"/>
        <item x="106"/>
        <item x="104"/>
        <item x="197"/>
        <item x="560"/>
        <item x="0"/>
        <item x="11"/>
        <item x="514"/>
        <item x="595"/>
        <item x="155"/>
        <item x="546"/>
        <item x="545"/>
        <item x="488"/>
        <item x="987"/>
        <item x="815"/>
        <item x="979"/>
        <item x="947"/>
        <item x="700"/>
        <item x="1035"/>
        <item x="814"/>
        <item x="1071"/>
        <item x="1293"/>
        <item x="150"/>
        <item x="218"/>
        <item x="190"/>
        <item x="1136"/>
        <item x="1145"/>
        <item x="1146"/>
        <item x="1060"/>
        <item x="1036"/>
        <item x="1061"/>
        <item x="1040"/>
        <item x="1037"/>
        <item x="1042"/>
        <item x="1278"/>
        <item x="980"/>
        <item x="1015"/>
        <item x="1062"/>
        <item x="652"/>
        <item x="395"/>
        <item x="908"/>
        <item x="1274"/>
        <item x="1302"/>
        <item x="221"/>
        <item x="484"/>
        <item x="539"/>
        <item x="671"/>
        <item x="290"/>
        <item x="487"/>
        <item x="424"/>
        <item x="394"/>
        <item x="467"/>
        <item x="337"/>
        <item x="697"/>
        <item x="159"/>
        <item x="759"/>
        <item x="696"/>
        <item x="776"/>
        <item x="774"/>
        <item x="802"/>
        <item x="733"/>
        <item x="629"/>
        <item x="1185"/>
        <item x="1045"/>
        <item x="1101"/>
        <item x="728"/>
        <item x="856"/>
        <item x="422"/>
        <item x="633"/>
        <item x="19"/>
        <item x="7"/>
        <item x="281"/>
        <item x="411"/>
        <item x="375"/>
        <item x="336"/>
        <item x="655"/>
        <item x="327"/>
        <item x="426"/>
        <item x="605"/>
        <item x="344"/>
        <item x="831"/>
        <item x="441"/>
        <item x="754"/>
        <item x="415"/>
        <item x="784"/>
        <item x="146"/>
        <item x="48"/>
        <item x="2"/>
        <item x="13"/>
        <item x="4"/>
        <item x="3"/>
        <item x="245"/>
        <item x="244"/>
        <item x="243"/>
        <item x="882"/>
        <item x="1263"/>
        <item x="310"/>
        <item x="126"/>
        <item x="462"/>
        <item x="306"/>
        <item x="458"/>
        <item x="315"/>
        <item x="31"/>
        <item x="45"/>
        <item x="101"/>
        <item x="64"/>
        <item x="501"/>
        <item x="17"/>
        <item x="58"/>
        <item x="57"/>
        <item x="66"/>
        <item x="40"/>
        <item x="541"/>
        <item x="200"/>
        <item x="1266"/>
        <item x="1053"/>
        <item x="1120"/>
        <item x="1141"/>
        <item x="1082"/>
        <item x="1105"/>
        <item x="1119"/>
        <item x="342"/>
        <item x="661"/>
        <item x="108"/>
        <item x="437"/>
        <item x="130"/>
        <item x="199"/>
        <item x="1047"/>
        <item x="725"/>
        <item x="52"/>
        <item x="267"/>
        <item x="361"/>
        <item x="241"/>
        <item x="794"/>
        <item x="60"/>
        <item x="745"/>
        <item x="68"/>
        <item x="760"/>
        <item x="396"/>
        <item x="461"/>
        <item x="713"/>
        <item x="526"/>
        <item x="239"/>
        <item x="1327"/>
        <item x="528"/>
        <item x="575"/>
        <item x="258"/>
        <item x="307"/>
        <item x="178"/>
        <item x="312"/>
        <item x="936"/>
        <item x="959"/>
        <item x="1067"/>
        <item x="705"/>
        <item x="351"/>
        <item x="497"/>
        <item x="748"/>
        <item x="330"/>
        <item x="167"/>
        <item x="779"/>
        <item x="148"/>
        <item x="366"/>
        <item x="1081"/>
        <item x="906"/>
        <item x="891"/>
        <item x="771"/>
        <item x="753"/>
        <item x="730"/>
        <item x="922"/>
        <item x="247"/>
        <item x="618"/>
        <item x="983"/>
        <item x="889"/>
        <item x="751"/>
        <item x="1110"/>
        <item x="819"/>
        <item x="490"/>
        <item x="798"/>
        <item x="846"/>
        <item x="964"/>
        <item x="598"/>
        <item x="527"/>
        <item x="766"/>
        <item x="189"/>
        <item x="272"/>
        <item x="273"/>
        <item x="79"/>
        <item x="559"/>
        <item x="252"/>
        <item x="425"/>
        <item x="115"/>
        <item x="393"/>
        <item x="56"/>
        <item x="238"/>
        <item x="296"/>
        <item x="717"/>
        <item x="534"/>
        <item x="334"/>
        <item x="1012"/>
        <item x="864"/>
        <item x="686"/>
        <item x="684"/>
        <item x="681"/>
        <item x="999"/>
        <item x="1024"/>
        <item x="1028"/>
        <item x="1079"/>
        <item x="1171"/>
        <item x="1181"/>
        <item x="1020"/>
        <item x="1050"/>
        <item x="928"/>
        <item x="945"/>
        <item x="911"/>
        <item x="80"/>
        <item x="888"/>
        <item x="1117"/>
        <item x="974"/>
        <item x="785"/>
        <item x="1321"/>
        <item x="639"/>
        <item x="714"/>
        <item x="530"/>
        <item x="799"/>
        <item x="932"/>
        <item x="666"/>
        <item x="711"/>
        <item x="556"/>
        <item x="693"/>
        <item x="1009"/>
        <item x="574"/>
        <item x="417"/>
        <item x="215"/>
        <item x="261"/>
        <item x="282"/>
        <item x="205"/>
        <item x="260"/>
        <item x="216"/>
        <item x="289"/>
        <item x="188"/>
        <item x="236"/>
        <item x="573"/>
        <item x="571"/>
        <item x="253"/>
        <item x="372"/>
        <item x="237"/>
        <item x="285"/>
        <item x="374"/>
        <item x="226"/>
        <item x="119"/>
        <item x="187"/>
        <item x="240"/>
        <item x="246"/>
        <item x="242"/>
        <item x="110"/>
        <item x="489"/>
        <item x="224"/>
        <item x="500"/>
        <item x="94"/>
        <item x="28"/>
        <item x="1138"/>
        <item x="1111"/>
        <item x="471"/>
        <item x="407"/>
        <item x="152"/>
        <item x="91"/>
        <item x="1192"/>
        <item x="941"/>
        <item x="857"/>
        <item x="724"/>
        <item x="1000"/>
        <item x="827"/>
        <item x="969"/>
        <item x="93"/>
        <item x="658"/>
        <item x="722"/>
        <item x="709"/>
        <item x="931"/>
        <item x="672"/>
        <item x="1043"/>
        <item x="1019"/>
        <item x="509"/>
        <item x="403"/>
        <item x="97"/>
        <item x="123"/>
        <item x="439"/>
        <item x="921"/>
        <item x="781"/>
        <item x="783"/>
        <item x="948"/>
        <item x="292"/>
        <item x="537"/>
        <item x="318"/>
        <item x="399"/>
        <item x="536"/>
        <item x="1005"/>
        <item x="734"/>
        <item x="962"/>
        <item x="233"/>
        <item x="886"/>
        <item x="250"/>
        <item x="401"/>
        <item x="1186"/>
        <item x="844"/>
        <item x="114"/>
        <item x="466"/>
        <item x="1180"/>
        <item x="1063"/>
        <item x="1194"/>
        <item x="1098"/>
        <item x="628"/>
        <item x="845"/>
        <item x="569"/>
        <item x="623"/>
        <item x="402"/>
        <item x="62"/>
        <item x="1213"/>
        <item x="287"/>
        <item x="257"/>
        <item x="288"/>
        <item x="204"/>
        <item x="455"/>
        <item x="347"/>
        <item t="default"/>
      </items>
    </pivotField>
    <pivotField showAll="0">
      <items count="10">
        <item x="7"/>
        <item x="0"/>
        <item x="1"/>
        <item x="6"/>
        <item x="2"/>
        <item x="5"/>
        <item x="4"/>
        <item x="3"/>
        <item x="8"/>
        <item t="default"/>
      </items>
    </pivotField>
    <pivotField showAll="0"/>
    <pivotField showAll="0">
      <items count="551">
        <item x="9"/>
        <item x="533"/>
        <item x="82"/>
        <item x="88"/>
        <item x="509"/>
        <item x="53"/>
        <item x="19"/>
        <item x="191"/>
        <item x="81"/>
        <item x="4"/>
        <item x="250"/>
        <item x="29"/>
        <item x="56"/>
        <item x="3"/>
        <item x="35"/>
        <item x="525"/>
        <item x="7"/>
        <item x="316"/>
        <item x="58"/>
        <item x="6"/>
        <item x="399"/>
        <item x="49"/>
        <item x="8"/>
        <item x="465"/>
        <item x="27"/>
        <item x="499"/>
        <item x="10"/>
        <item x="13"/>
        <item x="67"/>
        <item x="147"/>
        <item x="530"/>
        <item x="78"/>
        <item x="286"/>
        <item x="288"/>
        <item x="540"/>
        <item x="302"/>
        <item x="21"/>
        <item x="124"/>
        <item x="115"/>
        <item x="512"/>
        <item x="496"/>
        <item x="40"/>
        <item x="90"/>
        <item x="171"/>
        <item x="97"/>
        <item x="362"/>
        <item x="500"/>
        <item x="495"/>
        <item x="230"/>
        <item x="149"/>
        <item x="151"/>
        <item x="69"/>
        <item x="2"/>
        <item x="504"/>
        <item x="108"/>
        <item x="162"/>
        <item x="89"/>
        <item x="93"/>
        <item x="184"/>
        <item x="12"/>
        <item x="518"/>
        <item x="42"/>
        <item x="94"/>
        <item x="197"/>
        <item x="63"/>
        <item x="138"/>
        <item x="52"/>
        <item x="514"/>
        <item x="17"/>
        <item x="112"/>
        <item x="107"/>
        <item x="233"/>
        <item x="479"/>
        <item x="166"/>
        <item x="348"/>
        <item x="65"/>
        <item x="535"/>
        <item x="66"/>
        <item x="64"/>
        <item x="259"/>
        <item x="98"/>
        <item x="76"/>
        <item x="432"/>
        <item x="136"/>
        <item x="79"/>
        <item x="490"/>
        <item x="25"/>
        <item x="497"/>
        <item x="77"/>
        <item x="28"/>
        <item x="11"/>
        <item x="315"/>
        <item x="84"/>
        <item x="482"/>
        <item x="328"/>
        <item x="326"/>
        <item x="0"/>
        <item x="237"/>
        <item x="92"/>
        <item x="18"/>
        <item x="537"/>
        <item x="353"/>
        <item x="41"/>
        <item x="536"/>
        <item x="38"/>
        <item x="189"/>
        <item x="160"/>
        <item x="62"/>
        <item x="168"/>
        <item x="476"/>
        <item x="105"/>
        <item x="380"/>
        <item x="104"/>
        <item x="383"/>
        <item x="227"/>
        <item x="20"/>
        <item x="444"/>
        <item x="118"/>
        <item x="120"/>
        <item x="48"/>
        <item x="22"/>
        <item x="148"/>
        <item x="102"/>
        <item x="85"/>
        <item x="59"/>
        <item x="153"/>
        <item x="134"/>
        <item x="271"/>
        <item x="50"/>
        <item x="144"/>
        <item x="141"/>
        <item x="71"/>
        <item x="526"/>
        <item x="116"/>
        <item x="238"/>
        <item x="469"/>
        <item x="196"/>
        <item x="36"/>
        <item x="30"/>
        <item x="396"/>
        <item x="347"/>
        <item x="182"/>
        <item x="541"/>
        <item x="186"/>
        <item x="192"/>
        <item x="190"/>
        <item x="314"/>
        <item x="534"/>
        <item x="209"/>
        <item x="369"/>
        <item x="119"/>
        <item x="202"/>
        <item x="96"/>
        <item x="310"/>
        <item x="450"/>
        <item x="86"/>
        <item x="73"/>
        <item x="100"/>
        <item x="393"/>
        <item x="61"/>
        <item x="471"/>
        <item x="55"/>
        <item x="57"/>
        <item x="174"/>
        <item x="54"/>
        <item x="175"/>
        <item x="472"/>
        <item x="140"/>
        <item x="524"/>
        <item x="122"/>
        <item x="538"/>
        <item x="109"/>
        <item x="24"/>
        <item x="47"/>
        <item x="291"/>
        <item x="453"/>
        <item x="193"/>
        <item x="304"/>
        <item x="303"/>
        <item x="39"/>
        <item x="167"/>
        <item x="208"/>
        <item x="477"/>
        <item x="5"/>
        <item x="15"/>
        <item x="523"/>
        <item x="164"/>
        <item x="431"/>
        <item x="265"/>
        <item x="200"/>
        <item x="198"/>
        <item x="547"/>
        <item x="176"/>
        <item x="366"/>
        <item x="335"/>
        <item x="75"/>
        <item x="371"/>
        <item x="336"/>
        <item x="194"/>
        <item x="381"/>
        <item x="340"/>
        <item x="203"/>
        <item x="204"/>
        <item x="201"/>
        <item x="301"/>
        <item x="520"/>
        <item x="110"/>
        <item x="215"/>
        <item x="545"/>
        <item x="132"/>
        <item x="121"/>
        <item x="269"/>
        <item x="224"/>
        <item x="229"/>
        <item x="195"/>
        <item x="522"/>
        <item x="178"/>
        <item x="493"/>
        <item x="146"/>
        <item x="470"/>
        <item x="242"/>
        <item x="511"/>
        <item x="458"/>
        <item x="234"/>
        <item x="150"/>
        <item x="155"/>
        <item x="157"/>
        <item x="33"/>
        <item x="173"/>
        <item x="548"/>
        <item x="527"/>
        <item x="299"/>
        <item x="23"/>
        <item x="498"/>
        <item x="247"/>
        <item x="467"/>
        <item x="127"/>
        <item x="494"/>
        <item x="34"/>
        <item x="128"/>
        <item x="156"/>
        <item x="183"/>
        <item x="262"/>
        <item x="332"/>
        <item x="161"/>
        <item x="331"/>
        <item x="272"/>
        <item x="231"/>
        <item x="236"/>
        <item x="546"/>
        <item x="106"/>
        <item x="457"/>
        <item x="46"/>
        <item x="455"/>
        <item x="181"/>
        <item x="330"/>
        <item x="489"/>
        <item x="74"/>
        <item x="364"/>
        <item x="361"/>
        <item x="391"/>
        <item x="129"/>
        <item x="26"/>
        <item x="158"/>
        <item x="404"/>
        <item x="543"/>
        <item x="214"/>
        <item x="481"/>
        <item x="154"/>
        <item x="350"/>
        <item x="244"/>
        <item x="223"/>
        <item x="16"/>
        <item x="416"/>
        <item x="95"/>
        <item x="448"/>
        <item x="480"/>
        <item x="199"/>
        <item x="292"/>
        <item x="261"/>
        <item x="264"/>
        <item x="417"/>
        <item x="44"/>
        <item x="501"/>
        <item x="451"/>
        <item x="213"/>
        <item x="325"/>
        <item x="206"/>
        <item x="212"/>
        <item x="51"/>
        <item x="296"/>
        <item x="370"/>
        <item x="251"/>
        <item x="125"/>
        <item x="241"/>
        <item x="228"/>
        <item x="87"/>
        <item x="216"/>
        <item x="510"/>
        <item x="323"/>
        <item x="103"/>
        <item x="329"/>
        <item x="375"/>
        <item x="436"/>
        <item x="376"/>
        <item x="14"/>
        <item x="539"/>
        <item x="188"/>
        <item x="254"/>
        <item x="287"/>
        <item x="349"/>
        <item x="246"/>
        <item x="263"/>
        <item x="513"/>
        <item x="273"/>
        <item x="99"/>
        <item x="172"/>
        <item x="519"/>
        <item x="378"/>
        <item x="284"/>
        <item x="334"/>
        <item x="345"/>
        <item x="468"/>
        <item x="491"/>
        <item x="544"/>
        <item x="177"/>
        <item x="187"/>
        <item x="428"/>
        <item x="249"/>
        <item x="1"/>
        <item x="446"/>
        <item x="324"/>
        <item x="426"/>
        <item x="506"/>
        <item x="165"/>
        <item x="111"/>
        <item x="113"/>
        <item x="139"/>
        <item x="243"/>
        <item x="434"/>
        <item x="478"/>
        <item x="152"/>
        <item x="343"/>
        <item x="300"/>
        <item x="368"/>
        <item x="400"/>
        <item x="31"/>
        <item x="32"/>
        <item x="114"/>
        <item x="222"/>
        <item x="521"/>
        <item x="387"/>
        <item x="143"/>
        <item x="267"/>
        <item x="207"/>
        <item x="542"/>
        <item x="123"/>
        <item x="327"/>
        <item x="382"/>
        <item x="282"/>
        <item x="43"/>
        <item x="423"/>
        <item x="306"/>
        <item x="363"/>
        <item x="441"/>
        <item x="256"/>
        <item x="83"/>
        <item x="412"/>
        <item x="318"/>
        <item x="266"/>
        <item x="528"/>
        <item x="420"/>
        <item x="170"/>
        <item x="351"/>
        <item x="70"/>
        <item x="145"/>
        <item x="356"/>
        <item x="466"/>
        <item x="133"/>
        <item x="484"/>
        <item x="443"/>
        <item x="488"/>
        <item x="549"/>
        <item x="394"/>
        <item x="285"/>
        <item x="401"/>
        <item x="403"/>
        <item x="305"/>
        <item x="185"/>
        <item x="459"/>
        <item x="277"/>
        <item x="507"/>
        <item x="346"/>
        <item x="439"/>
        <item x="240"/>
        <item x="68"/>
        <item x="258"/>
        <item x="205"/>
        <item x="342"/>
        <item x="445"/>
        <item x="276"/>
        <item x="344"/>
        <item x="180"/>
        <item x="309"/>
        <item x="252"/>
        <item x="406"/>
        <item x="283"/>
        <item x="407"/>
        <item x="408"/>
        <item x="517"/>
        <item x="338"/>
        <item x="402"/>
        <item x="142"/>
        <item x="317"/>
        <item x="341"/>
        <item x="411"/>
        <item x="389"/>
        <item x="502"/>
        <item x="503"/>
        <item x="487"/>
        <item x="365"/>
        <item x="135"/>
        <item x="45"/>
        <item x="475"/>
        <item x="410"/>
        <item x="454"/>
        <item x="295"/>
        <item x="531"/>
        <item x="275"/>
        <item x="91"/>
        <item x="486"/>
        <item x="289"/>
        <item x="72"/>
        <item x="37"/>
        <item x="485"/>
        <item x="421"/>
        <item x="80"/>
        <item x="447"/>
        <item x="179"/>
        <item x="442"/>
        <item x="260"/>
        <item x="418"/>
        <item x="440"/>
        <item x="456"/>
        <item x="492"/>
        <item x="437"/>
        <item x="270"/>
        <item x="422"/>
        <item x="297"/>
        <item x="355"/>
        <item x="169"/>
        <item x="372"/>
        <item x="415"/>
        <item x="433"/>
        <item x="220"/>
        <item x="358"/>
        <item x="333"/>
        <item x="308"/>
        <item x="235"/>
        <item x="163"/>
        <item x="419"/>
        <item x="137"/>
        <item x="388"/>
        <item x="130"/>
        <item x="464"/>
        <item x="357"/>
        <item x="463"/>
        <item x="386"/>
        <item x="239"/>
        <item x="253"/>
        <item x="505"/>
        <item x="268"/>
        <item x="529"/>
        <item x="257"/>
        <item x="427"/>
        <item x="438"/>
        <item x="218"/>
        <item x="219"/>
        <item x="255"/>
        <item x="321"/>
        <item x="245"/>
        <item x="460"/>
        <item x="339"/>
        <item x="473"/>
        <item x="449"/>
        <item x="126"/>
        <item x="274"/>
        <item x="101"/>
        <item x="281"/>
        <item x="117"/>
        <item x="290"/>
        <item x="425"/>
        <item x="311"/>
        <item x="131"/>
        <item x="159"/>
        <item x="452"/>
        <item x="279"/>
        <item x="278"/>
        <item x="392"/>
        <item x="319"/>
        <item x="225"/>
        <item x="293"/>
        <item x="60"/>
        <item x="354"/>
        <item x="435"/>
        <item x="429"/>
        <item x="430"/>
        <item x="384"/>
        <item x="377"/>
        <item x="461"/>
        <item x="374"/>
        <item x="474"/>
        <item x="409"/>
        <item x="210"/>
        <item x="280"/>
        <item x="298"/>
        <item x="217"/>
        <item x="405"/>
        <item x="360"/>
        <item x="424"/>
        <item x="462"/>
        <item x="395"/>
        <item x="232"/>
        <item x="226"/>
        <item x="398"/>
        <item x="359"/>
        <item x="221"/>
        <item x="390"/>
        <item x="483"/>
        <item x="211"/>
        <item x="322"/>
        <item x="320"/>
        <item x="367"/>
        <item x="313"/>
        <item x="397"/>
        <item x="532"/>
        <item x="515"/>
        <item x="414"/>
        <item x="352"/>
        <item x="248"/>
        <item x="312"/>
        <item x="307"/>
        <item x="413"/>
        <item x="516"/>
        <item x="379"/>
        <item x="385"/>
        <item x="337"/>
        <item x="373"/>
        <item x="508"/>
        <item x="294"/>
        <item t="default"/>
      </items>
    </pivotField>
    <pivotField showAll="0">
      <items count="450">
        <item x="441"/>
        <item x="434"/>
        <item x="435"/>
        <item x="413"/>
        <item x="445"/>
        <item x="443"/>
        <item x="418"/>
        <item x="419"/>
        <item x="428"/>
        <item x="438"/>
        <item x="439"/>
        <item x="405"/>
        <item x="381"/>
        <item x="240"/>
        <item x="181"/>
        <item x="314"/>
        <item x="56"/>
        <item x="241"/>
        <item x="401"/>
        <item x="406"/>
        <item x="400"/>
        <item x="410"/>
        <item x="422"/>
        <item x="446"/>
        <item x="189"/>
        <item x="417"/>
        <item x="415"/>
        <item x="7"/>
        <item x="177"/>
        <item x="437"/>
        <item x="386"/>
        <item x="402"/>
        <item x="134"/>
        <item x="129"/>
        <item x="352"/>
        <item x="350"/>
        <item x="432"/>
        <item x="168"/>
        <item x="38"/>
        <item x="178"/>
        <item x="362"/>
        <item x="442"/>
        <item x="436"/>
        <item x="57"/>
        <item x="114"/>
        <item x="287"/>
        <item x="267"/>
        <item x="55"/>
        <item x="16"/>
        <item x="79"/>
        <item x="300"/>
        <item x="440"/>
        <item x="34"/>
        <item x="214"/>
        <item x="164"/>
        <item x="52"/>
        <item x="10"/>
        <item x="76"/>
        <item x="388"/>
        <item x="448"/>
        <item x="389"/>
        <item x="91"/>
        <item x="110"/>
        <item x="9"/>
        <item x="268"/>
        <item x="58"/>
        <item x="21"/>
        <item x="61"/>
        <item x="358"/>
        <item x="391"/>
        <item x="425"/>
        <item x="128"/>
        <item x="50"/>
        <item x="239"/>
        <item x="427"/>
        <item x="285"/>
        <item x="364"/>
        <item x="169"/>
        <item x="86"/>
        <item x="29"/>
        <item x="5"/>
        <item x="351"/>
        <item x="97"/>
        <item x="323"/>
        <item x="392"/>
        <item x="429"/>
        <item x="414"/>
        <item x="304"/>
        <item x="44"/>
        <item x="217"/>
        <item x="118"/>
        <item x="51"/>
        <item x="206"/>
        <item x="385"/>
        <item x="431"/>
        <item x="447"/>
        <item x="60"/>
        <item x="77"/>
        <item x="3"/>
        <item x="6"/>
        <item x="218"/>
        <item x="283"/>
        <item x="399"/>
        <item x="426"/>
        <item x="174"/>
        <item x="19"/>
        <item x="135"/>
        <item x="382"/>
        <item x="305"/>
        <item x="296"/>
        <item x="444"/>
        <item x="190"/>
        <item x="71"/>
        <item x="45"/>
        <item x="108"/>
        <item x="119"/>
        <item x="293"/>
        <item x="191"/>
        <item x="333"/>
        <item x="377"/>
        <item x="62"/>
        <item x="142"/>
        <item x="28"/>
        <item x="78"/>
        <item x="221"/>
        <item x="197"/>
        <item x="92"/>
        <item x="136"/>
        <item x="321"/>
        <item x="83"/>
        <item x="30"/>
        <item x="393"/>
        <item x="192"/>
        <item x="63"/>
        <item x="8"/>
        <item x="42"/>
        <item x="193"/>
        <item x="172"/>
        <item x="421"/>
        <item x="286"/>
        <item x="133"/>
        <item x="14"/>
        <item x="35"/>
        <item x="251"/>
        <item x="404"/>
        <item x="407"/>
        <item x="383"/>
        <item x="130"/>
        <item x="115"/>
        <item x="325"/>
        <item x="156"/>
        <item x="151"/>
        <item x="424"/>
        <item x="145"/>
        <item x="372"/>
        <item x="398"/>
        <item x="250"/>
        <item x="261"/>
        <item x="49"/>
        <item x="67"/>
        <item x="149"/>
        <item x="346"/>
        <item x="355"/>
        <item x="2"/>
        <item x="15"/>
        <item x="230"/>
        <item x="271"/>
        <item x="24"/>
        <item x="117"/>
        <item x="408"/>
        <item x="105"/>
        <item x="140"/>
        <item x="101"/>
        <item x="4"/>
        <item x="139"/>
        <item x="412"/>
        <item x="384"/>
        <item x="89"/>
        <item x="260"/>
        <item x="37"/>
        <item x="264"/>
        <item x="247"/>
        <item x="100"/>
        <item x="292"/>
        <item x="274"/>
        <item x="403"/>
        <item x="368"/>
        <item x="106"/>
        <item x="120"/>
        <item x="53"/>
        <item x="224"/>
        <item x="73"/>
        <item x="199"/>
        <item x="223"/>
        <item x="32"/>
        <item x="81"/>
        <item x="430"/>
        <item x="158"/>
        <item x="354"/>
        <item x="371"/>
        <item x="269"/>
        <item x="95"/>
        <item x="207"/>
        <item x="263"/>
        <item x="319"/>
        <item x="229"/>
        <item x="137"/>
        <item x="27"/>
        <item x="102"/>
        <item x="171"/>
        <item x="315"/>
        <item x="69"/>
        <item x="147"/>
        <item x="270"/>
        <item x="107"/>
        <item x="99"/>
        <item x="18"/>
        <item x="125"/>
        <item x="340"/>
        <item x="341"/>
        <item x="179"/>
        <item x="306"/>
        <item x="246"/>
        <item x="148"/>
        <item x="204"/>
        <item x="394"/>
        <item x="396"/>
        <item x="273"/>
        <item x="291"/>
        <item x="298"/>
        <item x="329"/>
        <item x="219"/>
        <item x="220"/>
        <item x="258"/>
        <item x="336"/>
        <item x="176"/>
        <item x="70"/>
        <item x="163"/>
        <item x="48"/>
        <item x="74"/>
        <item x="282"/>
        <item x="173"/>
        <item x="131"/>
        <item x="248"/>
        <item x="378"/>
        <item x="175"/>
        <item x="328"/>
        <item x="420"/>
        <item x="116"/>
        <item x="226"/>
        <item x="234"/>
        <item x="280"/>
        <item x="22"/>
        <item x="317"/>
        <item x="12"/>
        <item x="127"/>
        <item x="337"/>
        <item x="387"/>
        <item x="365"/>
        <item x="41"/>
        <item x="232"/>
        <item x="262"/>
        <item x="157"/>
        <item x="409"/>
        <item x="423"/>
        <item x="249"/>
        <item x="68"/>
        <item x="186"/>
        <item x="23"/>
        <item x="111"/>
        <item x="231"/>
        <item x="196"/>
        <item x="141"/>
        <item x="66"/>
        <item x="320"/>
        <item x="126"/>
        <item x="123"/>
        <item x="216"/>
        <item x="322"/>
        <item x="265"/>
        <item x="233"/>
        <item x="82"/>
        <item x="299"/>
        <item x="0"/>
        <item x="98"/>
        <item x="327"/>
        <item x="316"/>
        <item x="257"/>
        <item x="332"/>
        <item x="72"/>
        <item x="308"/>
        <item x="33"/>
        <item x="208"/>
        <item x="94"/>
        <item x="375"/>
        <item x="254"/>
        <item x="237"/>
        <item x="132"/>
        <item x="326"/>
        <item x="20"/>
        <item x="113"/>
        <item x="256"/>
        <item x="215"/>
        <item x="242"/>
        <item x="194"/>
        <item x="200"/>
        <item x="395"/>
        <item x="182"/>
        <item x="124"/>
        <item x="183"/>
        <item x="96"/>
        <item x="26"/>
        <item x="87"/>
        <item x="397"/>
        <item x="369"/>
        <item x="167"/>
        <item x="165"/>
        <item x="363"/>
        <item x="338"/>
        <item x="64"/>
        <item x="376"/>
        <item x="360"/>
        <item x="122"/>
        <item x="138"/>
        <item x="36"/>
        <item x="13"/>
        <item x="370"/>
        <item x="339"/>
        <item x="40"/>
        <item x="367"/>
        <item x="353"/>
        <item x="205"/>
        <item x="334"/>
        <item x="17"/>
        <item x="93"/>
        <item x="380"/>
        <item x="411"/>
        <item x="195"/>
        <item x="288"/>
        <item x="335"/>
        <item x="11"/>
        <item x="88"/>
        <item x="255"/>
        <item x="297"/>
        <item x="307"/>
        <item x="277"/>
        <item x="227"/>
        <item x="188"/>
        <item x="201"/>
        <item x="161"/>
        <item x="366"/>
        <item x="359"/>
        <item x="236"/>
        <item x="345"/>
        <item x="46"/>
        <item x="390"/>
        <item x="104"/>
        <item x="276"/>
        <item x="210"/>
        <item x="309"/>
        <item x="121"/>
        <item x="303"/>
        <item x="146"/>
        <item x="154"/>
        <item x="166"/>
        <item x="202"/>
        <item x="155"/>
        <item x="112"/>
        <item x="59"/>
        <item x="170"/>
        <item x="184"/>
        <item x="198"/>
        <item x="187"/>
        <item x="109"/>
        <item x="39"/>
        <item x="31"/>
        <item x="185"/>
        <item x="152"/>
        <item x="153"/>
        <item x="203"/>
        <item x="90"/>
        <item x="213"/>
        <item x="281"/>
        <item x="54"/>
        <item x="1"/>
        <item x="84"/>
        <item x="47"/>
        <item x="347"/>
        <item x="348"/>
        <item x="349"/>
        <item x="259"/>
        <item x="342"/>
        <item x="243"/>
        <item x="211"/>
        <item x="275"/>
        <item x="301"/>
        <item x="209"/>
        <item x="294"/>
        <item x="225"/>
        <item x="361"/>
        <item x="25"/>
        <item x="290"/>
        <item x="374"/>
        <item x="80"/>
        <item x="159"/>
        <item x="379"/>
        <item x="318"/>
        <item x="103"/>
        <item x="75"/>
        <item x="85"/>
        <item x="373"/>
        <item x="65"/>
        <item x="344"/>
        <item x="433"/>
        <item x="279"/>
        <item x="228"/>
        <item x="212"/>
        <item x="313"/>
        <item x="324"/>
        <item x="416"/>
        <item x="357"/>
        <item x="356"/>
        <item x="143"/>
        <item x="278"/>
        <item x="150"/>
        <item x="343"/>
        <item x="330"/>
        <item x="311"/>
        <item x="312"/>
        <item x="266"/>
        <item x="284"/>
        <item x="162"/>
        <item x="245"/>
        <item x="160"/>
        <item x="244"/>
        <item x="253"/>
        <item x="238"/>
        <item x="272"/>
        <item x="43"/>
        <item x="331"/>
        <item x="144"/>
        <item x="295"/>
        <item x="302"/>
        <item x="310"/>
        <item x="180"/>
        <item x="235"/>
        <item x="252"/>
        <item x="289"/>
        <item x="222"/>
        <item t="default"/>
      </items>
    </pivotField>
    <pivotField axis="axisRow" showAll="0">
      <items count="4">
        <item x="0"/>
        <item x="2"/>
        <item x="1"/>
        <item t="default"/>
      </items>
    </pivotField>
    <pivotField showAll="0"/>
    <pivotField numFmtId="9" showAll="0"/>
    <pivotField showAll="0">
      <items count="3">
        <item x="1"/>
        <item x="0"/>
        <item t="default"/>
      </items>
    </pivotField>
    <pivotField numFmtId="1" showAll="0"/>
    <pivotField showAll="0">
      <items count="26">
        <item x="23"/>
        <item x="22"/>
        <item x="24"/>
        <item x="10"/>
        <item x="19"/>
        <item x="18"/>
        <item x="15"/>
        <item x="21"/>
        <item x="8"/>
        <item x="16"/>
        <item x="9"/>
        <item x="11"/>
        <item x="7"/>
        <item x="6"/>
        <item x="2"/>
        <item x="3"/>
        <item x="5"/>
        <item x="1"/>
        <item x="0"/>
        <item x="4"/>
        <item x="12"/>
        <item x="14"/>
        <item x="20"/>
        <item x="17"/>
        <item x="13"/>
        <item t="default"/>
      </items>
    </pivotField>
    <pivotField showAll="0"/>
    <pivotField showAll="0"/>
    <pivotField showAll="0"/>
    <pivotField showAll="0"/>
    <pivotField showAll="0"/>
    <pivotField numFmtId="1" showAll="0"/>
    <pivotField numFmtId="1" showAll="0"/>
  </pivotFields>
  <rowFields count="1">
    <field x="7"/>
  </rowFields>
  <rowItems count="4">
    <i>
      <x/>
    </i>
    <i>
      <x v="1"/>
    </i>
    <i>
      <x v="2"/>
    </i>
    <i t="grand">
      <x/>
    </i>
  </rowItems>
  <colItems count="1">
    <i/>
  </colItems>
  <dataFields count="1">
    <dataField name="Count of product_id" fld="1" subtotal="count" baseField="0" baseItem="0"/>
  </dataFields>
  <chartFormats count="3">
    <chartFormat chart="14" format="35" series="1">
      <pivotArea type="data" outline="0" fieldPosition="0">
        <references count="1">
          <reference field="4294967294" count="1" selected="0">
            <x v="0"/>
          </reference>
        </references>
      </pivotArea>
    </chartFormat>
    <chartFormat chart="14" format="36">
      <pivotArea type="data" outline="0" fieldPosition="0">
        <references count="2">
          <reference field="4294967294" count="1" selected="0">
            <x v="0"/>
          </reference>
          <reference field="7" count="1" selected="0">
            <x v="0"/>
          </reference>
        </references>
      </pivotArea>
    </chartFormat>
    <chartFormat chart="14" format="37">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F1:G8" firstHeaderRow="1" firstDataRow="1" firstDataCol="1"/>
  <pivotFields count="20">
    <pivotField showAll="0"/>
    <pivotField dataField="1" showAll="0"/>
    <pivotField showAll="0">
      <items count="1335">
        <item x="592"/>
        <item x="764"/>
        <item x="438"/>
        <item x="147"/>
        <item x="654"/>
        <item x="1152"/>
        <item x="433"/>
        <item x="379"/>
        <item x="376"/>
        <item x="482"/>
        <item x="369"/>
        <item x="480"/>
        <item x="601"/>
        <item x="800"/>
        <item x="358"/>
        <item x="755"/>
        <item x="532"/>
        <item x="608"/>
        <item x="481"/>
        <item x="647"/>
        <item x="1107"/>
        <item x="988"/>
        <item x="977"/>
        <item x="1031"/>
        <item x="990"/>
        <item x="796"/>
        <item x="690"/>
        <item x="712"/>
        <item x="538"/>
        <item x="740"/>
        <item x="413"/>
        <item x="515"/>
        <item x="640"/>
        <item x="707"/>
        <item x="898"/>
        <item x="168"/>
        <item x="157"/>
        <item x="522"/>
        <item x="1077"/>
        <item x="793"/>
        <item x="710"/>
        <item x="512"/>
        <item x="1218"/>
        <item x="1156"/>
        <item x="972"/>
        <item x="746"/>
        <item x="689"/>
        <item x="704"/>
        <item x="609"/>
        <item x="504"/>
        <item x="508"/>
        <item x="505"/>
        <item x="842"/>
        <item x="937"/>
        <item x="380"/>
        <item x="668"/>
        <item x="357"/>
        <item x="81"/>
        <item x="362"/>
        <item x="580"/>
        <item x="650"/>
        <item x="826"/>
        <item x="913"/>
        <item x="1100"/>
        <item x="732"/>
        <item x="810"/>
        <item x="604"/>
        <item x="483"/>
        <item x="894"/>
        <item x="567"/>
        <item x="642"/>
        <item x="265"/>
        <item x="929"/>
        <item x="82"/>
        <item x="175"/>
        <item x="26"/>
        <item x="550"/>
        <item x="876"/>
        <item x="263"/>
        <item x="359"/>
        <item x="377"/>
        <item x="202"/>
        <item x="622"/>
        <item x="847"/>
        <item x="382"/>
        <item x="84"/>
        <item x="460"/>
        <item x="420"/>
        <item x="585"/>
        <item x="328"/>
        <item x="414"/>
        <item x="498"/>
        <item x="552"/>
        <item x="915"/>
        <item x="978"/>
        <item x="440"/>
        <item x="419"/>
        <item x="201"/>
        <item x="860"/>
        <item x="418"/>
        <item x="868"/>
        <item x="283"/>
        <item x="599"/>
        <item x="529"/>
        <item x="325"/>
        <item x="572"/>
        <item x="549"/>
        <item x="153"/>
        <item x="181"/>
        <item x="308"/>
        <item x="553"/>
        <item x="554"/>
        <item x="360"/>
        <item x="355"/>
        <item x="731"/>
        <item x="879"/>
        <item x="880"/>
        <item x="371"/>
        <item x="1038"/>
        <item x="1197"/>
        <item x="305"/>
        <item x="496"/>
        <item x="499"/>
        <item x="294"/>
        <item x="304"/>
        <item x="752"/>
        <item x="386"/>
        <item x="1095"/>
        <item x="770"/>
        <item x="958"/>
        <item x="768"/>
        <item x="881"/>
        <item x="1103"/>
        <item x="1088"/>
        <item x="149"/>
        <item x="44"/>
        <item x="340"/>
        <item x="78"/>
        <item x="970"/>
        <item x="1166"/>
        <item x="1305"/>
        <item x="72"/>
        <item x="71"/>
        <item x="944"/>
        <item x="659"/>
        <item x="589"/>
        <item x="606"/>
        <item x="227"/>
        <item x="895"/>
        <item x="995"/>
        <item x="583"/>
        <item x="1328"/>
        <item x="1228"/>
        <item x="786"/>
        <item x="1167"/>
        <item x="706"/>
        <item x="510"/>
        <item x="1247"/>
        <item x="708"/>
        <item x="986"/>
        <item x="1102"/>
        <item x="1052"/>
        <item x="1114"/>
        <item x="1055"/>
        <item x="953"/>
        <item x="951"/>
        <item x="679"/>
        <item x="450"/>
        <item x="427"/>
        <item x="581"/>
        <item x="852"/>
        <item x="829"/>
        <item x="893"/>
        <item x="657"/>
        <item x="664"/>
        <item x="1260"/>
        <item x="491"/>
        <item x="926"/>
        <item x="867"/>
        <item x="8"/>
        <item x="1087"/>
        <item x="1159"/>
        <item x="817"/>
        <item x="933"/>
        <item x="1225"/>
        <item x="1013"/>
        <item x="1014"/>
        <item x="313"/>
        <item x="297"/>
        <item x="1262"/>
        <item x="954"/>
        <item x="989"/>
        <item x="107"/>
        <item x="1131"/>
        <item x="309"/>
        <item x="301"/>
        <item x="180"/>
        <item x="465"/>
        <item x="230"/>
        <item x="63"/>
        <item x="698"/>
        <item x="540"/>
        <item x="332"/>
        <item x="268"/>
        <item x="317"/>
        <item x="212"/>
        <item x="209"/>
        <item x="275"/>
        <item x="1007"/>
        <item x="388"/>
        <item x="210"/>
        <item x="254"/>
        <item x="457"/>
        <item x="548"/>
        <item x="780"/>
        <item x="145"/>
        <item x="154"/>
        <item x="531"/>
        <item x="1212"/>
        <item x="772"/>
        <item x="256"/>
        <item x="206"/>
        <item x="335"/>
        <item x="274"/>
        <item x="338"/>
        <item x="577"/>
        <item x="557"/>
        <item x="207"/>
        <item x="291"/>
        <item x="311"/>
        <item x="300"/>
        <item x="398"/>
        <item x="198"/>
        <item x="293"/>
        <item x="368"/>
        <item x="373"/>
        <item x="370"/>
        <item x="600"/>
        <item x="128"/>
        <item x="127"/>
        <item x="129"/>
        <item x="100"/>
        <item x="76"/>
        <item x="75"/>
        <item x="74"/>
        <item x="174"/>
        <item x="333"/>
        <item x="1065"/>
        <item x="870"/>
        <item x="1144"/>
        <item x="1083"/>
        <item x="1193"/>
        <item x="644"/>
        <item x="952"/>
        <item x="35"/>
        <item x="41"/>
        <item x="136"/>
        <item x="151"/>
        <item x="341"/>
        <item x="231"/>
        <item x="89"/>
        <item x="65"/>
        <item x="61"/>
        <item x="27"/>
        <item x="112"/>
        <item x="391"/>
        <item x="735"/>
        <item x="1172"/>
        <item x="1170"/>
        <item x="1300"/>
        <item x="570"/>
        <item x="406"/>
        <item x="737"/>
        <item x="966"/>
        <item x="790"/>
        <item x="850"/>
        <item x="927"/>
        <item x="1023"/>
        <item x="177"/>
        <item x="803"/>
        <item x="923"/>
        <item x="1069"/>
        <item x="37"/>
        <item x="36"/>
        <item x="1306"/>
        <item x="1236"/>
        <item x="1315"/>
        <item x="1319"/>
        <item x="476"/>
        <item x="688"/>
        <item x="299"/>
        <item x="914"/>
        <item x="1237"/>
        <item x="1200"/>
        <item x="1258"/>
        <item x="378"/>
        <item x="602"/>
        <item x="1284"/>
        <item x="143"/>
        <item x="1275"/>
        <item x="1295"/>
        <item x="1311"/>
        <item x="1298"/>
        <item x="797"/>
        <item x="1142"/>
        <item x="643"/>
        <item x="917"/>
        <item x="1223"/>
        <item x="1317"/>
        <item x="1313"/>
        <item x="1137"/>
        <item x="1257"/>
        <item x="1308"/>
        <item x="1294"/>
        <item x="1310"/>
        <item x="1276"/>
        <item x="1245"/>
        <item x="1285"/>
        <item x="1286"/>
        <item x="137"/>
        <item x="428"/>
        <item x="264"/>
        <item x="51"/>
        <item x="117"/>
        <item x="470"/>
        <item x="578"/>
        <item x="15"/>
        <item x="676"/>
        <item x="302"/>
        <item x="830"/>
        <item x="851"/>
        <item x="832"/>
        <item x="590"/>
        <item x="729"/>
        <item x="1118"/>
        <item x="1080"/>
        <item x="916"/>
        <item x="1189"/>
        <item x="940"/>
        <item x="899"/>
        <item x="825"/>
        <item x="1219"/>
        <item x="896"/>
        <item x="900"/>
        <item x="183"/>
        <item x="820"/>
        <item x="720"/>
        <item x="653"/>
        <item x="185"/>
        <item x="454"/>
        <item x="453"/>
        <item x="920"/>
        <item x="624"/>
        <item x="266"/>
        <item x="96"/>
        <item x="208"/>
        <item x="535"/>
        <item x="758"/>
        <item x="485"/>
        <item x="582"/>
        <item x="884"/>
        <item x="719"/>
        <item x="587"/>
        <item x="392"/>
        <item x="276"/>
        <item x="627"/>
        <item x="436"/>
        <item x="565"/>
        <item x="651"/>
        <item x="1224"/>
        <item x="808"/>
        <item x="807"/>
        <item x="695"/>
        <item x="1163"/>
        <item x="1162"/>
        <item x="1154"/>
        <item x="584"/>
        <item x="694"/>
        <item x="1206"/>
        <item x="1215"/>
        <item x="1277"/>
        <item x="586"/>
        <item x="716"/>
        <item x="195"/>
        <item x="169"/>
        <item x="429"/>
        <item x="649"/>
        <item x="1297"/>
        <item x="1314"/>
        <item x="1255"/>
        <item x="566"/>
        <item x="816"/>
        <item x="930"/>
        <item x="32"/>
        <item x="34"/>
        <item x="77"/>
        <item x="38"/>
        <item x="269"/>
        <item x="24"/>
        <item x="477"/>
        <item x="444"/>
        <item x="1250"/>
        <item x="1096"/>
        <item x="1303"/>
        <item x="660"/>
        <item x="1109"/>
        <item x="955"/>
        <item x="469"/>
        <item x="828"/>
        <item x="1127"/>
        <item x="1160"/>
        <item x="518"/>
        <item x="1332"/>
        <item x="665"/>
        <item x="853"/>
        <item x="1078"/>
        <item x="739"/>
        <item x="1198"/>
        <item x="1239"/>
        <item x="314"/>
        <item x="1309"/>
        <item x="854"/>
        <item x="806"/>
        <item x="493"/>
        <item x="385"/>
        <item x="138"/>
        <item x="85"/>
        <item x="46"/>
        <item x="25"/>
        <item x="42"/>
        <item x="1"/>
        <item x="139"/>
        <item x="55"/>
        <item x="191"/>
        <item x="140"/>
        <item x="134"/>
        <item x="88"/>
        <item x="284"/>
        <item x="172"/>
        <item x="182"/>
        <item x="171"/>
        <item x="186"/>
        <item x="443"/>
        <item x="667"/>
        <item x="756"/>
        <item x="750"/>
        <item x="179"/>
        <item x="390"/>
        <item x="673"/>
        <item x="1296"/>
        <item x="1203"/>
        <item x="165"/>
        <item x="874"/>
        <item x="259"/>
        <item x="176"/>
        <item x="631"/>
        <item x="449"/>
        <item x="113"/>
        <item x="232"/>
        <item x="116"/>
        <item x="295"/>
        <item x="162"/>
        <item x="196"/>
        <item x="841"/>
        <item x="387"/>
        <item x="16"/>
        <item x="235"/>
        <item x="103"/>
        <item x="946"/>
        <item x="822"/>
        <item x="804"/>
        <item x="350"/>
        <item x="727"/>
        <item x="996"/>
        <item x="1054"/>
        <item x="721"/>
        <item x="1280"/>
        <item x="909"/>
        <item x="998"/>
        <item x="1051"/>
        <item x="788"/>
        <item x="452"/>
        <item x="1026"/>
        <item x="761"/>
        <item x="593"/>
        <item x="787"/>
        <item x="858"/>
        <item x="809"/>
        <item x="912"/>
        <item x="1084"/>
        <item x="1220"/>
        <item x="474"/>
        <item x="69"/>
        <item x="811"/>
        <item x="971"/>
        <item x="703"/>
        <item x="409"/>
        <item x="872"/>
        <item x="217"/>
        <item x="682"/>
        <item x="594"/>
        <item x="551"/>
        <item x="837"/>
        <item x="579"/>
        <item x="942"/>
        <item x="855"/>
        <item x="963"/>
        <item x="98"/>
        <item x="924"/>
        <item x="630"/>
        <item x="1279"/>
        <item x="1271"/>
        <item x="1264"/>
        <item x="1208"/>
        <item x="472"/>
        <item x="1188"/>
        <item x="925"/>
        <item x="1226"/>
        <item x="862"/>
        <item x="279"/>
        <item x="220"/>
        <item x="135"/>
        <item x="1187"/>
        <item x="939"/>
        <item x="423"/>
        <item x="778"/>
        <item x="843"/>
        <item x="765"/>
        <item x="1330"/>
        <item x="1323"/>
        <item x="1324"/>
        <item x="397"/>
        <item x="519"/>
        <item x="431"/>
        <item x="547"/>
        <item x="516"/>
        <item x="432"/>
        <item x="521"/>
        <item x="223"/>
        <item x="286"/>
        <item x="723"/>
        <item x="591"/>
        <item x="544"/>
        <item x="795"/>
        <item x="213"/>
        <item x="903"/>
        <item x="869"/>
        <item x="726"/>
        <item x="492"/>
        <item x="365"/>
        <item x="997"/>
        <item x="1010"/>
        <item x="662"/>
        <item x="742"/>
        <item x="324"/>
        <item x="348"/>
        <item x="632"/>
        <item x="503"/>
        <item x="322"/>
        <item x="412"/>
        <item x="625"/>
        <item x="1068"/>
        <item x="1168"/>
        <item x="1169"/>
        <item x="968"/>
        <item x="144"/>
        <item x="1316"/>
        <item x="214"/>
        <item x="596"/>
        <item x="170"/>
        <item x="59"/>
        <item x="1092"/>
        <item x="1195"/>
        <item x="1147"/>
        <item x="1184"/>
        <item x="1149"/>
        <item x="1001"/>
        <item x="1073"/>
        <item x="1002"/>
        <item x="1075"/>
        <item x="1183"/>
        <item x="1182"/>
        <item x="1016"/>
        <item x="1003"/>
        <item x="1004"/>
        <item x="1123"/>
        <item x="225"/>
        <item x="400"/>
        <item x="838"/>
        <item x="533"/>
        <item x="699"/>
        <item x="616"/>
        <item x="558"/>
        <item x="965"/>
        <item x="620"/>
        <item x="523"/>
        <item x="298"/>
        <item x="320"/>
        <item x="555"/>
        <item x="416"/>
        <item x="767"/>
        <item x="792"/>
        <item x="1267"/>
        <item x="1230"/>
        <item x="866"/>
        <item x="1021"/>
        <item x="1070"/>
        <item x="849"/>
        <item x="910"/>
        <item x="564"/>
        <item x="656"/>
        <item x="520"/>
        <item x="1249"/>
        <item x="1283"/>
        <item x="1251"/>
        <item x="738"/>
        <item x="743"/>
        <item x="687"/>
        <item x="262"/>
        <item x="271"/>
        <item x="316"/>
        <item x="1139"/>
        <item x="118"/>
        <item x="824"/>
        <item x="525"/>
        <item x="1326"/>
        <item x="1329"/>
        <item x="277"/>
        <item x="478"/>
        <item x="1143"/>
        <item x="907"/>
        <item x="818"/>
        <item x="1122"/>
        <item x="715"/>
        <item x="607"/>
        <item x="645"/>
        <item x="773"/>
        <item x="646"/>
        <item x="1157"/>
        <item x="410"/>
        <item x="1243"/>
        <item x="1248"/>
        <item x="131"/>
        <item x="902"/>
        <item x="18"/>
        <item x="5"/>
        <item x="23"/>
        <item x="49"/>
        <item x="29"/>
        <item x="67"/>
        <item x="102"/>
        <item x="6"/>
        <item x="53"/>
        <item x="50"/>
        <item x="278"/>
        <item x="904"/>
        <item x="1205"/>
        <item x="173"/>
        <item x="701"/>
        <item x="251"/>
        <item x="588"/>
        <item x="506"/>
        <item x="626"/>
        <item x="507"/>
        <item x="892"/>
        <item x="877"/>
        <item x="791"/>
        <item x="873"/>
        <item x="836"/>
        <item x="861"/>
        <item x="956"/>
        <item x="434"/>
        <item x="975"/>
        <item x="255"/>
        <item x="736"/>
        <item x="513"/>
        <item x="323"/>
        <item x="744"/>
        <item x="543"/>
        <item x="635"/>
        <item x="542"/>
        <item x="1027"/>
        <item x="346"/>
        <item x="648"/>
        <item x="641"/>
        <item x="524"/>
        <item x="473"/>
        <item x="1190"/>
        <item x="1307"/>
        <item x="685"/>
        <item x="1076"/>
        <item x="961"/>
        <item x="1125"/>
        <item x="1097"/>
        <item x="993"/>
        <item x="1272"/>
        <item x="1199"/>
        <item x="1153"/>
        <item x="883"/>
        <item x="1006"/>
        <item x="1155"/>
        <item x="1044"/>
        <item x="1093"/>
        <item x="821"/>
        <item x="938"/>
        <item x="125"/>
        <item x="203"/>
        <item x="122"/>
        <item x="121"/>
        <item x="381"/>
        <item x="352"/>
        <item x="456"/>
        <item x="1287"/>
        <item x="835"/>
        <item x="14"/>
        <item x="54"/>
        <item x="967"/>
        <item x="878"/>
        <item x="1164"/>
        <item x="992"/>
        <item x="20"/>
        <item x="638"/>
        <item x="1191"/>
        <item x="1011"/>
        <item x="984"/>
        <item x="234"/>
        <item x="486"/>
        <item x="1057"/>
        <item x="1059"/>
        <item x="670"/>
        <item x="669"/>
        <item x="839"/>
        <item x="991"/>
        <item x="919"/>
        <item x="769"/>
        <item x="1196"/>
        <item x="957"/>
        <item x="834"/>
        <item x="612"/>
        <item x="1099"/>
        <item x="747"/>
        <item x="1289"/>
        <item x="934"/>
        <item x="1129"/>
        <item x="1235"/>
        <item x="1268"/>
        <item x="1150"/>
        <item x="918"/>
        <item x="1121"/>
        <item x="935"/>
        <item x="329"/>
        <item x="349"/>
        <item x="1128"/>
        <item x="813"/>
        <item x="464"/>
        <item x="691"/>
        <item x="430"/>
        <item x="1202"/>
        <item x="741"/>
        <item x="451"/>
        <item x="1201"/>
        <item x="562"/>
        <item x="1222"/>
        <item x="1221"/>
        <item x="105"/>
        <item x="494"/>
        <item x="229"/>
        <item x="124"/>
        <item x="111"/>
        <item x="1025"/>
        <item x="73"/>
        <item x="475"/>
        <item x="83"/>
        <item x="435"/>
        <item x="442"/>
        <item x="319"/>
        <item x="468"/>
        <item x="502"/>
        <item x="192"/>
        <item x="194"/>
        <item x="610"/>
        <item x="757"/>
        <item x="611"/>
        <item x="615"/>
        <item x="384"/>
        <item x="219"/>
        <item x="777"/>
        <item x="446"/>
        <item x="463"/>
        <item x="447"/>
        <item x="613"/>
        <item x="621"/>
        <item x="389"/>
        <item x="331"/>
        <item x="132"/>
        <item x="1134"/>
        <item x="1133"/>
        <item x="1175"/>
        <item x="1173"/>
        <item x="1234"/>
        <item x="1041"/>
        <item x="363"/>
        <item x="248"/>
        <item x="1064"/>
        <item x="1301"/>
        <item x="1086"/>
        <item x="1130"/>
        <item x="1252"/>
        <item x="1253"/>
        <item x="1029"/>
        <item x="1030"/>
        <item x="1244"/>
        <item x="1085"/>
        <item x="1056"/>
        <item x="1291"/>
        <item x="1292"/>
        <item x="1290"/>
        <item x="1017"/>
        <item x="193"/>
        <item x="1135"/>
        <item x="1072"/>
        <item x="1074"/>
        <item x="805"/>
        <item x="356"/>
        <item x="763"/>
        <item x="949"/>
        <item x="762"/>
        <item x="789"/>
        <item x="637"/>
        <item x="1158"/>
        <item x="1209"/>
        <item x="1246"/>
        <item x="833"/>
        <item x="1254"/>
        <item x="1312"/>
        <item x="1104"/>
        <item x="1165"/>
        <item x="1318"/>
        <item x="1256"/>
        <item x="1299"/>
        <item x="1113"/>
        <item x="1217"/>
        <item x="343"/>
        <item x="1304"/>
        <item x="517"/>
        <item x="1066"/>
        <item x="1049"/>
        <item x="897"/>
        <item x="1322"/>
        <item x="1116"/>
        <item x="1204"/>
        <item x="1242"/>
        <item x="1211"/>
        <item x="1238"/>
        <item x="1240"/>
        <item x="1227"/>
        <item x="1265"/>
        <item x="1241"/>
        <item x="1022"/>
        <item x="1115"/>
        <item x="1281"/>
        <item x="1333"/>
        <item x="1282"/>
        <item x="1325"/>
        <item x="1229"/>
        <item x="1261"/>
        <item x="863"/>
        <item x="1048"/>
        <item x="943"/>
        <item x="1214"/>
        <item x="677"/>
        <item x="865"/>
        <item x="636"/>
        <item x="674"/>
        <item x="683"/>
        <item x="702"/>
        <item x="1046"/>
        <item x="511"/>
        <item x="1210"/>
        <item x="404"/>
        <item x="568"/>
        <item x="1259"/>
        <item x="1216"/>
        <item x="95"/>
        <item x="184"/>
        <item x="1018"/>
        <item x="960"/>
        <item x="133"/>
        <item x="614"/>
        <item x="801"/>
        <item x="92"/>
        <item x="976"/>
        <item x="270"/>
        <item x="576"/>
        <item x="840"/>
        <item x="1126"/>
        <item x="354"/>
        <item x="353"/>
        <item x="367"/>
        <item x="479"/>
        <item x="326"/>
        <item x="603"/>
        <item x="495"/>
        <item x="692"/>
        <item x="120"/>
        <item x="43"/>
        <item x="885"/>
        <item x="782"/>
        <item x="1008"/>
        <item x="211"/>
        <item x="561"/>
        <item x="339"/>
        <item x="617"/>
        <item x="33"/>
        <item x="345"/>
        <item x="1331"/>
        <item x="848"/>
        <item x="1273"/>
        <item x="1106"/>
        <item x="675"/>
        <item x="680"/>
        <item x="678"/>
        <item x="859"/>
        <item x="985"/>
        <item x="823"/>
        <item x="1140"/>
        <item x="994"/>
        <item x="973"/>
        <item x="1231"/>
        <item x="1320"/>
        <item x="364"/>
        <item x="408"/>
        <item x="280"/>
        <item x="222"/>
        <item x="597"/>
        <item x="634"/>
        <item x="321"/>
        <item x="421"/>
        <item x="160"/>
        <item x="166"/>
        <item x="383"/>
        <item x="30"/>
        <item x="158"/>
        <item x="87"/>
        <item x="86"/>
        <item x="99"/>
        <item x="156"/>
        <item x="9"/>
        <item x="22"/>
        <item x="12"/>
        <item x="10"/>
        <item x="47"/>
        <item x="21"/>
        <item x="228"/>
        <item x="109"/>
        <item x="39"/>
        <item x="619"/>
        <item x="249"/>
        <item x="890"/>
        <item x="70"/>
        <item x="663"/>
        <item x="871"/>
        <item x="901"/>
        <item x="163"/>
        <item x="875"/>
        <item x="775"/>
        <item x="1207"/>
        <item x="1174"/>
        <item x="1270"/>
        <item x="1288"/>
        <item x="1094"/>
        <item x="448"/>
        <item x="950"/>
        <item x="718"/>
        <item x="445"/>
        <item x="905"/>
        <item x="1089"/>
        <item x="1090"/>
        <item x="1091"/>
        <item x="1232"/>
        <item x="1233"/>
        <item x="1058"/>
        <item x="749"/>
        <item x="1124"/>
        <item x="1176"/>
        <item x="1108"/>
        <item x="1151"/>
        <item x="1033"/>
        <item x="1032"/>
        <item x="1034"/>
        <item x="981"/>
        <item x="1039"/>
        <item x="982"/>
        <item x="1132"/>
        <item x="1161"/>
        <item x="1148"/>
        <item x="1178"/>
        <item x="1177"/>
        <item x="1179"/>
        <item x="1112"/>
        <item x="812"/>
        <item x="459"/>
        <item x="303"/>
        <item x="887"/>
        <item x="1269"/>
        <item x="563"/>
        <item x="164"/>
        <item x="141"/>
        <item x="142"/>
        <item x="90"/>
        <item x="161"/>
        <item x="405"/>
        <item x="106"/>
        <item x="104"/>
        <item x="197"/>
        <item x="560"/>
        <item x="0"/>
        <item x="11"/>
        <item x="514"/>
        <item x="595"/>
        <item x="155"/>
        <item x="546"/>
        <item x="545"/>
        <item x="488"/>
        <item x="987"/>
        <item x="815"/>
        <item x="979"/>
        <item x="947"/>
        <item x="700"/>
        <item x="1035"/>
        <item x="814"/>
        <item x="1071"/>
        <item x="1293"/>
        <item x="150"/>
        <item x="218"/>
        <item x="190"/>
        <item x="1136"/>
        <item x="1145"/>
        <item x="1146"/>
        <item x="1060"/>
        <item x="1036"/>
        <item x="1061"/>
        <item x="1040"/>
        <item x="1037"/>
        <item x="1042"/>
        <item x="1278"/>
        <item x="980"/>
        <item x="1015"/>
        <item x="1062"/>
        <item x="652"/>
        <item x="395"/>
        <item x="908"/>
        <item x="1274"/>
        <item x="1302"/>
        <item x="221"/>
        <item x="484"/>
        <item x="539"/>
        <item x="671"/>
        <item x="290"/>
        <item x="487"/>
        <item x="424"/>
        <item x="394"/>
        <item x="467"/>
        <item x="337"/>
        <item x="697"/>
        <item x="159"/>
        <item x="759"/>
        <item x="696"/>
        <item x="776"/>
        <item x="774"/>
        <item x="802"/>
        <item x="733"/>
        <item x="629"/>
        <item x="1185"/>
        <item x="1045"/>
        <item x="1101"/>
        <item x="728"/>
        <item x="856"/>
        <item x="422"/>
        <item x="633"/>
        <item x="19"/>
        <item x="7"/>
        <item x="281"/>
        <item x="411"/>
        <item x="375"/>
        <item x="336"/>
        <item x="655"/>
        <item x="327"/>
        <item x="426"/>
        <item x="605"/>
        <item x="344"/>
        <item x="831"/>
        <item x="441"/>
        <item x="754"/>
        <item x="415"/>
        <item x="784"/>
        <item x="146"/>
        <item x="48"/>
        <item x="2"/>
        <item x="13"/>
        <item x="4"/>
        <item x="3"/>
        <item x="245"/>
        <item x="244"/>
        <item x="243"/>
        <item x="882"/>
        <item x="1263"/>
        <item x="310"/>
        <item x="126"/>
        <item x="462"/>
        <item x="306"/>
        <item x="458"/>
        <item x="315"/>
        <item x="31"/>
        <item x="45"/>
        <item x="101"/>
        <item x="64"/>
        <item x="501"/>
        <item x="17"/>
        <item x="58"/>
        <item x="57"/>
        <item x="66"/>
        <item x="40"/>
        <item x="541"/>
        <item x="200"/>
        <item x="1266"/>
        <item x="1053"/>
        <item x="1120"/>
        <item x="1141"/>
        <item x="1082"/>
        <item x="1105"/>
        <item x="1119"/>
        <item x="342"/>
        <item x="661"/>
        <item x="108"/>
        <item x="437"/>
        <item x="130"/>
        <item x="199"/>
        <item x="1047"/>
        <item x="725"/>
        <item x="52"/>
        <item x="267"/>
        <item x="361"/>
        <item x="241"/>
        <item x="794"/>
        <item x="60"/>
        <item x="745"/>
        <item x="68"/>
        <item x="760"/>
        <item x="396"/>
        <item x="461"/>
        <item x="713"/>
        <item x="526"/>
        <item x="239"/>
        <item x="1327"/>
        <item x="528"/>
        <item x="575"/>
        <item x="258"/>
        <item x="307"/>
        <item x="178"/>
        <item x="312"/>
        <item x="936"/>
        <item x="959"/>
        <item x="1067"/>
        <item x="705"/>
        <item x="351"/>
        <item x="497"/>
        <item x="748"/>
        <item x="330"/>
        <item x="167"/>
        <item x="779"/>
        <item x="148"/>
        <item x="366"/>
        <item x="1081"/>
        <item x="906"/>
        <item x="891"/>
        <item x="771"/>
        <item x="753"/>
        <item x="730"/>
        <item x="922"/>
        <item x="247"/>
        <item x="618"/>
        <item x="983"/>
        <item x="889"/>
        <item x="751"/>
        <item x="1110"/>
        <item x="819"/>
        <item x="490"/>
        <item x="798"/>
        <item x="846"/>
        <item x="964"/>
        <item x="598"/>
        <item x="527"/>
        <item x="766"/>
        <item x="189"/>
        <item x="272"/>
        <item x="273"/>
        <item x="79"/>
        <item x="559"/>
        <item x="252"/>
        <item x="425"/>
        <item x="115"/>
        <item x="393"/>
        <item x="56"/>
        <item x="238"/>
        <item x="296"/>
        <item x="717"/>
        <item x="534"/>
        <item x="334"/>
        <item x="1012"/>
        <item x="864"/>
        <item x="686"/>
        <item x="684"/>
        <item x="681"/>
        <item x="999"/>
        <item x="1024"/>
        <item x="1028"/>
        <item x="1079"/>
        <item x="1171"/>
        <item x="1181"/>
        <item x="1020"/>
        <item x="1050"/>
        <item x="928"/>
        <item x="945"/>
        <item x="911"/>
        <item x="80"/>
        <item x="888"/>
        <item x="1117"/>
        <item x="974"/>
        <item x="785"/>
        <item x="1321"/>
        <item x="639"/>
        <item x="714"/>
        <item x="530"/>
        <item x="799"/>
        <item x="932"/>
        <item x="666"/>
        <item x="711"/>
        <item x="556"/>
        <item x="693"/>
        <item x="1009"/>
        <item x="574"/>
        <item x="417"/>
        <item x="215"/>
        <item x="261"/>
        <item x="282"/>
        <item x="205"/>
        <item x="260"/>
        <item x="216"/>
        <item x="289"/>
        <item x="188"/>
        <item x="236"/>
        <item x="573"/>
        <item x="571"/>
        <item x="253"/>
        <item x="372"/>
        <item x="237"/>
        <item x="285"/>
        <item x="374"/>
        <item x="226"/>
        <item x="119"/>
        <item x="187"/>
        <item x="240"/>
        <item x="246"/>
        <item x="242"/>
        <item x="110"/>
        <item x="489"/>
        <item x="224"/>
        <item x="500"/>
        <item x="94"/>
        <item x="28"/>
        <item x="1138"/>
        <item x="1111"/>
        <item x="471"/>
        <item x="407"/>
        <item x="152"/>
        <item x="91"/>
        <item x="1192"/>
        <item x="941"/>
        <item x="857"/>
        <item x="724"/>
        <item x="1000"/>
        <item x="827"/>
        <item x="969"/>
        <item x="93"/>
        <item x="658"/>
        <item x="722"/>
        <item x="709"/>
        <item x="931"/>
        <item x="672"/>
        <item x="1043"/>
        <item x="1019"/>
        <item x="509"/>
        <item x="403"/>
        <item x="97"/>
        <item x="123"/>
        <item x="439"/>
        <item x="921"/>
        <item x="781"/>
        <item x="783"/>
        <item x="948"/>
        <item x="292"/>
        <item x="537"/>
        <item x="318"/>
        <item x="399"/>
        <item x="536"/>
        <item x="1005"/>
        <item x="734"/>
        <item x="962"/>
        <item x="233"/>
        <item x="886"/>
        <item x="250"/>
        <item x="401"/>
        <item x="1186"/>
        <item x="844"/>
        <item x="114"/>
        <item x="466"/>
        <item x="1180"/>
        <item x="1063"/>
        <item x="1194"/>
        <item x="1098"/>
        <item x="628"/>
        <item x="845"/>
        <item x="569"/>
        <item x="623"/>
        <item x="402"/>
        <item x="62"/>
        <item x="1213"/>
        <item x="287"/>
        <item x="257"/>
        <item x="288"/>
        <item x="204"/>
        <item x="455"/>
        <item x="347"/>
        <item t="default"/>
      </items>
    </pivotField>
    <pivotField axis="axisRow" showAll="0">
      <items count="10">
        <item x="7"/>
        <item x="0"/>
        <item x="1"/>
        <item x="6"/>
        <item x="2"/>
        <item x="5"/>
        <item x="4"/>
        <item x="3"/>
        <item x="8"/>
        <item t="default"/>
      </items>
    </pivotField>
    <pivotField showAll="0"/>
    <pivotField showAll="0"/>
    <pivotField showAll="0"/>
    <pivotField showAll="0">
      <items count="4">
        <item x="0"/>
        <item h="1" x="2"/>
        <item h="1" x="1"/>
        <item t="default"/>
      </items>
    </pivotField>
    <pivotField showAll="0"/>
    <pivotField numFmtId="9" showAll="0"/>
    <pivotField showAll="0"/>
    <pivotField numFmtId="1" showAll="0"/>
    <pivotField showAll="0"/>
    <pivotField showAll="0"/>
    <pivotField showAll="0"/>
    <pivotField showAll="0"/>
    <pivotField showAll="0"/>
    <pivotField showAll="0"/>
    <pivotField numFmtId="1" showAll="0"/>
    <pivotField numFmtId="1" showAll="0"/>
  </pivotFields>
  <rowFields count="1">
    <field x="3"/>
  </rowFields>
  <rowItems count="7">
    <i>
      <x v="1"/>
    </i>
    <i>
      <x v="2"/>
    </i>
    <i>
      <x v="4"/>
    </i>
    <i>
      <x v="5"/>
    </i>
    <i>
      <x v="6"/>
    </i>
    <i>
      <x v="7"/>
    </i>
    <i t="grand">
      <x/>
    </i>
  </rowItems>
  <colItems count="1">
    <i/>
  </colItems>
  <dataFields count="1">
    <dataField name="Count of product_id" fld="1" subtotal="count" baseField="0" baseItem="0"/>
  </dataFields>
  <chartFormats count="1">
    <chartFormat chart="6"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7">
  <location ref="A485:C492" firstHeaderRow="0" firstDataRow="1" firstDataCol="1"/>
  <pivotFields count="20">
    <pivotField showAll="0"/>
    <pivotField showAll="0"/>
    <pivotField showAll="0">
      <items count="1335">
        <item x="592"/>
        <item x="764"/>
        <item x="438"/>
        <item x="147"/>
        <item x="654"/>
        <item x="1152"/>
        <item x="433"/>
        <item x="379"/>
        <item x="376"/>
        <item x="482"/>
        <item x="369"/>
        <item x="480"/>
        <item x="601"/>
        <item x="800"/>
        <item x="358"/>
        <item x="755"/>
        <item x="532"/>
        <item x="608"/>
        <item x="481"/>
        <item x="647"/>
        <item x="1107"/>
        <item x="988"/>
        <item x="977"/>
        <item x="1031"/>
        <item x="990"/>
        <item x="796"/>
        <item x="690"/>
        <item x="712"/>
        <item x="538"/>
        <item x="740"/>
        <item x="413"/>
        <item x="515"/>
        <item x="640"/>
        <item x="707"/>
        <item x="898"/>
        <item x="168"/>
        <item x="157"/>
        <item x="522"/>
        <item x="1077"/>
        <item x="793"/>
        <item x="710"/>
        <item x="512"/>
        <item x="1218"/>
        <item x="1156"/>
        <item x="972"/>
        <item x="746"/>
        <item x="689"/>
        <item x="704"/>
        <item x="609"/>
        <item x="504"/>
        <item x="508"/>
        <item x="505"/>
        <item x="842"/>
        <item x="937"/>
        <item x="380"/>
        <item x="668"/>
        <item x="357"/>
        <item x="81"/>
        <item x="362"/>
        <item x="580"/>
        <item x="650"/>
        <item x="826"/>
        <item x="913"/>
        <item x="1100"/>
        <item x="732"/>
        <item x="810"/>
        <item x="604"/>
        <item x="483"/>
        <item x="894"/>
        <item x="567"/>
        <item x="642"/>
        <item x="265"/>
        <item x="929"/>
        <item x="82"/>
        <item x="175"/>
        <item x="26"/>
        <item x="550"/>
        <item x="876"/>
        <item x="263"/>
        <item x="359"/>
        <item x="377"/>
        <item x="202"/>
        <item x="622"/>
        <item x="847"/>
        <item x="382"/>
        <item x="84"/>
        <item x="460"/>
        <item x="420"/>
        <item x="585"/>
        <item x="328"/>
        <item x="414"/>
        <item x="498"/>
        <item x="552"/>
        <item x="915"/>
        <item x="978"/>
        <item x="440"/>
        <item x="419"/>
        <item x="201"/>
        <item x="860"/>
        <item x="418"/>
        <item x="868"/>
        <item x="283"/>
        <item x="599"/>
        <item x="529"/>
        <item x="325"/>
        <item x="572"/>
        <item x="549"/>
        <item x="153"/>
        <item x="181"/>
        <item x="308"/>
        <item x="553"/>
        <item x="554"/>
        <item x="360"/>
        <item x="355"/>
        <item x="731"/>
        <item x="879"/>
        <item x="880"/>
        <item x="371"/>
        <item x="1038"/>
        <item x="1197"/>
        <item x="305"/>
        <item x="496"/>
        <item x="499"/>
        <item x="294"/>
        <item x="304"/>
        <item x="752"/>
        <item x="386"/>
        <item x="1095"/>
        <item x="770"/>
        <item x="958"/>
        <item x="768"/>
        <item x="881"/>
        <item x="1103"/>
        <item x="1088"/>
        <item x="149"/>
        <item x="44"/>
        <item x="340"/>
        <item x="78"/>
        <item x="970"/>
        <item x="1166"/>
        <item x="1305"/>
        <item x="72"/>
        <item x="71"/>
        <item x="944"/>
        <item x="659"/>
        <item x="589"/>
        <item x="606"/>
        <item x="227"/>
        <item x="895"/>
        <item x="995"/>
        <item x="583"/>
        <item x="1328"/>
        <item x="1228"/>
        <item x="786"/>
        <item x="1167"/>
        <item x="706"/>
        <item x="510"/>
        <item x="1247"/>
        <item x="708"/>
        <item x="986"/>
        <item x="1102"/>
        <item x="1052"/>
        <item x="1114"/>
        <item x="1055"/>
        <item x="953"/>
        <item x="951"/>
        <item x="679"/>
        <item x="450"/>
        <item x="427"/>
        <item x="581"/>
        <item x="852"/>
        <item x="829"/>
        <item x="893"/>
        <item x="657"/>
        <item x="664"/>
        <item x="1260"/>
        <item x="491"/>
        <item x="926"/>
        <item x="867"/>
        <item x="8"/>
        <item x="1087"/>
        <item x="1159"/>
        <item x="817"/>
        <item x="933"/>
        <item x="1225"/>
        <item x="1013"/>
        <item x="1014"/>
        <item x="313"/>
        <item x="297"/>
        <item x="1262"/>
        <item x="954"/>
        <item x="989"/>
        <item x="107"/>
        <item x="1131"/>
        <item x="309"/>
        <item x="301"/>
        <item x="180"/>
        <item x="465"/>
        <item x="230"/>
        <item x="63"/>
        <item x="698"/>
        <item x="540"/>
        <item x="332"/>
        <item x="268"/>
        <item x="317"/>
        <item x="212"/>
        <item x="209"/>
        <item x="275"/>
        <item x="1007"/>
        <item x="388"/>
        <item x="210"/>
        <item x="254"/>
        <item x="457"/>
        <item x="548"/>
        <item x="780"/>
        <item x="145"/>
        <item x="154"/>
        <item x="531"/>
        <item x="1212"/>
        <item x="772"/>
        <item x="256"/>
        <item x="206"/>
        <item x="335"/>
        <item x="274"/>
        <item x="338"/>
        <item x="577"/>
        <item x="557"/>
        <item x="207"/>
        <item x="291"/>
        <item x="311"/>
        <item x="300"/>
        <item x="398"/>
        <item x="198"/>
        <item x="293"/>
        <item x="368"/>
        <item x="373"/>
        <item x="370"/>
        <item x="600"/>
        <item x="128"/>
        <item x="127"/>
        <item x="129"/>
        <item x="100"/>
        <item x="76"/>
        <item x="75"/>
        <item x="74"/>
        <item x="174"/>
        <item x="333"/>
        <item x="1065"/>
        <item x="870"/>
        <item x="1144"/>
        <item x="1083"/>
        <item x="1193"/>
        <item x="644"/>
        <item x="952"/>
        <item x="35"/>
        <item x="41"/>
        <item x="136"/>
        <item x="151"/>
        <item x="341"/>
        <item x="231"/>
        <item x="89"/>
        <item x="65"/>
        <item x="61"/>
        <item x="27"/>
        <item x="112"/>
        <item x="391"/>
        <item x="735"/>
        <item x="1172"/>
        <item x="1170"/>
        <item x="1300"/>
        <item x="570"/>
        <item x="406"/>
        <item x="737"/>
        <item x="966"/>
        <item x="790"/>
        <item x="850"/>
        <item x="927"/>
        <item x="1023"/>
        <item x="177"/>
        <item x="803"/>
        <item x="923"/>
        <item x="1069"/>
        <item x="37"/>
        <item x="36"/>
        <item x="1306"/>
        <item x="1236"/>
        <item x="1315"/>
        <item x="1319"/>
        <item x="476"/>
        <item x="688"/>
        <item x="299"/>
        <item x="914"/>
        <item x="1237"/>
        <item x="1200"/>
        <item x="1258"/>
        <item x="378"/>
        <item x="602"/>
        <item x="1284"/>
        <item x="143"/>
        <item x="1275"/>
        <item x="1295"/>
        <item x="1311"/>
        <item x="1298"/>
        <item x="797"/>
        <item x="1142"/>
        <item x="643"/>
        <item x="917"/>
        <item x="1223"/>
        <item x="1317"/>
        <item x="1313"/>
        <item x="1137"/>
        <item x="1257"/>
        <item x="1308"/>
        <item x="1294"/>
        <item x="1310"/>
        <item x="1276"/>
        <item x="1245"/>
        <item x="1285"/>
        <item x="1286"/>
        <item x="137"/>
        <item x="428"/>
        <item x="264"/>
        <item x="51"/>
        <item x="117"/>
        <item x="470"/>
        <item x="578"/>
        <item x="15"/>
        <item x="676"/>
        <item x="302"/>
        <item x="830"/>
        <item x="851"/>
        <item x="832"/>
        <item x="590"/>
        <item x="729"/>
        <item x="1118"/>
        <item x="1080"/>
        <item x="916"/>
        <item x="1189"/>
        <item x="940"/>
        <item x="899"/>
        <item x="825"/>
        <item x="1219"/>
        <item x="896"/>
        <item x="900"/>
        <item x="183"/>
        <item x="820"/>
        <item x="720"/>
        <item x="653"/>
        <item x="185"/>
        <item x="454"/>
        <item x="453"/>
        <item x="920"/>
        <item x="624"/>
        <item x="266"/>
        <item x="96"/>
        <item x="208"/>
        <item x="535"/>
        <item x="758"/>
        <item x="485"/>
        <item x="582"/>
        <item x="884"/>
        <item x="719"/>
        <item x="587"/>
        <item x="392"/>
        <item x="276"/>
        <item x="627"/>
        <item x="436"/>
        <item x="565"/>
        <item x="651"/>
        <item x="1224"/>
        <item x="808"/>
        <item x="807"/>
        <item x="695"/>
        <item x="1163"/>
        <item x="1162"/>
        <item x="1154"/>
        <item x="584"/>
        <item x="694"/>
        <item x="1206"/>
        <item x="1215"/>
        <item x="1277"/>
        <item x="586"/>
        <item x="716"/>
        <item x="195"/>
        <item x="169"/>
        <item x="429"/>
        <item x="649"/>
        <item x="1297"/>
        <item x="1314"/>
        <item x="1255"/>
        <item x="566"/>
        <item x="816"/>
        <item x="930"/>
        <item x="32"/>
        <item x="34"/>
        <item x="77"/>
        <item x="38"/>
        <item x="269"/>
        <item x="24"/>
        <item x="477"/>
        <item x="444"/>
        <item x="1250"/>
        <item x="1096"/>
        <item x="1303"/>
        <item x="660"/>
        <item x="1109"/>
        <item x="955"/>
        <item x="469"/>
        <item x="828"/>
        <item x="1127"/>
        <item x="1160"/>
        <item x="518"/>
        <item x="1332"/>
        <item x="665"/>
        <item x="853"/>
        <item x="1078"/>
        <item x="739"/>
        <item x="1198"/>
        <item x="1239"/>
        <item x="314"/>
        <item x="1309"/>
        <item x="854"/>
        <item x="806"/>
        <item x="493"/>
        <item x="385"/>
        <item x="138"/>
        <item x="85"/>
        <item x="46"/>
        <item x="25"/>
        <item x="42"/>
        <item x="1"/>
        <item x="139"/>
        <item x="55"/>
        <item x="191"/>
        <item x="140"/>
        <item x="134"/>
        <item x="88"/>
        <item x="284"/>
        <item x="172"/>
        <item x="182"/>
        <item x="171"/>
        <item x="186"/>
        <item x="443"/>
        <item x="667"/>
        <item x="756"/>
        <item x="750"/>
        <item x="179"/>
        <item x="390"/>
        <item x="673"/>
        <item x="1296"/>
        <item x="1203"/>
        <item x="165"/>
        <item x="874"/>
        <item x="259"/>
        <item x="176"/>
        <item x="631"/>
        <item x="449"/>
        <item x="113"/>
        <item x="232"/>
        <item x="116"/>
        <item x="295"/>
        <item x="162"/>
        <item x="196"/>
        <item x="841"/>
        <item x="387"/>
        <item x="16"/>
        <item x="235"/>
        <item x="103"/>
        <item x="946"/>
        <item x="822"/>
        <item x="804"/>
        <item x="350"/>
        <item x="727"/>
        <item x="996"/>
        <item x="1054"/>
        <item x="721"/>
        <item x="1280"/>
        <item x="909"/>
        <item x="998"/>
        <item x="1051"/>
        <item x="788"/>
        <item x="452"/>
        <item x="1026"/>
        <item x="761"/>
        <item x="593"/>
        <item x="787"/>
        <item x="858"/>
        <item x="809"/>
        <item x="912"/>
        <item x="1084"/>
        <item x="1220"/>
        <item x="474"/>
        <item x="69"/>
        <item x="811"/>
        <item x="971"/>
        <item x="703"/>
        <item x="409"/>
        <item x="872"/>
        <item x="217"/>
        <item x="682"/>
        <item x="594"/>
        <item x="551"/>
        <item x="837"/>
        <item x="579"/>
        <item x="942"/>
        <item x="855"/>
        <item x="963"/>
        <item x="98"/>
        <item x="924"/>
        <item x="630"/>
        <item x="1279"/>
        <item x="1271"/>
        <item x="1264"/>
        <item x="1208"/>
        <item x="472"/>
        <item x="1188"/>
        <item x="925"/>
        <item x="1226"/>
        <item x="862"/>
        <item x="279"/>
        <item x="220"/>
        <item x="135"/>
        <item x="1187"/>
        <item x="939"/>
        <item x="423"/>
        <item x="778"/>
        <item x="843"/>
        <item x="765"/>
        <item x="1330"/>
        <item x="1323"/>
        <item x="1324"/>
        <item x="397"/>
        <item x="519"/>
        <item x="431"/>
        <item x="547"/>
        <item x="516"/>
        <item x="432"/>
        <item x="521"/>
        <item x="223"/>
        <item x="286"/>
        <item x="723"/>
        <item x="591"/>
        <item x="544"/>
        <item x="795"/>
        <item x="213"/>
        <item x="903"/>
        <item x="869"/>
        <item x="726"/>
        <item x="492"/>
        <item x="365"/>
        <item x="997"/>
        <item x="1010"/>
        <item x="662"/>
        <item x="742"/>
        <item x="324"/>
        <item x="348"/>
        <item x="632"/>
        <item x="503"/>
        <item x="322"/>
        <item x="412"/>
        <item x="625"/>
        <item x="1068"/>
        <item x="1168"/>
        <item x="1169"/>
        <item x="968"/>
        <item x="144"/>
        <item x="1316"/>
        <item x="214"/>
        <item x="596"/>
        <item x="170"/>
        <item x="59"/>
        <item x="1092"/>
        <item x="1195"/>
        <item x="1147"/>
        <item x="1184"/>
        <item x="1149"/>
        <item x="1001"/>
        <item x="1073"/>
        <item x="1002"/>
        <item x="1075"/>
        <item x="1183"/>
        <item x="1182"/>
        <item x="1016"/>
        <item x="1003"/>
        <item x="1004"/>
        <item x="1123"/>
        <item x="225"/>
        <item x="400"/>
        <item x="838"/>
        <item x="533"/>
        <item x="699"/>
        <item x="616"/>
        <item x="558"/>
        <item x="965"/>
        <item x="620"/>
        <item x="523"/>
        <item x="298"/>
        <item x="320"/>
        <item x="555"/>
        <item x="416"/>
        <item x="767"/>
        <item x="792"/>
        <item x="1267"/>
        <item x="1230"/>
        <item x="866"/>
        <item x="1021"/>
        <item x="1070"/>
        <item x="849"/>
        <item x="910"/>
        <item x="564"/>
        <item x="656"/>
        <item x="520"/>
        <item x="1249"/>
        <item x="1283"/>
        <item x="1251"/>
        <item x="738"/>
        <item x="743"/>
        <item x="687"/>
        <item x="262"/>
        <item x="271"/>
        <item x="316"/>
        <item x="1139"/>
        <item x="118"/>
        <item x="824"/>
        <item x="525"/>
        <item x="1326"/>
        <item x="1329"/>
        <item x="277"/>
        <item x="478"/>
        <item x="1143"/>
        <item x="907"/>
        <item x="818"/>
        <item x="1122"/>
        <item x="715"/>
        <item x="607"/>
        <item x="645"/>
        <item x="773"/>
        <item x="646"/>
        <item x="1157"/>
        <item x="410"/>
        <item x="1243"/>
        <item x="1248"/>
        <item x="131"/>
        <item x="902"/>
        <item x="18"/>
        <item x="5"/>
        <item x="23"/>
        <item x="49"/>
        <item x="29"/>
        <item x="67"/>
        <item x="102"/>
        <item x="6"/>
        <item x="53"/>
        <item x="50"/>
        <item x="278"/>
        <item x="904"/>
        <item x="1205"/>
        <item x="173"/>
        <item x="701"/>
        <item x="251"/>
        <item x="588"/>
        <item x="506"/>
        <item x="626"/>
        <item x="507"/>
        <item x="892"/>
        <item x="877"/>
        <item x="791"/>
        <item x="873"/>
        <item x="836"/>
        <item x="861"/>
        <item x="956"/>
        <item x="434"/>
        <item x="975"/>
        <item x="255"/>
        <item x="736"/>
        <item x="513"/>
        <item x="323"/>
        <item x="744"/>
        <item x="543"/>
        <item x="635"/>
        <item x="542"/>
        <item x="1027"/>
        <item x="346"/>
        <item x="648"/>
        <item x="641"/>
        <item x="524"/>
        <item x="473"/>
        <item x="1190"/>
        <item x="1307"/>
        <item x="685"/>
        <item x="1076"/>
        <item x="961"/>
        <item x="1125"/>
        <item x="1097"/>
        <item x="993"/>
        <item x="1272"/>
        <item x="1199"/>
        <item x="1153"/>
        <item x="883"/>
        <item x="1006"/>
        <item x="1155"/>
        <item x="1044"/>
        <item x="1093"/>
        <item x="821"/>
        <item x="938"/>
        <item x="125"/>
        <item x="203"/>
        <item x="122"/>
        <item x="121"/>
        <item x="381"/>
        <item x="352"/>
        <item x="456"/>
        <item x="1287"/>
        <item x="835"/>
        <item x="14"/>
        <item x="54"/>
        <item x="967"/>
        <item x="878"/>
        <item x="1164"/>
        <item x="992"/>
        <item x="20"/>
        <item x="638"/>
        <item x="1191"/>
        <item x="1011"/>
        <item x="984"/>
        <item x="234"/>
        <item x="486"/>
        <item x="1057"/>
        <item x="1059"/>
        <item x="670"/>
        <item x="669"/>
        <item x="839"/>
        <item x="991"/>
        <item x="919"/>
        <item x="769"/>
        <item x="1196"/>
        <item x="957"/>
        <item x="834"/>
        <item x="612"/>
        <item x="1099"/>
        <item x="747"/>
        <item x="1289"/>
        <item x="934"/>
        <item x="1129"/>
        <item x="1235"/>
        <item x="1268"/>
        <item x="1150"/>
        <item x="918"/>
        <item x="1121"/>
        <item x="935"/>
        <item x="329"/>
        <item x="349"/>
        <item x="1128"/>
        <item x="813"/>
        <item x="464"/>
        <item x="691"/>
        <item x="430"/>
        <item x="1202"/>
        <item x="741"/>
        <item x="451"/>
        <item x="1201"/>
        <item x="562"/>
        <item x="1222"/>
        <item x="1221"/>
        <item x="105"/>
        <item x="494"/>
        <item x="229"/>
        <item x="124"/>
        <item x="111"/>
        <item x="1025"/>
        <item x="73"/>
        <item x="475"/>
        <item x="83"/>
        <item x="435"/>
        <item x="442"/>
        <item x="319"/>
        <item x="468"/>
        <item x="502"/>
        <item x="192"/>
        <item x="194"/>
        <item x="610"/>
        <item x="757"/>
        <item x="611"/>
        <item x="615"/>
        <item x="384"/>
        <item x="219"/>
        <item x="777"/>
        <item x="446"/>
        <item x="463"/>
        <item x="447"/>
        <item x="613"/>
        <item x="621"/>
        <item x="389"/>
        <item x="331"/>
        <item x="132"/>
        <item x="1134"/>
        <item x="1133"/>
        <item x="1175"/>
        <item x="1173"/>
        <item x="1234"/>
        <item x="1041"/>
        <item x="363"/>
        <item x="248"/>
        <item x="1064"/>
        <item x="1301"/>
        <item x="1086"/>
        <item x="1130"/>
        <item x="1252"/>
        <item x="1253"/>
        <item x="1029"/>
        <item x="1030"/>
        <item x="1244"/>
        <item x="1085"/>
        <item x="1056"/>
        <item x="1291"/>
        <item x="1292"/>
        <item x="1290"/>
        <item x="1017"/>
        <item x="193"/>
        <item x="1135"/>
        <item x="1072"/>
        <item x="1074"/>
        <item x="805"/>
        <item x="356"/>
        <item x="763"/>
        <item x="949"/>
        <item x="762"/>
        <item x="789"/>
        <item x="637"/>
        <item x="1158"/>
        <item x="1209"/>
        <item x="1246"/>
        <item x="833"/>
        <item x="1254"/>
        <item x="1312"/>
        <item x="1104"/>
        <item x="1165"/>
        <item x="1318"/>
        <item x="1256"/>
        <item x="1299"/>
        <item x="1113"/>
        <item x="1217"/>
        <item x="343"/>
        <item x="1304"/>
        <item x="517"/>
        <item x="1066"/>
        <item x="1049"/>
        <item x="897"/>
        <item x="1322"/>
        <item x="1116"/>
        <item x="1204"/>
        <item x="1242"/>
        <item x="1211"/>
        <item x="1238"/>
        <item x="1240"/>
        <item x="1227"/>
        <item x="1265"/>
        <item x="1241"/>
        <item x="1022"/>
        <item x="1115"/>
        <item x="1281"/>
        <item x="1333"/>
        <item x="1282"/>
        <item x="1325"/>
        <item x="1229"/>
        <item x="1261"/>
        <item x="863"/>
        <item x="1048"/>
        <item x="943"/>
        <item x="1214"/>
        <item x="677"/>
        <item x="865"/>
        <item x="636"/>
        <item x="674"/>
        <item x="683"/>
        <item x="702"/>
        <item x="1046"/>
        <item x="511"/>
        <item x="1210"/>
        <item x="404"/>
        <item x="568"/>
        <item x="1259"/>
        <item x="1216"/>
        <item x="95"/>
        <item x="184"/>
        <item x="1018"/>
        <item x="960"/>
        <item x="133"/>
        <item x="614"/>
        <item x="801"/>
        <item x="92"/>
        <item x="976"/>
        <item x="270"/>
        <item x="576"/>
        <item x="840"/>
        <item x="1126"/>
        <item x="354"/>
        <item x="353"/>
        <item x="367"/>
        <item x="479"/>
        <item x="326"/>
        <item x="603"/>
        <item x="495"/>
        <item x="692"/>
        <item x="120"/>
        <item x="43"/>
        <item x="885"/>
        <item x="782"/>
        <item x="1008"/>
        <item x="211"/>
        <item x="561"/>
        <item x="339"/>
        <item x="617"/>
        <item x="33"/>
        <item x="345"/>
        <item x="1331"/>
        <item x="848"/>
        <item x="1273"/>
        <item x="1106"/>
        <item x="675"/>
        <item x="680"/>
        <item x="678"/>
        <item x="859"/>
        <item x="985"/>
        <item x="823"/>
        <item x="1140"/>
        <item x="994"/>
        <item x="973"/>
        <item x="1231"/>
        <item x="1320"/>
        <item x="364"/>
        <item x="408"/>
        <item x="280"/>
        <item x="222"/>
        <item x="597"/>
        <item x="634"/>
        <item x="321"/>
        <item x="421"/>
        <item x="160"/>
        <item x="166"/>
        <item x="383"/>
        <item x="30"/>
        <item x="158"/>
        <item x="87"/>
        <item x="86"/>
        <item x="99"/>
        <item x="156"/>
        <item x="9"/>
        <item x="22"/>
        <item x="12"/>
        <item x="10"/>
        <item x="47"/>
        <item x="21"/>
        <item x="228"/>
        <item x="109"/>
        <item x="39"/>
        <item x="619"/>
        <item x="249"/>
        <item x="890"/>
        <item x="70"/>
        <item x="663"/>
        <item x="871"/>
        <item x="901"/>
        <item x="163"/>
        <item x="875"/>
        <item x="775"/>
        <item x="1207"/>
        <item x="1174"/>
        <item x="1270"/>
        <item x="1288"/>
        <item x="1094"/>
        <item x="448"/>
        <item x="950"/>
        <item x="718"/>
        <item x="445"/>
        <item x="905"/>
        <item x="1089"/>
        <item x="1090"/>
        <item x="1091"/>
        <item x="1232"/>
        <item x="1233"/>
        <item x="1058"/>
        <item x="749"/>
        <item x="1124"/>
        <item x="1176"/>
        <item x="1108"/>
        <item x="1151"/>
        <item x="1033"/>
        <item x="1032"/>
        <item x="1034"/>
        <item x="981"/>
        <item x="1039"/>
        <item x="982"/>
        <item x="1132"/>
        <item x="1161"/>
        <item x="1148"/>
        <item x="1178"/>
        <item x="1177"/>
        <item x="1179"/>
        <item x="1112"/>
        <item x="812"/>
        <item x="459"/>
        <item x="303"/>
        <item x="887"/>
        <item x="1269"/>
        <item x="563"/>
        <item x="164"/>
        <item x="141"/>
        <item x="142"/>
        <item x="90"/>
        <item x="161"/>
        <item x="405"/>
        <item x="106"/>
        <item x="104"/>
        <item x="197"/>
        <item x="560"/>
        <item x="0"/>
        <item x="11"/>
        <item x="514"/>
        <item x="595"/>
        <item x="155"/>
        <item x="546"/>
        <item x="545"/>
        <item x="488"/>
        <item x="987"/>
        <item x="815"/>
        <item x="979"/>
        <item x="947"/>
        <item x="700"/>
        <item x="1035"/>
        <item x="814"/>
        <item x="1071"/>
        <item x="1293"/>
        <item x="150"/>
        <item x="218"/>
        <item x="190"/>
        <item x="1136"/>
        <item x="1145"/>
        <item x="1146"/>
        <item x="1060"/>
        <item x="1036"/>
        <item x="1061"/>
        <item x="1040"/>
        <item x="1037"/>
        <item x="1042"/>
        <item x="1278"/>
        <item x="980"/>
        <item x="1015"/>
        <item x="1062"/>
        <item x="652"/>
        <item x="395"/>
        <item x="908"/>
        <item x="1274"/>
        <item x="1302"/>
        <item x="221"/>
        <item x="484"/>
        <item x="539"/>
        <item x="671"/>
        <item x="290"/>
        <item x="487"/>
        <item x="424"/>
        <item x="394"/>
        <item x="467"/>
        <item x="337"/>
        <item x="697"/>
        <item x="159"/>
        <item x="759"/>
        <item x="696"/>
        <item x="776"/>
        <item x="774"/>
        <item x="802"/>
        <item x="733"/>
        <item x="629"/>
        <item x="1185"/>
        <item x="1045"/>
        <item x="1101"/>
        <item x="728"/>
        <item x="856"/>
        <item x="422"/>
        <item x="633"/>
        <item x="19"/>
        <item x="7"/>
        <item x="281"/>
        <item x="411"/>
        <item x="375"/>
        <item x="336"/>
        <item x="655"/>
        <item x="327"/>
        <item x="426"/>
        <item x="605"/>
        <item x="344"/>
        <item x="831"/>
        <item x="441"/>
        <item x="754"/>
        <item x="415"/>
        <item x="784"/>
        <item x="146"/>
        <item x="48"/>
        <item x="2"/>
        <item x="13"/>
        <item x="4"/>
        <item x="3"/>
        <item x="245"/>
        <item x="244"/>
        <item x="243"/>
        <item x="882"/>
        <item x="1263"/>
        <item x="310"/>
        <item x="126"/>
        <item x="462"/>
        <item x="306"/>
        <item x="458"/>
        <item x="315"/>
        <item x="31"/>
        <item x="45"/>
        <item x="101"/>
        <item x="64"/>
        <item x="501"/>
        <item x="17"/>
        <item x="58"/>
        <item x="57"/>
        <item x="66"/>
        <item x="40"/>
        <item x="541"/>
        <item x="200"/>
        <item x="1266"/>
        <item x="1053"/>
        <item x="1120"/>
        <item x="1141"/>
        <item x="1082"/>
        <item x="1105"/>
        <item x="1119"/>
        <item x="342"/>
        <item x="661"/>
        <item x="108"/>
        <item x="437"/>
        <item x="130"/>
        <item x="199"/>
        <item x="1047"/>
        <item x="725"/>
        <item x="52"/>
        <item x="267"/>
        <item x="361"/>
        <item x="241"/>
        <item x="794"/>
        <item x="60"/>
        <item x="745"/>
        <item x="68"/>
        <item x="760"/>
        <item x="396"/>
        <item x="461"/>
        <item x="713"/>
        <item x="526"/>
        <item x="239"/>
        <item x="1327"/>
        <item x="528"/>
        <item x="575"/>
        <item x="258"/>
        <item x="307"/>
        <item x="178"/>
        <item x="312"/>
        <item x="936"/>
        <item x="959"/>
        <item x="1067"/>
        <item x="705"/>
        <item x="351"/>
        <item x="497"/>
        <item x="748"/>
        <item x="330"/>
        <item x="167"/>
        <item x="779"/>
        <item x="148"/>
        <item x="366"/>
        <item x="1081"/>
        <item x="906"/>
        <item x="891"/>
        <item x="771"/>
        <item x="753"/>
        <item x="730"/>
        <item x="922"/>
        <item x="247"/>
        <item x="618"/>
        <item x="983"/>
        <item x="889"/>
        <item x="751"/>
        <item x="1110"/>
        <item x="819"/>
        <item x="490"/>
        <item x="798"/>
        <item x="846"/>
        <item x="964"/>
        <item x="598"/>
        <item x="527"/>
        <item x="766"/>
        <item x="189"/>
        <item x="272"/>
        <item x="273"/>
        <item x="79"/>
        <item x="559"/>
        <item x="252"/>
        <item x="425"/>
        <item x="115"/>
        <item x="393"/>
        <item x="56"/>
        <item x="238"/>
        <item x="296"/>
        <item x="717"/>
        <item x="534"/>
        <item x="334"/>
        <item x="1012"/>
        <item x="864"/>
        <item x="686"/>
        <item x="684"/>
        <item x="681"/>
        <item x="999"/>
        <item x="1024"/>
        <item x="1028"/>
        <item x="1079"/>
        <item x="1171"/>
        <item x="1181"/>
        <item x="1020"/>
        <item x="1050"/>
        <item x="928"/>
        <item x="945"/>
        <item x="911"/>
        <item x="80"/>
        <item x="888"/>
        <item x="1117"/>
        <item x="974"/>
        <item x="785"/>
        <item x="1321"/>
        <item x="639"/>
        <item x="714"/>
        <item x="530"/>
        <item x="799"/>
        <item x="932"/>
        <item x="666"/>
        <item x="711"/>
        <item x="556"/>
        <item x="693"/>
        <item x="1009"/>
        <item x="574"/>
        <item x="417"/>
        <item x="215"/>
        <item x="261"/>
        <item x="282"/>
        <item x="205"/>
        <item x="260"/>
        <item x="216"/>
        <item x="289"/>
        <item x="188"/>
        <item x="236"/>
        <item x="573"/>
        <item x="571"/>
        <item x="253"/>
        <item x="372"/>
        <item x="237"/>
        <item x="285"/>
        <item x="374"/>
        <item x="226"/>
        <item x="119"/>
        <item x="187"/>
        <item x="240"/>
        <item x="246"/>
        <item x="242"/>
        <item x="110"/>
        <item x="489"/>
        <item x="224"/>
        <item x="500"/>
        <item x="94"/>
        <item x="28"/>
        <item x="1138"/>
        <item x="1111"/>
        <item x="471"/>
        <item x="407"/>
        <item x="152"/>
        <item x="91"/>
        <item x="1192"/>
        <item x="941"/>
        <item x="857"/>
        <item x="724"/>
        <item x="1000"/>
        <item x="827"/>
        <item x="969"/>
        <item x="93"/>
        <item x="658"/>
        <item x="722"/>
        <item x="709"/>
        <item x="931"/>
        <item x="672"/>
        <item x="1043"/>
        <item x="1019"/>
        <item x="509"/>
        <item x="403"/>
        <item x="97"/>
        <item x="123"/>
        <item x="439"/>
        <item x="921"/>
        <item x="781"/>
        <item x="783"/>
        <item x="948"/>
        <item x="292"/>
        <item x="537"/>
        <item x="318"/>
        <item x="399"/>
        <item x="536"/>
        <item x="1005"/>
        <item x="734"/>
        <item x="962"/>
        <item x="233"/>
        <item x="886"/>
        <item x="250"/>
        <item x="401"/>
        <item x="1186"/>
        <item x="844"/>
        <item x="114"/>
        <item x="466"/>
        <item x="1180"/>
        <item x="1063"/>
        <item x="1194"/>
        <item x="1098"/>
        <item x="628"/>
        <item x="845"/>
        <item x="569"/>
        <item x="623"/>
        <item x="402"/>
        <item x="62"/>
        <item x="1213"/>
        <item x="287"/>
        <item x="257"/>
        <item x="288"/>
        <item x="204"/>
        <item x="455"/>
        <item x="347"/>
        <item t="default"/>
      </items>
    </pivotField>
    <pivotField axis="axisRow" showAll="0">
      <items count="10">
        <item x="7"/>
        <item x="0"/>
        <item x="1"/>
        <item x="6"/>
        <item x="2"/>
        <item x="5"/>
        <item x="4"/>
        <item x="3"/>
        <item x="8"/>
        <item t="default"/>
      </items>
    </pivotField>
    <pivotField showAll="0">
      <items count="208">
        <item x="177"/>
        <item x="9"/>
        <item x="106"/>
        <item x="47"/>
        <item x="151"/>
        <item x="51"/>
        <item x="161"/>
        <item x="139"/>
        <item x="199"/>
        <item x="4"/>
        <item x="171"/>
        <item x="174"/>
        <item x="42"/>
        <item x="165"/>
        <item x="56"/>
        <item x="190"/>
        <item x="3"/>
        <item x="46"/>
        <item x="34"/>
        <item x="154"/>
        <item x="31"/>
        <item x="105"/>
        <item x="92"/>
        <item x="152"/>
        <item x="173"/>
        <item x="138"/>
        <item x="200"/>
        <item x="202"/>
        <item x="158"/>
        <item x="168"/>
        <item x="86"/>
        <item x="128"/>
        <item x="104"/>
        <item x="39"/>
        <item x="18"/>
        <item x="163"/>
        <item x="121"/>
        <item x="7"/>
        <item x="136"/>
        <item x="179"/>
        <item x="60"/>
        <item x="130"/>
        <item x="112"/>
        <item x="10"/>
        <item x="111"/>
        <item x="6"/>
        <item x="54"/>
        <item x="126"/>
        <item x="93"/>
        <item x="96"/>
        <item x="184"/>
        <item x="71"/>
        <item x="166"/>
        <item x="162"/>
        <item x="140"/>
        <item x="62"/>
        <item x="66"/>
        <item x="100"/>
        <item x="198"/>
        <item x="203"/>
        <item x="205"/>
        <item x="103"/>
        <item x="108"/>
        <item x="29"/>
        <item x="197"/>
        <item x="150"/>
        <item x="16"/>
        <item x="142"/>
        <item x="49"/>
        <item x="133"/>
        <item x="113"/>
        <item x="68"/>
        <item x="80"/>
        <item x="65"/>
        <item x="8"/>
        <item x="32"/>
        <item x="172"/>
        <item x="40"/>
        <item x="149"/>
        <item x="109"/>
        <item x="101"/>
        <item x="15"/>
        <item x="175"/>
        <item x="52"/>
        <item x="189"/>
        <item x="55"/>
        <item x="25"/>
        <item x="107"/>
        <item x="35"/>
        <item x="36"/>
        <item x="41"/>
        <item x="143"/>
        <item x="59"/>
        <item x="57"/>
        <item x="14"/>
        <item x="145"/>
        <item x="17"/>
        <item x="26"/>
        <item x="95"/>
        <item x="63"/>
        <item x="27"/>
        <item x="192"/>
        <item x="87"/>
        <item x="97"/>
        <item x="132"/>
        <item x="72"/>
        <item x="33"/>
        <item x="117"/>
        <item x="102"/>
        <item x="82"/>
        <item x="116"/>
        <item x="50"/>
        <item x="11"/>
        <item x="159"/>
        <item x="70"/>
        <item x="24"/>
        <item x="119"/>
        <item x="45"/>
        <item x="58"/>
        <item x="37"/>
        <item x="53"/>
        <item x="89"/>
        <item x="186"/>
        <item x="48"/>
        <item x="204"/>
        <item x="185"/>
        <item x="164"/>
        <item x="88"/>
        <item x="129"/>
        <item x="155"/>
        <item x="61"/>
        <item x="191"/>
        <item x="5"/>
        <item x="156"/>
        <item x="79"/>
        <item x="153"/>
        <item x="137"/>
        <item x="183"/>
        <item x="123"/>
        <item x="98"/>
        <item x="180"/>
        <item x="19"/>
        <item x="69"/>
        <item x="181"/>
        <item x="141"/>
        <item x="122"/>
        <item x="120"/>
        <item x="167"/>
        <item x="91"/>
        <item x="64"/>
        <item x="77"/>
        <item x="85"/>
        <item x="195"/>
        <item x="43"/>
        <item x="144"/>
        <item x="125"/>
        <item x="22"/>
        <item x="124"/>
        <item x="21"/>
        <item x="193"/>
        <item x="157"/>
        <item x="131"/>
        <item x="75"/>
        <item x="1"/>
        <item x="90"/>
        <item x="127"/>
        <item x="148"/>
        <item x="110"/>
        <item x="81"/>
        <item x="206"/>
        <item x="135"/>
        <item x="13"/>
        <item x="84"/>
        <item x="176"/>
        <item x="99"/>
        <item x="118"/>
        <item x="196"/>
        <item x="74"/>
        <item x="188"/>
        <item x="147"/>
        <item x="23"/>
        <item x="169"/>
        <item x="178"/>
        <item x="134"/>
        <item x="146"/>
        <item x="160"/>
        <item x="76"/>
        <item x="67"/>
        <item x="38"/>
        <item x="182"/>
        <item x="2"/>
        <item x="78"/>
        <item x="0"/>
        <item x="94"/>
        <item x="44"/>
        <item x="115"/>
        <item x="20"/>
        <item x="194"/>
        <item x="28"/>
        <item x="12"/>
        <item x="73"/>
        <item x="83"/>
        <item x="170"/>
        <item x="187"/>
        <item x="30"/>
        <item x="201"/>
        <item x="114"/>
        <item t="default"/>
      </items>
    </pivotField>
    <pivotField dataField="1" showAll="0"/>
    <pivotField dataField="1" showAll="0">
      <items count="450">
        <item x="441"/>
        <item x="434"/>
        <item x="435"/>
        <item x="413"/>
        <item x="445"/>
        <item x="443"/>
        <item x="418"/>
        <item x="419"/>
        <item x="428"/>
        <item x="438"/>
        <item x="439"/>
        <item x="405"/>
        <item x="381"/>
        <item x="240"/>
        <item x="181"/>
        <item x="314"/>
        <item x="56"/>
        <item x="241"/>
        <item x="401"/>
        <item x="406"/>
        <item x="400"/>
        <item x="410"/>
        <item x="422"/>
        <item x="446"/>
        <item x="189"/>
        <item x="417"/>
        <item x="415"/>
        <item x="7"/>
        <item x="177"/>
        <item x="437"/>
        <item x="386"/>
        <item x="402"/>
        <item x="134"/>
        <item x="129"/>
        <item x="352"/>
        <item x="350"/>
        <item x="432"/>
        <item x="168"/>
        <item x="38"/>
        <item x="178"/>
        <item x="362"/>
        <item x="442"/>
        <item x="436"/>
        <item x="57"/>
        <item x="114"/>
        <item x="287"/>
        <item x="267"/>
        <item x="55"/>
        <item x="16"/>
        <item x="79"/>
        <item x="300"/>
        <item x="440"/>
        <item x="34"/>
        <item x="214"/>
        <item x="164"/>
        <item x="52"/>
        <item x="10"/>
        <item x="76"/>
        <item x="388"/>
        <item x="448"/>
        <item x="389"/>
        <item x="91"/>
        <item x="110"/>
        <item x="9"/>
        <item x="268"/>
        <item x="58"/>
        <item x="21"/>
        <item x="61"/>
        <item x="358"/>
        <item x="391"/>
        <item x="425"/>
        <item x="128"/>
        <item x="50"/>
        <item x="239"/>
        <item x="427"/>
        <item x="285"/>
        <item x="364"/>
        <item x="169"/>
        <item x="86"/>
        <item x="29"/>
        <item x="5"/>
        <item x="351"/>
        <item x="97"/>
        <item x="323"/>
        <item x="392"/>
        <item x="429"/>
        <item x="414"/>
        <item x="304"/>
        <item x="44"/>
        <item x="217"/>
        <item x="118"/>
        <item x="51"/>
        <item x="206"/>
        <item x="385"/>
        <item x="431"/>
        <item x="447"/>
        <item x="60"/>
        <item x="77"/>
        <item x="3"/>
        <item x="6"/>
        <item x="218"/>
        <item x="283"/>
        <item x="399"/>
        <item x="426"/>
        <item x="174"/>
        <item x="19"/>
        <item x="135"/>
        <item x="382"/>
        <item x="305"/>
        <item x="296"/>
        <item x="444"/>
        <item x="190"/>
        <item x="71"/>
        <item x="45"/>
        <item x="108"/>
        <item x="119"/>
        <item x="293"/>
        <item x="191"/>
        <item x="333"/>
        <item x="377"/>
        <item x="62"/>
        <item x="142"/>
        <item x="28"/>
        <item x="78"/>
        <item x="221"/>
        <item x="197"/>
        <item x="92"/>
        <item x="136"/>
        <item x="321"/>
        <item x="83"/>
        <item x="30"/>
        <item x="393"/>
        <item x="192"/>
        <item x="63"/>
        <item x="8"/>
        <item x="42"/>
        <item x="193"/>
        <item x="172"/>
        <item x="421"/>
        <item x="286"/>
        <item x="133"/>
        <item x="14"/>
        <item x="35"/>
        <item x="251"/>
        <item x="404"/>
        <item x="407"/>
        <item x="383"/>
        <item x="130"/>
        <item x="115"/>
        <item x="325"/>
        <item x="156"/>
        <item x="151"/>
        <item x="424"/>
        <item x="145"/>
        <item x="372"/>
        <item x="398"/>
        <item x="250"/>
        <item x="261"/>
        <item x="49"/>
        <item x="67"/>
        <item x="149"/>
        <item x="346"/>
        <item x="355"/>
        <item x="2"/>
        <item x="15"/>
        <item x="230"/>
        <item x="271"/>
        <item x="24"/>
        <item x="117"/>
        <item x="408"/>
        <item x="105"/>
        <item x="140"/>
        <item x="101"/>
        <item x="4"/>
        <item x="139"/>
        <item x="412"/>
        <item x="384"/>
        <item x="89"/>
        <item x="260"/>
        <item x="37"/>
        <item x="264"/>
        <item x="247"/>
        <item x="100"/>
        <item x="292"/>
        <item x="274"/>
        <item x="403"/>
        <item x="368"/>
        <item x="106"/>
        <item x="120"/>
        <item x="53"/>
        <item x="224"/>
        <item x="73"/>
        <item x="199"/>
        <item x="223"/>
        <item x="32"/>
        <item x="81"/>
        <item x="430"/>
        <item x="158"/>
        <item x="354"/>
        <item x="371"/>
        <item x="269"/>
        <item x="95"/>
        <item x="207"/>
        <item x="263"/>
        <item x="319"/>
        <item x="229"/>
        <item x="137"/>
        <item x="27"/>
        <item x="102"/>
        <item x="171"/>
        <item x="315"/>
        <item x="69"/>
        <item x="147"/>
        <item x="270"/>
        <item x="107"/>
        <item x="99"/>
        <item x="18"/>
        <item x="125"/>
        <item x="340"/>
        <item x="341"/>
        <item x="179"/>
        <item x="306"/>
        <item x="246"/>
        <item x="148"/>
        <item x="204"/>
        <item x="394"/>
        <item x="396"/>
        <item x="273"/>
        <item x="291"/>
        <item x="298"/>
        <item x="329"/>
        <item x="219"/>
        <item x="220"/>
        <item x="258"/>
        <item x="336"/>
        <item x="176"/>
        <item x="70"/>
        <item x="163"/>
        <item x="48"/>
        <item x="74"/>
        <item x="282"/>
        <item x="173"/>
        <item x="131"/>
        <item x="248"/>
        <item x="378"/>
        <item x="175"/>
        <item x="328"/>
        <item x="420"/>
        <item x="116"/>
        <item x="226"/>
        <item x="234"/>
        <item x="280"/>
        <item x="22"/>
        <item x="317"/>
        <item x="12"/>
        <item x="127"/>
        <item x="337"/>
        <item x="387"/>
        <item x="365"/>
        <item x="41"/>
        <item x="232"/>
        <item x="262"/>
        <item x="157"/>
        <item x="409"/>
        <item x="423"/>
        <item x="249"/>
        <item x="68"/>
        <item x="186"/>
        <item x="23"/>
        <item x="111"/>
        <item x="231"/>
        <item x="196"/>
        <item x="141"/>
        <item x="66"/>
        <item x="320"/>
        <item x="126"/>
        <item x="123"/>
        <item x="216"/>
        <item x="322"/>
        <item x="265"/>
        <item x="233"/>
        <item x="82"/>
        <item x="299"/>
        <item x="0"/>
        <item x="98"/>
        <item x="327"/>
        <item x="316"/>
        <item x="257"/>
        <item x="332"/>
        <item x="72"/>
        <item x="308"/>
        <item x="33"/>
        <item x="208"/>
        <item x="94"/>
        <item x="375"/>
        <item x="254"/>
        <item x="237"/>
        <item x="132"/>
        <item x="326"/>
        <item x="20"/>
        <item x="113"/>
        <item x="256"/>
        <item x="215"/>
        <item x="242"/>
        <item x="194"/>
        <item x="200"/>
        <item x="395"/>
        <item x="182"/>
        <item x="124"/>
        <item x="183"/>
        <item x="96"/>
        <item x="26"/>
        <item x="87"/>
        <item x="397"/>
        <item x="369"/>
        <item x="167"/>
        <item x="165"/>
        <item x="363"/>
        <item x="338"/>
        <item x="64"/>
        <item x="376"/>
        <item x="360"/>
        <item x="122"/>
        <item x="138"/>
        <item x="36"/>
        <item x="13"/>
        <item x="370"/>
        <item x="339"/>
        <item x="40"/>
        <item x="367"/>
        <item x="353"/>
        <item x="205"/>
        <item x="334"/>
        <item x="17"/>
        <item x="93"/>
        <item x="380"/>
        <item x="411"/>
        <item x="195"/>
        <item x="288"/>
        <item x="335"/>
        <item x="11"/>
        <item x="88"/>
        <item x="255"/>
        <item x="297"/>
        <item x="307"/>
        <item x="277"/>
        <item x="227"/>
        <item x="188"/>
        <item x="201"/>
        <item x="161"/>
        <item x="366"/>
        <item x="359"/>
        <item x="236"/>
        <item x="345"/>
        <item x="46"/>
        <item x="390"/>
        <item x="104"/>
        <item x="276"/>
        <item x="210"/>
        <item x="309"/>
        <item x="121"/>
        <item x="303"/>
        <item x="146"/>
        <item x="154"/>
        <item x="166"/>
        <item x="202"/>
        <item x="155"/>
        <item x="112"/>
        <item x="59"/>
        <item x="170"/>
        <item x="184"/>
        <item x="198"/>
        <item x="187"/>
        <item x="109"/>
        <item x="39"/>
        <item x="31"/>
        <item x="185"/>
        <item x="152"/>
        <item x="153"/>
        <item x="203"/>
        <item x="90"/>
        <item x="213"/>
        <item x="281"/>
        <item x="54"/>
        <item x="1"/>
        <item x="84"/>
        <item x="47"/>
        <item x="347"/>
        <item x="348"/>
        <item x="349"/>
        <item x="259"/>
        <item x="342"/>
        <item x="243"/>
        <item x="211"/>
        <item x="275"/>
        <item x="301"/>
        <item x="209"/>
        <item x="294"/>
        <item x="225"/>
        <item x="361"/>
        <item x="25"/>
        <item x="290"/>
        <item x="374"/>
        <item x="80"/>
        <item x="159"/>
        <item x="379"/>
        <item x="318"/>
        <item x="103"/>
        <item x="75"/>
        <item x="85"/>
        <item x="373"/>
        <item x="65"/>
        <item x="344"/>
        <item x="433"/>
        <item x="279"/>
        <item x="228"/>
        <item x="212"/>
        <item x="313"/>
        <item x="324"/>
        <item x="416"/>
        <item x="357"/>
        <item x="356"/>
        <item x="143"/>
        <item x="278"/>
        <item x="150"/>
        <item x="343"/>
        <item x="330"/>
        <item x="311"/>
        <item x="312"/>
        <item x="266"/>
        <item x="284"/>
        <item x="162"/>
        <item x="245"/>
        <item x="160"/>
        <item x="244"/>
        <item x="253"/>
        <item x="238"/>
        <item x="272"/>
        <item x="43"/>
        <item x="331"/>
        <item x="144"/>
        <item x="295"/>
        <item x="302"/>
        <item x="310"/>
        <item x="180"/>
        <item x="235"/>
        <item x="252"/>
        <item x="289"/>
        <item x="222"/>
        <item t="default"/>
      </items>
    </pivotField>
    <pivotField showAll="0">
      <items count="4">
        <item x="0"/>
        <item h="1" x="2"/>
        <item h="1" x="1"/>
        <item t="default"/>
      </items>
    </pivotField>
    <pivotField showAll="0"/>
    <pivotField numFmtId="9" showAll="0"/>
    <pivotField showAll="0">
      <items count="3">
        <item x="1"/>
        <item h="1" x="0"/>
        <item t="default"/>
      </items>
    </pivotField>
    <pivotField numFmtId="1" showAll="0">
      <items count="3">
        <item x="1"/>
        <item h="1" x="0"/>
        <item t="default"/>
      </items>
    </pivotField>
    <pivotField showAll="0">
      <items count="26">
        <item x="23"/>
        <item x="22"/>
        <item x="24"/>
        <item x="10"/>
        <item x="19"/>
        <item x="18"/>
        <item x="15"/>
        <item x="21"/>
        <item x="8"/>
        <item x="16"/>
        <item x="9"/>
        <item x="11"/>
        <item x="7"/>
        <item x="6"/>
        <item x="2"/>
        <item x="3"/>
        <item x="5"/>
        <item x="1"/>
        <item x="0"/>
        <item x="4"/>
        <item x="12"/>
        <item x="14"/>
        <item x="20"/>
        <item x="17"/>
        <item x="13"/>
        <item t="default"/>
      </items>
    </pivotField>
    <pivotField showAll="0"/>
    <pivotField showAll="0"/>
    <pivotField showAll="0"/>
    <pivotField showAll="0"/>
    <pivotField showAll="0"/>
    <pivotField numFmtId="1" showAll="0"/>
    <pivotField numFmtId="1" showAll="0">
      <items count="3">
        <item x="0"/>
        <item x="1"/>
        <item t="default"/>
      </items>
    </pivotField>
  </pivotFields>
  <rowFields count="1">
    <field x="3"/>
  </rowFields>
  <rowItems count="7">
    <i>
      <x v="1"/>
    </i>
    <i>
      <x v="2"/>
    </i>
    <i>
      <x v="4"/>
    </i>
    <i>
      <x v="5"/>
    </i>
    <i>
      <x v="6"/>
    </i>
    <i>
      <x v="7"/>
    </i>
    <i t="grand">
      <x/>
    </i>
  </rowItems>
  <colFields count="1">
    <field x="-2"/>
  </colFields>
  <colItems count="2">
    <i>
      <x/>
    </i>
    <i i="1">
      <x v="1"/>
    </i>
  </colItems>
  <dataFields count="2">
    <dataField name="Average of actual_price" fld="6" subtotal="average" baseField="3" baseItem="5" numFmtId="2"/>
    <dataField name="Average of discounted_price" fld="5" subtotal="average" baseField="3" baseItem="0" numFmtId="2"/>
  </dataFields>
  <formats count="15">
    <format>
      <pivotArea field="3" grandRow="1" outline="0" collapsedLevelsAreSubtotals="1" axis="axisRow" fieldPosition="0">
        <references count="1">
          <reference field="4294967294" count="1" selected="0">
            <x v="0"/>
          </reference>
        </references>
      </pivotArea>
    </format>
    <format>
      <pivotArea field="3" grandRow="1" outline="0" collapsedLevelsAreSubtotals="1" axis="axisRow" fieldPosition="0">
        <references count="1">
          <reference field="4294967294" count="1" selected="0">
            <x v="0"/>
          </reference>
        </references>
      </pivotArea>
    </format>
    <format>
      <pivotArea field="3" grandRow="1" outline="0" collapsedLevelsAreSubtotals="1" axis="axisRow" fieldPosition="0">
        <references count="1">
          <reference field="4294967294" count="1" selected="0">
            <x v="0"/>
          </reference>
        </references>
      </pivotArea>
    </format>
    <format>
      <pivotArea field="3" grandRow="1" outline="0" collapsedLevelsAreSubtotals="1" axis="axisRow" fieldPosition="0">
        <references count="1">
          <reference field="4294967294" count="1" selected="0">
            <x v="0"/>
          </reference>
        </references>
      </pivotArea>
    </format>
    <format>
      <pivotArea field="3" grandRow="1" outline="0" collapsedLevelsAreSubtotals="1" axis="axisRow" fieldPosition="0">
        <references count="1">
          <reference field="4294967294" count="1" selected="0">
            <x v="0"/>
          </reference>
        </references>
      </pivotArea>
    </format>
    <format>
      <pivotArea field="3" grandRow="1" outline="0" collapsedLevelsAreSubtotals="1" axis="axisRow" fieldPosition="0">
        <references count="1">
          <reference field="4294967294" count="1" selected="0">
            <x v="0"/>
          </reference>
        </references>
      </pivotArea>
    </format>
    <format>
      <pivotArea field="3" grandRow="1" outline="0" collapsedLevelsAreSubtotals="1" axis="axisRow" fieldPosition="0">
        <references count="1">
          <reference field="4294967294" count="1" selected="0">
            <x v="1"/>
          </reference>
        </references>
      </pivotArea>
    </format>
    <format>
      <pivotArea field="3" grandRow="1" outline="0" collapsedLevelsAreSubtotals="1" axis="axisRow" fieldPosition="0">
        <references count="1">
          <reference field="4294967294" count="1" selected="0">
            <x v="1"/>
          </reference>
        </references>
      </pivotArea>
    </format>
    <format>
      <pivotArea field="3" grandRow="1" outline="0" collapsedLevelsAreSubtotals="1" axis="axisRow" fieldPosition="0">
        <references count="1">
          <reference field="4294967294" count="1" selected="0">
            <x v="1"/>
          </reference>
        </references>
      </pivotArea>
    </format>
    <format>
      <pivotArea field="3" grandRow="1" outline="0" collapsedLevelsAreSubtotals="1" axis="axisRow" fieldPosition="0">
        <references count="1">
          <reference field="4294967294" count="1" selected="0">
            <x v="1"/>
          </reference>
        </references>
      </pivotArea>
    </format>
    <format>
      <pivotArea outline="0" collapsedLevelsAreSubtotals="1" fieldPosition="0">
        <references count="1">
          <reference field="4294967294" count="1" selected="0">
            <x v="1"/>
          </reference>
        </references>
      </pivotArea>
    </format>
    <format>
      <pivotArea outline="0" collapsedLevelsAreSubtotals="1" fieldPosition="0">
        <references count="1">
          <reference field="4294967294" count="1" selected="0">
            <x v="1"/>
          </reference>
        </references>
      </pivotArea>
    </format>
    <format>
      <pivotArea outline="0" collapsedLevelsAreSubtotals="1" fieldPosition="0">
        <references count="1">
          <reference field="4294967294" count="1" selected="0">
            <x v="0"/>
          </reference>
        </references>
      </pivotArea>
    </format>
    <format>
      <pivotArea outline="0" collapsedLevelsAreSubtotals="1" fieldPosition="0">
        <references count="1">
          <reference field="4294967294" count="1" selected="0">
            <x v="0"/>
          </reference>
        </references>
      </pivotArea>
    </format>
    <format>
      <pivotArea outline="0" collapsedLevelsAreSubtotals="1" fieldPosition="0"/>
    </format>
  </formats>
  <chartFormats count="35">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 chart="10" format="11">
      <pivotArea type="data" outline="0" fieldPosition="0">
        <references count="2">
          <reference field="4294967294" count="1" selected="0">
            <x v="1"/>
          </reference>
          <reference field="3" count="1" selected="0">
            <x v="8"/>
          </reference>
        </references>
      </pivotArea>
    </chartFormat>
    <chartFormat chart="10" format="12">
      <pivotArea type="data" outline="0" fieldPosition="0">
        <references count="2">
          <reference field="4294967294" count="1" selected="0">
            <x v="1"/>
          </reference>
          <reference field="3" count="1" selected="0">
            <x v="7"/>
          </reference>
        </references>
      </pivotArea>
    </chartFormat>
    <chartFormat chart="10" format="13">
      <pivotArea type="data" outline="0" fieldPosition="0">
        <references count="2">
          <reference field="4294967294" count="1" selected="0">
            <x v="1"/>
          </reference>
          <reference field="3" count="1" selected="0">
            <x v="6"/>
          </reference>
        </references>
      </pivotArea>
    </chartFormat>
    <chartFormat chart="10" format="14">
      <pivotArea type="data" outline="0" fieldPosition="0">
        <references count="2">
          <reference field="4294967294" count="1" selected="0">
            <x v="0"/>
          </reference>
          <reference field="3" count="1" selected="0">
            <x v="7"/>
          </reference>
        </references>
      </pivotArea>
    </chartFormat>
    <chartFormat chart="10" format="15">
      <pivotArea type="data" outline="0" fieldPosition="0">
        <references count="2">
          <reference field="4294967294" count="1" selected="0">
            <x v="0"/>
          </reference>
          <reference field="3" count="1" selected="0">
            <x v="6"/>
          </reference>
        </references>
      </pivotArea>
    </chartFormat>
    <chartFormat chart="10" format="16">
      <pivotArea type="data" outline="0" fieldPosition="0">
        <references count="2">
          <reference field="4294967294" count="1" selected="0">
            <x v="1"/>
          </reference>
          <reference field="3" count="1" selected="0">
            <x v="5"/>
          </reference>
        </references>
      </pivotArea>
    </chartFormat>
    <chartFormat chart="10" format="17">
      <pivotArea type="data" outline="0" fieldPosition="0">
        <references count="2">
          <reference field="4294967294" count="1" selected="0">
            <x v="0"/>
          </reference>
          <reference field="3" count="1" selected="0">
            <x v="5"/>
          </reference>
        </references>
      </pivotArea>
    </chartFormat>
    <chartFormat chart="10" format="18">
      <pivotArea type="data" outline="0" fieldPosition="0">
        <references count="2">
          <reference field="4294967294" count="1" selected="0">
            <x v="1"/>
          </reference>
          <reference field="3" count="1" selected="0">
            <x v="4"/>
          </reference>
        </references>
      </pivotArea>
    </chartFormat>
    <chartFormat chart="10" format="19">
      <pivotArea type="data" outline="0" fieldPosition="0">
        <references count="2">
          <reference field="4294967294" count="1" selected="0">
            <x v="0"/>
          </reference>
          <reference field="3" count="1" selected="0">
            <x v="4"/>
          </reference>
        </references>
      </pivotArea>
    </chartFormat>
    <chartFormat chart="10" format="20">
      <pivotArea type="data" outline="0" fieldPosition="0">
        <references count="2">
          <reference field="4294967294" count="1" selected="0">
            <x v="1"/>
          </reference>
          <reference field="3" count="1" selected="0">
            <x v="3"/>
          </reference>
        </references>
      </pivotArea>
    </chartFormat>
    <chartFormat chart="10" format="21">
      <pivotArea type="data" outline="0" fieldPosition="0">
        <references count="2">
          <reference field="4294967294" count="1" selected="0">
            <x v="0"/>
          </reference>
          <reference field="3" count="1" selected="0">
            <x v="3"/>
          </reference>
        </references>
      </pivotArea>
    </chartFormat>
    <chartFormat chart="10" format="22">
      <pivotArea type="data" outline="0" fieldPosition="0">
        <references count="2">
          <reference field="4294967294" count="1" selected="0">
            <x v="1"/>
          </reference>
          <reference field="3" count="1" selected="0">
            <x v="2"/>
          </reference>
        </references>
      </pivotArea>
    </chartFormat>
    <chartFormat chart="10" format="23">
      <pivotArea type="data" outline="0" fieldPosition="0">
        <references count="2">
          <reference field="4294967294" count="1" selected="0">
            <x v="1"/>
          </reference>
          <reference field="3" count="1" selected="0">
            <x v="1"/>
          </reference>
        </references>
      </pivotArea>
    </chartFormat>
    <chartFormat chart="10" format="24">
      <pivotArea type="data" outline="0" fieldPosition="0">
        <references count="2">
          <reference field="4294967294" count="1" selected="0">
            <x v="0"/>
          </reference>
          <reference field="3" count="1" selected="0">
            <x v="1"/>
          </reference>
        </references>
      </pivotArea>
    </chartFormat>
    <chartFormat chart="10" format="25">
      <pivotArea type="data" outline="0" fieldPosition="0">
        <references count="2">
          <reference field="4294967294" count="1" selected="0">
            <x v="1"/>
          </reference>
          <reference field="3" count="1" selected="0">
            <x v="0"/>
          </reference>
        </references>
      </pivotArea>
    </chartFormat>
    <chartFormat chart="10" format="26">
      <pivotArea type="data" outline="0" fieldPosition="0">
        <references count="2">
          <reference field="4294967294" count="1" selected="0">
            <x v="0"/>
          </reference>
          <reference field="3" count="1" selected="0">
            <x v="0"/>
          </reference>
        </references>
      </pivotArea>
    </chartFormat>
    <chartFormat chart="10" format="27">
      <pivotArea type="data" outline="0" fieldPosition="0">
        <references count="2">
          <reference field="4294967294" count="1" selected="0">
            <x v="0"/>
          </reference>
          <reference field="3" count="1" selected="0">
            <x v="2"/>
          </reference>
        </references>
      </pivotArea>
    </chartFormat>
    <chartFormat chart="10" format="28" series="1">
      <pivotArea type="data" outline="0" fieldPosition="0">
        <references count="1">
          <reference field="4294967294" count="1" selected="0">
            <x v="1"/>
          </reference>
        </references>
      </pivotArea>
    </chartFormat>
    <chartFormat chart="10" format="29" series="1">
      <pivotArea type="data" outline="0" fieldPosition="0">
        <references count="1">
          <reference field="4294967294" count="1" selected="0">
            <x v="0"/>
          </reference>
        </references>
      </pivotArea>
    </chartFormat>
    <chartFormat chart="16" format="120" series="1">
      <pivotArea type="data" outline="0" fieldPosition="0">
        <references count="1">
          <reference field="4294967294" count="1" selected="0">
            <x v="0"/>
          </reference>
        </references>
      </pivotArea>
    </chartFormat>
    <chartFormat chart="16" format="121">
      <pivotArea type="data" outline="0" fieldPosition="0">
        <references count="2">
          <reference field="4294967294" count="1" selected="0">
            <x v="0"/>
          </reference>
          <reference field="3" count="1" selected="0">
            <x v="1"/>
          </reference>
        </references>
      </pivotArea>
    </chartFormat>
    <chartFormat chart="16" format="122">
      <pivotArea type="data" outline="0" fieldPosition="0">
        <references count="2">
          <reference field="4294967294" count="1" selected="0">
            <x v="0"/>
          </reference>
          <reference field="3" count="1" selected="0">
            <x v="2"/>
          </reference>
        </references>
      </pivotArea>
    </chartFormat>
    <chartFormat chart="16" format="123">
      <pivotArea type="data" outline="0" fieldPosition="0">
        <references count="2">
          <reference field="4294967294" count="1" selected="0">
            <x v="0"/>
          </reference>
          <reference field="3" count="1" selected="0">
            <x v="4"/>
          </reference>
        </references>
      </pivotArea>
    </chartFormat>
    <chartFormat chart="16" format="124">
      <pivotArea type="data" outline="0" fieldPosition="0">
        <references count="2">
          <reference field="4294967294" count="1" selected="0">
            <x v="0"/>
          </reference>
          <reference field="3" count="1" selected="0">
            <x v="5"/>
          </reference>
        </references>
      </pivotArea>
    </chartFormat>
    <chartFormat chart="16" format="125">
      <pivotArea type="data" outline="0" fieldPosition="0">
        <references count="2">
          <reference field="4294967294" count="1" selected="0">
            <x v="0"/>
          </reference>
          <reference field="3" count="1" selected="0">
            <x v="6"/>
          </reference>
        </references>
      </pivotArea>
    </chartFormat>
    <chartFormat chart="16" format="126">
      <pivotArea type="data" outline="0" fieldPosition="0">
        <references count="2">
          <reference field="4294967294" count="1" selected="0">
            <x v="0"/>
          </reference>
          <reference field="3" count="1" selected="0">
            <x v="7"/>
          </reference>
        </references>
      </pivotArea>
    </chartFormat>
    <chartFormat chart="16" format="127" series="1">
      <pivotArea type="data" outline="0" fieldPosition="0">
        <references count="1">
          <reference field="4294967294" count="1" selected="0">
            <x v="1"/>
          </reference>
        </references>
      </pivotArea>
    </chartFormat>
    <chartFormat chart="16" format="128">
      <pivotArea type="data" outline="0" fieldPosition="0">
        <references count="2">
          <reference field="4294967294" count="1" selected="0">
            <x v="1"/>
          </reference>
          <reference field="3" count="1" selected="0">
            <x v="1"/>
          </reference>
        </references>
      </pivotArea>
    </chartFormat>
    <chartFormat chart="16" format="129">
      <pivotArea type="data" outline="0" fieldPosition="0">
        <references count="2">
          <reference field="4294967294" count="1" selected="0">
            <x v="1"/>
          </reference>
          <reference field="3" count="1" selected="0">
            <x v="2"/>
          </reference>
        </references>
      </pivotArea>
    </chartFormat>
    <chartFormat chart="16" format="130">
      <pivotArea type="data" outline="0" fieldPosition="0">
        <references count="2">
          <reference field="4294967294" count="1" selected="0">
            <x v="1"/>
          </reference>
          <reference field="3" count="1" selected="0">
            <x v="4"/>
          </reference>
        </references>
      </pivotArea>
    </chartFormat>
    <chartFormat chart="16" format="131">
      <pivotArea type="data" outline="0" fieldPosition="0">
        <references count="2">
          <reference field="4294967294" count="1" selected="0">
            <x v="1"/>
          </reference>
          <reference field="3" count="1" selected="0">
            <x v="5"/>
          </reference>
        </references>
      </pivotArea>
    </chartFormat>
    <chartFormat chart="16" format="132">
      <pivotArea type="data" outline="0" fieldPosition="0">
        <references count="2">
          <reference field="4294967294" count="1" selected="0">
            <x v="1"/>
          </reference>
          <reference field="3" count="1" selected="0">
            <x v="6"/>
          </reference>
        </references>
      </pivotArea>
    </chartFormat>
    <chartFormat chart="16" format="133">
      <pivotArea type="data" outline="0" fieldPosition="0">
        <references count="2">
          <reference field="4294967294" count="1" selected="0">
            <x v="1"/>
          </reference>
          <reference field="3"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duct_name_category" sourceName="Product_name_category">
  <pivotTables>
    <pivotTable tabId="2" name="PivotTable10"/>
  </pivotTables>
  <data>
    <tabular pivotCacheId="1">
      <items count="207">
        <i x="9" s="1"/>
        <i x="106" s="1"/>
        <i x="51" s="1"/>
        <i x="199" s="1"/>
        <i x="4" s="1"/>
        <i x="174" s="1"/>
        <i x="42" s="1"/>
        <i x="152" s="1"/>
        <i x="168" s="1"/>
        <i x="86" s="1"/>
        <i x="104" s="1"/>
        <i x="39" s="1"/>
        <i x="7" s="1"/>
        <i x="136" s="1"/>
        <i x="179" s="1"/>
        <i x="130" s="1"/>
        <i x="112" s="1"/>
        <i x="111" s="1"/>
        <i x="54" s="1"/>
        <i x="126" s="1"/>
        <i x="71" s="1"/>
        <i x="162" s="1"/>
        <i x="205" s="1"/>
        <i x="103" s="1"/>
        <i x="29" s="1"/>
        <i x="197" s="1"/>
        <i x="150" s="1"/>
        <i x="16" s="1"/>
        <i x="49" s="1"/>
        <i x="133" s="1"/>
        <i x="80" s="1"/>
        <i x="65" s="1"/>
        <i x="8" s="1"/>
        <i x="149" s="1"/>
        <i x="109" s="1"/>
        <i x="15" s="1"/>
        <i x="175" s="1"/>
        <i x="35" s="1"/>
        <i x="36" s="1"/>
        <i x="41" s="1"/>
        <i x="143" s="1"/>
        <i x="59" s="1"/>
        <i x="57" s="1"/>
        <i x="14" s="1"/>
        <i x="26" s="1"/>
        <i x="95" s="1"/>
        <i x="63" s="1"/>
        <i x="27" s="1"/>
        <i x="192" s="1"/>
        <i x="97" s="1"/>
        <i x="72" s="1"/>
        <i x="33" s="1"/>
        <i x="117" s="1"/>
        <i x="102" s="1"/>
        <i x="50" s="1"/>
        <i x="11" s="1"/>
        <i x="159" s="1"/>
        <i x="24" s="1"/>
        <i x="37" s="1"/>
        <i x="204" s="1"/>
        <i x="185" s="1"/>
        <i x="61" s="1"/>
        <i x="98" s="1"/>
        <i x="180" s="1"/>
        <i x="19" s="1"/>
        <i x="181" s="1"/>
        <i x="64" s="1"/>
        <i x="77" s="1"/>
        <i x="43" s="1"/>
        <i x="144" s="1"/>
        <i x="22" s="1"/>
        <i x="1" s="1"/>
        <i x="127" s="1"/>
        <i x="13" s="1"/>
        <i x="176" s="1"/>
        <i x="74" s="1"/>
        <i x="23" s="1"/>
        <i x="76" s="1"/>
        <i x="38" s="1"/>
        <i x="2" s="1"/>
        <i x="78" s="1"/>
        <i x="0" s="1"/>
        <i x="94" s="1"/>
        <i x="44" s="1"/>
        <i x="20" s="1"/>
        <i x="12" s="1"/>
        <i x="30" s="1"/>
        <i x="177" s="1" nd="1"/>
        <i x="47" s="1" nd="1"/>
        <i x="151" s="1" nd="1"/>
        <i x="161" s="1" nd="1"/>
        <i x="139" s="1" nd="1"/>
        <i x="171" s="1" nd="1"/>
        <i x="165" s="1" nd="1"/>
        <i x="56" s="1" nd="1"/>
        <i x="190" s="1" nd="1"/>
        <i x="3" s="1" nd="1"/>
        <i x="46" s="1" nd="1"/>
        <i x="34" s="1" nd="1"/>
        <i x="154" s="1" nd="1"/>
        <i x="31" s="1" nd="1"/>
        <i x="105" s="1" nd="1"/>
        <i x="92" s="1" nd="1"/>
        <i x="173" s="1" nd="1"/>
        <i x="138" s="1" nd="1"/>
        <i x="200" s="1" nd="1"/>
        <i x="202" s="1" nd="1"/>
        <i x="158" s="1" nd="1"/>
        <i x="128" s="1" nd="1"/>
        <i x="18" s="1" nd="1"/>
        <i x="163" s="1" nd="1"/>
        <i x="121" s="1" nd="1"/>
        <i x="60" s="1" nd="1"/>
        <i x="10" s="1" nd="1"/>
        <i x="6" s="1" nd="1"/>
        <i x="93" s="1" nd="1"/>
        <i x="96" s="1" nd="1"/>
        <i x="184" s="1" nd="1"/>
        <i x="166" s="1" nd="1"/>
        <i x="140" s="1" nd="1"/>
        <i x="62" s="1" nd="1"/>
        <i x="66" s="1" nd="1"/>
        <i x="100" s="1" nd="1"/>
        <i x="198" s="1" nd="1"/>
        <i x="203" s="1" nd="1"/>
        <i x="108" s="1" nd="1"/>
        <i x="142" s="1" nd="1"/>
        <i x="113" s="1" nd="1"/>
        <i x="68" s="1" nd="1"/>
        <i x="32" s="1" nd="1"/>
        <i x="172" s="1" nd="1"/>
        <i x="40" s="1" nd="1"/>
        <i x="101" s="1" nd="1"/>
        <i x="52" s="1" nd="1"/>
        <i x="189" s="1" nd="1"/>
        <i x="55" s="1" nd="1"/>
        <i x="25" s="1" nd="1"/>
        <i x="107" s="1" nd="1"/>
        <i x="145" s="1" nd="1"/>
        <i x="17" s="1" nd="1"/>
        <i x="87" s="1" nd="1"/>
        <i x="132" s="1" nd="1"/>
        <i x="82" s="1" nd="1"/>
        <i x="116" s="1" nd="1"/>
        <i x="70" s="1" nd="1"/>
        <i x="119" s="1" nd="1"/>
        <i x="45" s="1" nd="1"/>
        <i x="58" s="1" nd="1"/>
        <i x="53" s="1" nd="1"/>
        <i x="89" s="1" nd="1"/>
        <i x="186" s="1" nd="1"/>
        <i x="48" s="1" nd="1"/>
        <i x="164" s="1" nd="1"/>
        <i x="88" s="1" nd="1"/>
        <i x="129" s="1" nd="1"/>
        <i x="155" s="1" nd="1"/>
        <i x="191" s="1" nd="1"/>
        <i x="5" s="1" nd="1"/>
        <i x="156" s="1" nd="1"/>
        <i x="79" s="1" nd="1"/>
        <i x="153" s="1" nd="1"/>
        <i x="137" s="1" nd="1"/>
        <i x="183" s="1" nd="1"/>
        <i x="123" s="1" nd="1"/>
        <i x="69" s="1" nd="1"/>
        <i x="141" s="1" nd="1"/>
        <i x="122" s="1" nd="1"/>
        <i x="120" s="1" nd="1"/>
        <i x="167" s="1" nd="1"/>
        <i x="91" s="1" nd="1"/>
        <i x="85" s="1" nd="1"/>
        <i x="195" s="1" nd="1"/>
        <i x="125" s="1" nd="1"/>
        <i x="124" s="1" nd="1"/>
        <i x="21" s="1" nd="1"/>
        <i x="193" s="1" nd="1"/>
        <i x="157" s="1" nd="1"/>
        <i x="131" s="1" nd="1"/>
        <i x="75" s="1" nd="1"/>
        <i x="90" s="1" nd="1"/>
        <i x="148" s="1" nd="1"/>
        <i x="110" s="1" nd="1"/>
        <i x="81" s="1" nd="1"/>
        <i x="206" s="1" nd="1"/>
        <i x="135" s="1" nd="1"/>
        <i x="84" s="1" nd="1"/>
        <i x="99" s="1" nd="1"/>
        <i x="118" s="1" nd="1"/>
        <i x="196" s="1" nd="1"/>
        <i x="188" s="1" nd="1"/>
        <i x="147" s="1" nd="1"/>
        <i x="169" s="1" nd="1"/>
        <i x="178" s="1" nd="1"/>
        <i x="134" s="1" nd="1"/>
        <i x="146" s="1" nd="1"/>
        <i x="160" s="1" nd="1"/>
        <i x="67" s="1" nd="1"/>
        <i x="182" s="1" nd="1"/>
        <i x="115" s="1" nd="1"/>
        <i x="194" s="1" nd="1"/>
        <i x="28" s="1" nd="1"/>
        <i x="73" s="1" nd="1"/>
        <i x="83" s="1" nd="1"/>
        <i x="170" s="1" nd="1"/>
        <i x="187" s="1" nd="1"/>
        <i x="201" s="1" nd="1"/>
        <i x="114" s="1" nd="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mc:Ignorable="x" name="Slicer_Product_Name__Ranking1" sourceName="Product Name (Ranking)">
  <data>
    <tabular pivotCacheId="3">
      <items count="169">
        <i x="37" s="1"/>
        <i x="148" s="1"/>
        <i x="2" s="1"/>
        <i x="157" s="1"/>
        <i x="54" s="1"/>
        <i x="149" s="1"/>
        <i x="71" s="1"/>
        <i x="81" s="1"/>
        <i x="140" s="1"/>
        <i x="60" s="1"/>
        <i x="61" s="1"/>
        <i x="128" s="1"/>
        <i x="129" s="1"/>
        <i x="90" s="1"/>
        <i x="105" s="1"/>
        <i x="63" s="1"/>
        <i x="115" s="1"/>
        <i x="120" s="1"/>
        <i x="102" s="1"/>
        <i x="51" s="1"/>
        <i x="38" s="1"/>
        <i x="143" s="1"/>
        <i x="101" s="1"/>
        <i x="26" s="1"/>
        <i x="144" s="1"/>
        <i x="114" s="1"/>
        <i x="156" s="1"/>
        <i x="145" s="1"/>
        <i x="30" s="1"/>
        <i x="68" s="1"/>
        <i x="131" s="1"/>
        <i x="135" s="1"/>
        <i x="80" s="1"/>
        <i x="163" s="1"/>
        <i x="36" s="1"/>
        <i x="158" s="1"/>
        <i x="7" s="1"/>
        <i x="166" s="1"/>
        <i x="92" s="1"/>
        <i x="20" s="1"/>
        <i x="43" s="1"/>
        <i x="124" s="1"/>
        <i x="66" s="1"/>
        <i x="69" s="1"/>
        <i x="35" s="1"/>
        <i x="15" s="1"/>
        <i x="136" s="1"/>
        <i x="8" s="1"/>
        <i x="73" s="1"/>
        <i x="107" s="1"/>
        <i x="56" s="1"/>
        <i x="138" s="1"/>
        <i x="165" s="1"/>
        <i x="3" s="1"/>
        <i x="76" s="1"/>
        <i x="139" s="1"/>
        <i x="85" s="1"/>
        <i x="45" s="1"/>
        <i x="22" s="1"/>
        <i x="9" s="1"/>
        <i x="64" s="1"/>
        <i x="50" s="1"/>
        <i x="91" s="1"/>
        <i x="104" s="1"/>
        <i x="96" s="1"/>
        <i x="95" s="1"/>
        <i x="84" s="1"/>
        <i x="6" s="1"/>
        <i x="118" s="1"/>
        <i x="17" s="1"/>
        <i x="133" s="1"/>
        <i x="167" s="1"/>
        <i x="97" s="1"/>
        <i x="98" s="1"/>
        <i x="62" s="1"/>
        <i x="82" s="1"/>
        <i x="29" s="1"/>
        <i x="67" s="1"/>
        <i x="49" s="1"/>
        <i x="42" s="1"/>
        <i x="111" s="1"/>
        <i x="72" s="1"/>
        <i x="14" s="1"/>
        <i x="155" s="1"/>
        <i x="78" s="1"/>
        <i x="19" s="1"/>
        <i x="0" s="1"/>
        <i x="16" s="1"/>
        <i x="162" s="1"/>
        <i x="46" s="1"/>
        <i x="40" s="1"/>
        <i x="77" s="1"/>
        <i x="146" s="1"/>
        <i x="25" s="1"/>
        <i x="152" s="1"/>
        <i x="125" s="1"/>
        <i x="48" s="1"/>
        <i x="74" s="1"/>
        <i x="44" s="1"/>
        <i x="94" s="1"/>
        <i x="99" s="1"/>
        <i x="65" s="1"/>
        <i x="122" s="1"/>
        <i x="121" s="1"/>
        <i x="164" s="1"/>
        <i x="151" s="1"/>
        <i x="132" s="1"/>
        <i x="130" s="1"/>
        <i x="58" s="1"/>
        <i x="57" s="1"/>
        <i x="110" s="1"/>
        <i x="59" s="1"/>
        <i x="86" s="1"/>
        <i x="32" s="1"/>
        <i x="34" s="1"/>
        <i x="28" s="1"/>
        <i x="93" s="1"/>
        <i x="142" s="1"/>
        <i x="47" s="1"/>
        <i x="147" s="1"/>
        <i x="55" s="1"/>
        <i x="24" s="1"/>
        <i x="87" s="1"/>
        <i x="153" s="1"/>
        <i x="70" s="1"/>
        <i x="4" s="1"/>
        <i x="33" s="1"/>
        <i x="123" s="1"/>
        <i x="11" s="1"/>
        <i x="161" s="1"/>
        <i x="127" s="1"/>
        <i x="52" s="1"/>
        <i x="100" s="1"/>
        <i x="5" s="1"/>
        <i x="31" s="1"/>
        <i x="109" s="1"/>
        <i x="39" s="1"/>
        <i x="75" s="1"/>
        <i x="112" s="1"/>
        <i x="89" s="1"/>
        <i x="88" s="1"/>
        <i x="18" s="1"/>
        <i x="116" s="1"/>
        <i x="53" s="1"/>
        <i x="117" s="1"/>
        <i x="27" s="1"/>
        <i x="134" s="1"/>
        <i x="41" s="1"/>
        <i x="137" s="1"/>
        <i x="159" s="1"/>
        <i x="150" s="1"/>
        <i x="108" s="1"/>
        <i x="154" s="1"/>
        <i x="113" s="1"/>
        <i x="1" s="1"/>
        <i x="79" s="1"/>
        <i x="103" s="1"/>
        <i x="10" s="1"/>
        <i x="160" s="1"/>
        <i x="119" s="1"/>
        <i x="23" s="1"/>
        <i x="12" s="1"/>
        <i x="83" s="1"/>
        <i x="126" s="1"/>
        <i x="106" s="1"/>
        <i x="21" s="1"/>
        <i x="141" s="1"/>
        <i x="13" s="1"/>
        <i x="168" s="1" nd="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mc:Ignorable="x" name="Slicer_Rating__Ranking" sourceName="Rating (Ranking)">
  <data>
    <tabular pivotCacheId="3">
      <items count="27">
        <i x="25" s="1"/>
        <i x="24" s="1"/>
        <i x="23" s="1"/>
        <i x="22" s="1"/>
        <i x="21" s="1"/>
        <i x="20" s="1"/>
        <i x="19" s="1"/>
        <i x="18" s="1"/>
        <i x="17" s="1"/>
        <i x="16" s="1"/>
        <i x="15" s="1"/>
        <i x="14" s="1"/>
        <i x="13" s="1"/>
        <i x="12" s="1"/>
        <i x="11" s="1"/>
        <i x="10" s="1"/>
        <i x="9" s="1"/>
        <i x="8" s="1"/>
        <i x="7" s="1"/>
        <i x="6" s="1"/>
        <i x="5" s="1"/>
        <i x="3" s="1"/>
        <i x="2" s="1"/>
        <i x="1" s="1"/>
        <i x="0" s="1"/>
        <i x="4" s="1"/>
        <i x="26" s="1" nd="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mc:Ignorable="x" name="Slicer_Ratings_Count__Ranking" sourceName="Ratings Count (Ranking)">
  <data>
    <tabular pivotCacheId="3">
      <items count="848">
        <i x="840" s="1"/>
        <i x="752" s="1"/>
        <i x="1" s="1"/>
        <i x="784" s="1"/>
        <i x="56" s="1"/>
        <i x="20" s="1"/>
        <i x="55" s="1"/>
        <i x="250" s="1"/>
        <i x="846" s="1"/>
        <i x="120" s="1"/>
        <i x="827" s="1"/>
        <i x="119" s="1"/>
        <i x="54" s="1"/>
        <i x="522" s="1"/>
        <i x="0" s="1"/>
        <i x="521" s="1"/>
        <i x="376" s="1"/>
        <i x="621" s="1"/>
        <i x="3" s="1"/>
        <i x="834" s="1"/>
        <i x="620" s="1"/>
        <i x="783" s="1"/>
        <i x="53" s="1"/>
        <i x="375" s="1"/>
        <i x="782" s="1"/>
        <i x="619" s="1"/>
        <i x="374" s="1"/>
        <i x="751" s="1"/>
        <i x="750" s="1"/>
        <i x="781" s="1"/>
        <i x="9" s="1"/>
        <i x="249" s="1"/>
        <i x="696" s="1"/>
        <i x="695" s="1"/>
        <i x="52" s="1"/>
        <i x="373" s="1"/>
        <i x="694" s="1"/>
        <i x="248" s="1"/>
        <i x="118" s="1"/>
        <i x="247" s="1"/>
        <i x="618" s="1"/>
        <i x="19" s="1"/>
        <i x="693" s="1"/>
        <i x="692" s="1"/>
        <i x="372" s="1"/>
        <i x="246" s="1"/>
        <i x="804" s="1"/>
        <i x="617" s="1"/>
        <i x="749" s="1"/>
        <i x="245" s="1"/>
        <i x="803" s="1"/>
        <i x="843" s="1"/>
        <i x="802" s="1"/>
        <i x="845" s="1"/>
        <i x="748" s="1"/>
        <i x="839" s="1"/>
        <i x="244" s="1"/>
        <i x="836" s="1"/>
        <i x="616" s="1"/>
        <i x="818" s="1"/>
        <i x="17" s="1"/>
        <i x="747" s="1"/>
        <i x="51" s="1"/>
        <i x="780" s="1"/>
        <i x="746" s="1"/>
        <i x="745" s="1"/>
        <i x="371" s="1"/>
        <i x="370" s="1"/>
        <i x="691" s="1"/>
        <i x="50" s="1"/>
        <i x="615" s="1"/>
        <i x="520" s="1"/>
        <i x="369" s="1"/>
        <i x="690" s="1"/>
        <i x="844" s="1"/>
        <i x="368" s="1"/>
        <i x="744" s="1"/>
        <i x="243" s="1"/>
        <i x="367" s="1"/>
        <i x="614" s="1"/>
        <i x="117" s="1"/>
        <i x="519" s="1"/>
        <i x="743" s="1"/>
        <i x="689" s="1"/>
        <i x="366" s="1"/>
        <i x="518" s="1"/>
        <i x="517" s="1"/>
        <i x="516" s="1"/>
        <i x="688" s="1"/>
        <i x="515" s="1"/>
        <i x="116" s="1"/>
        <i x="242" s="1"/>
        <i x="241" s="1"/>
        <i x="613" s="1"/>
        <i x="16" s="1"/>
        <i x="779" s="1"/>
        <i x="742" s="1"/>
        <i x="826" s="1"/>
        <i x="687" s="1"/>
        <i x="240" s="1"/>
        <i x="514" s="1"/>
        <i x="513" s="1"/>
        <i x="512" s="1"/>
        <i x="365" s="1"/>
        <i x="835" s="1"/>
        <i x="49" s="1"/>
        <i x="115" s="1"/>
        <i x="801" s="1"/>
        <i x="686" s="1"/>
        <i x="685" s="1"/>
        <i x="511" s="1"/>
        <i x="239" s="1"/>
        <i x="510" s="1"/>
        <i x="114" s="1"/>
        <i x="741" s="1"/>
        <i x="684" s="1"/>
        <i x="509" s="1"/>
        <i x="508" s="1"/>
        <i x="612" s="1"/>
        <i x="683" s="1"/>
        <i x="800" s="1"/>
        <i x="799" s="1"/>
        <i x="817" s="1"/>
        <i x="611" s="1"/>
        <i x="682" s="1"/>
        <i x="507" s="1"/>
        <i x="681" s="1"/>
        <i x="113" s="1"/>
        <i x="364" s="1"/>
        <i x="363" s="1"/>
        <i x="362" s="1"/>
        <i x="112" s="1"/>
        <i x="111" s="1"/>
        <i x="740" s="1"/>
        <i x="506" s="1"/>
        <i x="505" s="1"/>
        <i x="238" s="1"/>
        <i x="237" s="1"/>
        <i x="504" s="1"/>
        <i x="778" s="1"/>
        <i x="825" s="1"/>
        <i x="503" s="1"/>
        <i x="680" s="1"/>
        <i x="824" s="1"/>
        <i x="48" s="1"/>
        <i x="739" s="1"/>
        <i x="502" s="1"/>
        <i x="501" s="1"/>
        <i x="798" s="1"/>
        <i x="236" s="1"/>
        <i x="110" s="1"/>
        <i x="361" s="1"/>
        <i x="679" s="1"/>
        <i x="777" s="1"/>
        <i x="816" s="1"/>
        <i x="833" s="1"/>
        <i x="610" s="1"/>
        <i x="235" s="1"/>
        <i x="776" s="1"/>
        <i x="360" s="1"/>
        <i x="797" s="1"/>
        <i x="47" s="1"/>
        <i x="359" s="1"/>
        <i x="678" s="1"/>
        <i x="234" s="1"/>
        <i x="233" s="1"/>
        <i x="109" s="1"/>
        <i x="677" s="1"/>
        <i x="738" s="1"/>
        <i x="500" s="1"/>
        <i x="499" s="1"/>
        <i x="358" s="1"/>
        <i x="232" s="1"/>
        <i x="231" s="1"/>
        <i x="609" s="1"/>
        <i x="676" s="1"/>
        <i x="675" s="1"/>
        <i x="357" s="1"/>
        <i x="230" s="1"/>
        <i x="737" s="1"/>
        <i x="46" s="1"/>
        <i x="498" s="1"/>
        <i x="608" s="1"/>
        <i x="229" s="1"/>
        <i x="356" s="1"/>
        <i x="775" s="1"/>
        <i x="842" s="1"/>
        <i x="497" s="1"/>
        <i x="228" s="1"/>
        <i x="774" s="1"/>
        <i x="108" s="1"/>
        <i x="355" s="1"/>
        <i x="496" s="1"/>
        <i x="773" s="1"/>
        <i x="841" s="1"/>
        <i x="736" s="1"/>
        <i x="815" s="1"/>
        <i x="607" s="1"/>
        <i x="495" s="1"/>
        <i x="772" s="1"/>
        <i x="674" s="1"/>
        <i x="227" s="1"/>
        <i x="606" s="1"/>
        <i x="226" s="1"/>
        <i x="107" s="1"/>
        <i x="605" s="1"/>
        <i x="354" s="1"/>
        <i x="494" s="1"/>
        <i x="45" s="1"/>
        <i x="673" s="1"/>
        <i x="493" s="1"/>
        <i x="771" s="1"/>
        <i x="604" s="1"/>
        <i x="225" s="1"/>
        <i x="603" s="1"/>
        <i x="602" s="1"/>
        <i x="672" s="1"/>
        <i x="353" s="1"/>
        <i x="823" s="1"/>
        <i x="352" s="1"/>
        <i x="351" s="1"/>
        <i x="350" s="1"/>
        <i x="492" s="1"/>
        <i x="735" s="1"/>
        <i x="671" s="1"/>
        <i x="670" s="1"/>
        <i x="224" s="1"/>
        <i x="770" s="1"/>
        <i x="601" s="1"/>
        <i x="669" s="1"/>
        <i x="668" s="1"/>
        <i x="223" s="1"/>
        <i x="491" s="1"/>
        <i x="600" s="1"/>
        <i x="44" s="1"/>
        <i x="106" s="1"/>
        <i x="222" s="1"/>
        <i x="490" s="1"/>
        <i x="489" s="1"/>
        <i x="822" s="1"/>
        <i x="769" s="1"/>
        <i x="796" s="1"/>
        <i x="667" s="1"/>
        <i x="734" s="1"/>
        <i x="666" s="1"/>
        <i x="665" s="1"/>
        <i x="599" s="1"/>
        <i x="488" s="1"/>
        <i x="768" s="1"/>
        <i x="733" s="1"/>
        <i x="814" s="1"/>
        <i x="487" s="1"/>
        <i x="732" s="1"/>
        <i x="664" s="1"/>
        <i x="731" s="1"/>
        <i x="349" s="1"/>
        <i x="221" s="1"/>
        <i x="663" s="1"/>
        <i x="598" s="1"/>
        <i x="597" s="1"/>
        <i x="220" s="1"/>
        <i x="486" s="1"/>
        <i x="485" s="1"/>
        <i x="348" s="1"/>
        <i x="347" s="1"/>
        <i x="662" s="1"/>
        <i x="596" s="1"/>
        <i x="346" s="1"/>
        <i x="345" s="1"/>
        <i x="344" s="1"/>
        <i x="219" s="1"/>
        <i x="218" s="1"/>
        <i x="484" s="1"/>
        <i x="767" s="1"/>
        <i x="730" s="1"/>
        <i x="595" s="1"/>
        <i x="217" s="1"/>
        <i x="594" s="1"/>
        <i x="216" s="1"/>
        <i x="215" s="1"/>
        <i x="483" s="1"/>
        <i x="661" s="1"/>
        <i x="766" s="1"/>
        <i x="482" s="1"/>
        <i x="593" s="1"/>
        <i x="481" s="1"/>
        <i x="343" s="1"/>
        <i x="43" s="1"/>
        <i x="342" s="1"/>
        <i x="592" s="1"/>
        <i x="214" s="1"/>
        <i x="480" s="1"/>
        <i x="341" s="1"/>
        <i x="591" s="1"/>
        <i x="479" s="1"/>
        <i x="213" s="1"/>
        <i x="590" s="1"/>
        <i x="478" s="1"/>
        <i x="212" s="1"/>
        <i x="477" s="1"/>
        <i x="105" s="1"/>
        <i x="589" s="1"/>
        <i x="104" s="1"/>
        <i x="211" s="1"/>
        <i x="103" s="1"/>
        <i x="476" s="1"/>
        <i x="475" s="1"/>
        <i x="474" s="1"/>
        <i x="8" s="1"/>
        <i x="588" s="1"/>
        <i x="102" s="1"/>
        <i x="340" s="1"/>
        <i x="473" s="1"/>
        <i x="210" s="1"/>
        <i x="472" s="1"/>
        <i x="471" s="1"/>
        <i x="470" s="1"/>
        <i x="795" s="1"/>
        <i x="209" s="1"/>
        <i x="208" s="1"/>
        <i x="207" s="1"/>
        <i x="729" s="1"/>
        <i x="206" s="1"/>
        <i x="728" s="1"/>
        <i x="727" s="1"/>
        <i x="205" s="1"/>
        <i x="813" s="1"/>
        <i x="587" s="1"/>
        <i x="339" s="1"/>
        <i x="765" s="1"/>
        <i x="794" s="1"/>
        <i x="469" s="1"/>
        <i x="338" s="1"/>
        <i x="204" s="1"/>
        <i x="764" s="1"/>
        <i x="726" s="1"/>
        <i x="586" s="1"/>
        <i x="101" s="1"/>
        <i x="337" s="1"/>
        <i x="203" s="1"/>
        <i x="468" s="1"/>
        <i x="660" s="1"/>
        <i x="467" s="1"/>
        <i x="100" s="1"/>
        <i x="585" s="1"/>
        <i x="763" s="1"/>
        <i x="762" s="1"/>
        <i x="336" s="1"/>
        <i x="793" s="1"/>
        <i x="812" s="1"/>
        <i x="335" s="1"/>
        <i x="99" s="1"/>
        <i x="7" s="1"/>
        <i x="466" s="1"/>
        <i x="202" s="1"/>
        <i x="201" s="1"/>
        <i x="725" s="1"/>
        <i x="584" s="1"/>
        <i x="838" s="1"/>
        <i x="465" s="1"/>
        <i x="42" s="1"/>
        <i x="792" s="1"/>
        <i x="200" s="1"/>
        <i x="811" s="1"/>
        <i x="464" s="1"/>
        <i x="463" s="1"/>
        <i x="659" s="1"/>
        <i x="462" s="1"/>
        <i x="199" s="1"/>
        <i x="6" s="1"/>
        <i x="198" s="1"/>
        <i x="98" s="1"/>
        <i x="334" s="1"/>
        <i x="197" s="1"/>
        <i x="196" s="1"/>
        <i x="461" s="1"/>
        <i x="333" s="1"/>
        <i x="724" s="1"/>
        <i x="332" s="1"/>
        <i x="460" s="1"/>
        <i x="15" s="1"/>
        <i x="832" s="1"/>
        <i x="195" s="1"/>
        <i x="459" s="1"/>
        <i x="658" s="1"/>
        <i x="331" s="1"/>
        <i x="583" s="1"/>
        <i x="330" s="1"/>
        <i x="329" s="1"/>
        <i x="458" s="1"/>
        <i x="761" s="1"/>
        <i x="582" s="1"/>
        <i x="723" s="1"/>
        <i x="581" s="1"/>
        <i x="97" s="1"/>
        <i x="457" s="1"/>
        <i x="722" s="1"/>
        <i x="194" s="1"/>
        <i x="721" s="1"/>
        <i x="193" s="1"/>
        <i x="720" s="1"/>
        <i x="41" s="1"/>
        <i x="328" s="1"/>
        <i x="580" s="1"/>
        <i x="327" s="1"/>
        <i x="192" s="1"/>
        <i x="456" s="1"/>
        <i x="760" s="1"/>
        <i x="579" s="1"/>
        <i x="578" s="1"/>
        <i x="577" s="1"/>
        <i x="326" s="1"/>
        <i x="455" s="1"/>
        <i x="759" s="1"/>
        <i x="576" s="1"/>
        <i x="719" s="1"/>
        <i x="821" s="1"/>
        <i x="96" s="1"/>
        <i x="325" s="1"/>
        <i x="657" s="1"/>
        <i x="656" s="1"/>
        <i x="454" s="1"/>
        <i x="837" s="1"/>
        <i x="191" s="1"/>
        <i x="453" s="1"/>
        <i x="575" s="1"/>
        <i x="452" s="1"/>
        <i x="190" s="1"/>
        <i x="451" s="1"/>
        <i x="574" s="1"/>
        <i x="573" s="1"/>
        <i x="14" s="1"/>
        <i x="95" s="1"/>
        <i x="718" s="1"/>
        <i x="324" s="1"/>
        <i x="323" s="1"/>
        <i x="2" s="1"/>
        <i x="572" s="1"/>
        <i x="322" s="1"/>
        <i x="571" s="1"/>
        <i x="450" s="1"/>
        <i x="40" s="1"/>
        <i x="189" s="1"/>
        <i x="321" s="1"/>
        <i x="39" s="1"/>
        <i x="449" s="1"/>
        <i x="320" s="1"/>
        <i x="319" s="1"/>
        <i x="717" s="1"/>
        <i x="448" s="1"/>
        <i x="716" s="1"/>
        <i x="570" s="1"/>
        <i x="831" s="1"/>
        <i x="285" s="1"/>
        <i x="318" s="1"/>
        <i x="655" s="1"/>
        <i x="94" s="1"/>
        <i x="820" s="1"/>
        <i x="317" s="1"/>
        <i x="188" s="1"/>
        <i x="187" s="1"/>
        <i x="186" s="1"/>
        <i x="93" s="1"/>
        <i x="569" s="1"/>
        <i x="185" s="1"/>
        <i x="447" s="1"/>
        <i x="446" s="1"/>
        <i x="568" s="1"/>
        <i x="791" s="1"/>
        <i x="445" s="1"/>
        <i x="316" s="1"/>
        <i x="315" s="1"/>
        <i x="314" s="1"/>
        <i x="567" s="1"/>
        <i x="566" s="1"/>
        <i x="444" s="1"/>
        <i x="565" s="1"/>
        <i x="564" s="1"/>
        <i x="92" s="1"/>
        <i x="313" s="1"/>
        <i x="443" s="1"/>
        <i x="442" s="1"/>
        <i x="563" s="1"/>
        <i x="91" s="1"/>
        <i x="562" s="1"/>
        <i x="184" s="1"/>
        <i x="38" s="1"/>
        <i x="441" s="1"/>
        <i x="183" s="1"/>
        <i x="440" s="1"/>
        <i x="830" s="1"/>
        <i x="439" s="1"/>
        <i x="561" s="1"/>
        <i x="438" s="1"/>
        <i x="437" s="1"/>
        <i x="182" s="1"/>
        <i x="181" s="1"/>
        <i x="5" s="1"/>
        <i x="312" s="1"/>
        <i x="37" s="1"/>
        <i x="436" s="1"/>
        <i x="90" s="1"/>
        <i x="13" s="1"/>
        <i x="180" s="1"/>
        <i x="311" s="1"/>
        <i x="179" s="1"/>
        <i x="89" s="1"/>
        <i x="560" s="1"/>
        <i x="310" s="1"/>
        <i x="790" s="1"/>
        <i x="654" s="1"/>
        <i x="559" s="1"/>
        <i x="88" s="1"/>
        <i x="178" s="1"/>
        <i x="558" s="1"/>
        <i x="309" s="1"/>
        <i x="435" s="1"/>
        <i x="308" s="1"/>
        <i x="653" s="1"/>
        <i x="307" s="1"/>
        <i x="177" s="1"/>
        <i x="176" s="1"/>
        <i x="557" s="1"/>
        <i x="434" s="1"/>
        <i x="556" s="1"/>
        <i x="36" s="1"/>
        <i x="87" s="1"/>
        <i x="433" s="1"/>
        <i x="555" s="1"/>
        <i x="86" s="1"/>
        <i x="85" s="1"/>
        <i x="652" s="1"/>
        <i x="554" s="1"/>
        <i x="175" s="1"/>
        <i x="789" s="1"/>
        <i x="553" s="1"/>
        <i x="174" s="1"/>
        <i x="4" s="1"/>
        <i x="651" s="1"/>
        <i x="758" s="1"/>
        <i x="306" s="1"/>
        <i x="715" s="1"/>
        <i x="84" s="1"/>
        <i x="432" s="1"/>
        <i x="650" s="1"/>
        <i x="431" s="1"/>
        <i x="173" s="1"/>
        <i x="305" s="1"/>
        <i x="649" s="1"/>
        <i x="83" s="1"/>
        <i x="552" s="1"/>
        <i x="829" s="1"/>
        <i x="648" s="1"/>
        <i x="304" s="1"/>
        <i x="757" s="1"/>
        <i x="303" s="1"/>
        <i x="430" s="1"/>
        <i x="35" s="1"/>
        <i x="82" s="1"/>
        <i x="429" s="1"/>
        <i x="428" s="1"/>
        <i x="172" s="1"/>
        <i x="81" s="1"/>
        <i x="714" s="1"/>
        <i x="647" s="1"/>
        <i x="551" s="1"/>
        <i x="788" s="1"/>
        <i x="80" s="1"/>
        <i x="427" s="1"/>
        <i x="426" s="1"/>
        <i x="425" s="1"/>
        <i x="550" s="1"/>
        <i x="549" s="1"/>
        <i x="819" s="1"/>
        <i x="646" s="1"/>
        <i x="810" s="1"/>
        <i x="171" s="1"/>
        <i x="170" s="1"/>
        <i x="302" s="1"/>
        <i x="713" s="1"/>
        <i x="828" s="1"/>
        <i x="79" s="1"/>
        <i x="169" s="1"/>
        <i x="787" s="1"/>
        <i x="424" s="1"/>
        <i x="423" s="1"/>
        <i x="548" s="1"/>
        <i x="422" s="1"/>
        <i x="547" s="1"/>
        <i x="301" s="1"/>
        <i x="645" s="1"/>
        <i x="300" s="1"/>
        <i x="12" s="1"/>
        <i x="421" s="1"/>
        <i x="420" s="1"/>
        <i x="78" s="1"/>
        <i x="168" s="1"/>
        <i x="756" s="1"/>
        <i x="419" s="1"/>
        <i x="644" s="1"/>
        <i x="167" s="1"/>
        <i x="712" s="1"/>
        <i x="166" s="1"/>
        <i x="546" s="1"/>
        <i x="299" s="1"/>
        <i x="545" s="1"/>
        <i x="711" s="1"/>
        <i x="755" s="1"/>
        <i x="165" s="1"/>
        <i x="34" s="1"/>
        <i x="77" s="1"/>
        <i x="418" s="1"/>
        <i x="809" s="1"/>
        <i x="417" s="1"/>
        <i x="164" s="1"/>
        <i x="298" s="1"/>
        <i x="297" s="1"/>
        <i x="163" s="1"/>
        <i x="76" s="1"/>
        <i x="162" s="1"/>
        <i x="296" s="1"/>
        <i x="643" s="1"/>
        <i x="75" s="1"/>
        <i x="161" s="1"/>
        <i x="710" s="1"/>
        <i x="808" s="1"/>
        <i x="416" s="1"/>
        <i x="295" s="1"/>
        <i x="415" s="1"/>
        <i x="642" s="1"/>
        <i x="294" s="1"/>
        <i x="544" s="1"/>
        <i x="160" s="1"/>
        <i x="74" s="1"/>
        <i x="33" s="1"/>
        <i x="293" s="1"/>
        <i x="159" s="1"/>
        <i x="543" s="1"/>
        <i x="709" s="1"/>
        <i x="158" s="1"/>
        <i x="157" s="1"/>
        <i x="156" s="1"/>
        <i x="542" s="1"/>
        <i x="414" s="1"/>
        <i x="413" s="1"/>
        <i x="541" s="1"/>
        <i x="412" s="1"/>
        <i x="708" s="1"/>
        <i x="707" s="1"/>
        <i x="411" s="1"/>
        <i x="410" s="1"/>
        <i x="706" s="1"/>
        <i x="641" s="1"/>
        <i x="155" s="1"/>
        <i x="540" s="1"/>
        <i x="73" s="1"/>
        <i x="409" s="1"/>
        <i x="807" s="1"/>
        <i x="154" s="1"/>
        <i x="539" s="1"/>
        <i x="153" s="1"/>
        <i x="538" s="1"/>
        <i x="640" s="1"/>
        <i x="292" s="1"/>
        <i x="152" s="1"/>
        <i x="705" s="1"/>
        <i x="408" s="1"/>
        <i x="291" s="1"/>
        <i x="151" s="1"/>
        <i x="150" s="1"/>
        <i x="149" s="1"/>
        <i x="290" s="1"/>
        <i x="407" s="1"/>
        <i x="639" s="1"/>
        <i x="289" s="1"/>
        <i x="704" s="1"/>
        <i x="703" s="1"/>
        <i x="786" s="1"/>
        <i x="406" s="1"/>
        <i x="638" s="1"/>
        <i x="537" s="1"/>
        <i x="536" s="1"/>
        <i x="72" s="1"/>
        <i x="32" s="1"/>
        <i x="405" s="1"/>
        <i x="148" s="1"/>
        <i x="702" s="1"/>
        <i x="147" s="1"/>
        <i x="535" s="1"/>
        <i x="146" s="1"/>
        <i x="534" s="1"/>
        <i x="288" s="1"/>
        <i x="31" s="1"/>
        <i x="145" s="1"/>
        <i x="637" s="1"/>
        <i x="806" s="1"/>
        <i x="404" s="1"/>
        <i x="636" s="1"/>
        <i x="403" s="1"/>
        <i x="402" s="1"/>
        <i x="30" s="1"/>
        <i x="287" s="1"/>
        <i x="286" s="1"/>
        <i x="144" s="1"/>
        <i x="71" s="1"/>
        <i x="284" s="1"/>
        <i x="283" s="1"/>
        <i x="29" s="1"/>
        <i x="282" s="1"/>
        <i x="281" s="1"/>
        <i x="280" s="1"/>
        <i x="70" s="1"/>
        <i x="143" s="1"/>
        <i x="635" s="1"/>
        <i x="69" s="1"/>
        <i x="401" s="1"/>
        <i x="634" s="1"/>
        <i x="279" s="1"/>
        <i x="400" s="1"/>
        <i x="68" s="1"/>
        <i x="142" s="1"/>
        <i x="785" s="1"/>
        <i x="533" s="1"/>
        <i x="28" s="1"/>
        <i x="11" s="1"/>
        <i x="532" s="1"/>
        <i x="141" s="1"/>
        <i x="140" s="1"/>
        <i x="278" s="1"/>
        <i x="139" s="1"/>
        <i x="138" s="1"/>
        <i x="277" s="1"/>
        <i x="754" s="1"/>
        <i x="399" s="1"/>
        <i x="67" s="1"/>
        <i x="137" s="1"/>
        <i x="27" s="1"/>
        <i x="276" s="1"/>
        <i x="275" s="1"/>
        <i x="274" s="1"/>
        <i x="273" s="1"/>
        <i x="136" s="1"/>
        <i x="531" s="1"/>
        <i x="135" s="1"/>
        <i x="398" s="1"/>
        <i x="272" s="1"/>
        <i x="397" s="1"/>
        <i x="633" s="1"/>
        <i x="530" s="1"/>
        <i x="271" s="1"/>
        <i x="26" s="1"/>
        <i x="10" s="1"/>
        <i x="529" s="1"/>
        <i x="270" s="1"/>
        <i x="269" s="1"/>
        <i x="66" s="1"/>
        <i x="65" s="1"/>
        <i x="268" s="1"/>
        <i x="64" s="1"/>
        <i x="528" s="1"/>
        <i x="396" s="1"/>
        <i x="527" s="1"/>
        <i x="134" s="1"/>
        <i x="395" s="1"/>
        <i x="267" s="1"/>
        <i x="266" s="1"/>
        <i x="265" s="1"/>
        <i x="63" s="1"/>
        <i x="394" s="1"/>
        <i x="264" s="1"/>
        <i x="133" s="1"/>
        <i x="263" s="1"/>
        <i x="632" s="1"/>
        <i x="526" s="1"/>
        <i x="701" s="1"/>
        <i x="631" s="1"/>
        <i x="262" s="1"/>
        <i x="630" s="1"/>
        <i x="629" s="1"/>
        <i x="393" s="1"/>
        <i x="261" s="1"/>
        <i x="392" s="1"/>
        <i x="132" s="1"/>
        <i x="391" s="1"/>
        <i x="700" s="1"/>
        <i x="131" s="1"/>
        <i x="390" s="1"/>
        <i x="130" s="1"/>
        <i x="628" s="1"/>
        <i x="699" s="1"/>
        <i x="62" s="1"/>
        <i x="627" s="1"/>
        <i x="129" s="1"/>
        <i x="260" s="1"/>
        <i x="626" s="1"/>
        <i x="61" s="1"/>
        <i x="60" s="1"/>
        <i x="525" s="1"/>
        <i x="128" s="1"/>
        <i x="524" s="1"/>
        <i x="59" s="1"/>
        <i x="58" s="1"/>
        <i x="259" s="1"/>
        <i x="25" s="1"/>
        <i x="24" s="1"/>
        <i x="258" s="1"/>
        <i x="625" s="1"/>
        <i x="127" s="1"/>
        <i x="805" s="1"/>
        <i x="753" s="1"/>
        <i x="257" s="1"/>
        <i x="389" s="1"/>
        <i x="523" s="1"/>
        <i x="256" s="1"/>
        <i x="23" s="1"/>
        <i x="624" s="1"/>
        <i x="255" s="1"/>
        <i x="126" s="1"/>
        <i x="388" s="1"/>
        <i x="698" s="1"/>
        <i x="387" s="1"/>
        <i x="22" s="1"/>
        <i x="386" s="1"/>
        <i x="254" s="1"/>
        <i x="623" s="1"/>
        <i x="622" s="1"/>
        <i x="125" s="1"/>
        <i x="124" s="1"/>
        <i x="385" s="1"/>
        <i x="253" s="1"/>
        <i x="384" s="1"/>
        <i x="383" s="1"/>
        <i x="382" s="1"/>
        <i x="123" s="1"/>
        <i x="252" s="1"/>
        <i x="251" s="1"/>
        <i x="697" s="1"/>
        <i x="122" s="1"/>
        <i x="381" s="1"/>
        <i x="380" s="1"/>
        <i x="21" s="1"/>
        <i x="121" s="1"/>
        <i x="379" s="1"/>
        <i x="378" s="1"/>
        <i x="377" s="1"/>
        <i x="57" s="1"/>
        <i x="18" s="1"/>
        <i x="847"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ice_Range" sourceName="Price Range">
  <pivotTables>
    <pivotTable tabId="2" name="PivotTable10"/>
    <pivotTable tabId="2" name="PivotTable2"/>
  </pivotTables>
  <data>
    <tabular pivotCacheId="1">
      <items count="3">
        <i x="0" s="1"/>
        <i x="2"/>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discounted_price" sourceName="discounted_price">
  <pivotTables>
    <pivotTable tabId="2" name="PivotTable13"/>
  </pivotTables>
  <data>
    <tabular pivotCacheId="1">
      <items count="550">
        <i x="9" s="1"/>
        <i x="533" s="1"/>
        <i x="82" s="1"/>
        <i x="88" s="1"/>
        <i x="509" s="1"/>
        <i x="53" s="1"/>
        <i x="19" s="1"/>
        <i x="191" s="1"/>
        <i x="81" s="1"/>
        <i x="4" s="1"/>
        <i x="250" s="1"/>
        <i x="29" s="1"/>
        <i x="56" s="1"/>
        <i x="3" s="1"/>
        <i x="35" s="1"/>
        <i x="525" s="1"/>
        <i x="7" s="1"/>
        <i x="316" s="1"/>
        <i x="58" s="1"/>
        <i x="6" s="1"/>
        <i x="399" s="1"/>
        <i x="49" s="1"/>
        <i x="8" s="1"/>
        <i x="465" s="1"/>
        <i x="27" s="1"/>
        <i x="499" s="1"/>
        <i x="10" s="1"/>
        <i x="13" s="1"/>
        <i x="67" s="1"/>
        <i x="147" s="1"/>
        <i x="530" s="1"/>
        <i x="78" s="1"/>
        <i x="286" s="1"/>
        <i x="288" s="1"/>
        <i x="540" s="1"/>
        <i x="302" s="1"/>
        <i x="21" s="1"/>
        <i x="124" s="1"/>
        <i x="115" s="1"/>
        <i x="512" s="1"/>
        <i x="496" s="1"/>
        <i x="40" s="1"/>
        <i x="90" s="1"/>
        <i x="171" s="1"/>
        <i x="97" s="1"/>
        <i x="362" s="1"/>
        <i x="500" s="1"/>
        <i x="495" s="1"/>
        <i x="230" s="1"/>
        <i x="149" s="1"/>
        <i x="151" s="1"/>
        <i x="69" s="1"/>
        <i x="2" s="1"/>
        <i x="504" s="1"/>
        <i x="108" s="1"/>
        <i x="162" s="1"/>
        <i x="89" s="1"/>
        <i x="93" s="1"/>
        <i x="184" s="1"/>
        <i x="12" s="1"/>
        <i x="518" s="1"/>
        <i x="42" s="1"/>
        <i x="94" s="1"/>
        <i x="197" s="1"/>
        <i x="63" s="1"/>
        <i x="138" s="1"/>
        <i x="52" s="1"/>
        <i x="514" s="1"/>
        <i x="17" s="1"/>
        <i x="112" s="1"/>
        <i x="107" s="1"/>
        <i x="233" s="1"/>
        <i x="479" s="1"/>
        <i x="166" s="1"/>
        <i x="348" s="1"/>
        <i x="65" s="1"/>
        <i x="535" s="1"/>
        <i x="66" s="1"/>
        <i x="64" s="1"/>
        <i x="259" s="1"/>
        <i x="98" s="1"/>
        <i x="76" s="1"/>
        <i x="432" s="1"/>
        <i x="136" s="1"/>
        <i x="79" s="1"/>
        <i x="490" s="1"/>
        <i x="25" s="1"/>
        <i x="497" s="1"/>
        <i x="77" s="1"/>
        <i x="28" s="1"/>
        <i x="11" s="1"/>
        <i x="315" s="1"/>
        <i x="84" s="1"/>
        <i x="482" s="1"/>
        <i x="328" s="1"/>
        <i x="326" s="1"/>
        <i x="0" s="1"/>
        <i x="237" s="1"/>
        <i x="92" s="1"/>
        <i x="18" s="1"/>
        <i x="537" s="1"/>
        <i x="353" s="1"/>
        <i x="41" s="1"/>
        <i x="536" s="1"/>
        <i x="38" s="1"/>
        <i x="189" s="1"/>
        <i x="160" s="1"/>
        <i x="62" s="1"/>
        <i x="168" s="1"/>
        <i x="476" s="1"/>
        <i x="105" s="1"/>
        <i x="380" s="1"/>
        <i x="104" s="1"/>
        <i x="383" s="1"/>
        <i x="227" s="1"/>
        <i x="20" s="1"/>
        <i x="444" s="1"/>
        <i x="118" s="1"/>
        <i x="120" s="1"/>
        <i x="48" s="1"/>
        <i x="22" s="1"/>
        <i x="148" s="1"/>
        <i x="102" s="1"/>
        <i x="85" s="1"/>
        <i x="59" s="1"/>
        <i x="153" s="1"/>
        <i x="134" s="1"/>
        <i x="271" s="1"/>
        <i x="50" s="1"/>
        <i x="144" s="1"/>
        <i x="141" s="1"/>
        <i x="71" s="1"/>
        <i x="526" s="1"/>
        <i x="116" s="1"/>
        <i x="238" s="1"/>
        <i x="469" s="1"/>
        <i x="196" s="1"/>
        <i x="36" s="1"/>
        <i x="30" s="1"/>
        <i x="396" s="1"/>
        <i x="347" s="1"/>
        <i x="182" s="1"/>
        <i x="541" s="1"/>
        <i x="186" s="1"/>
        <i x="192" s="1"/>
        <i x="190" s="1"/>
        <i x="314" s="1"/>
        <i x="534" s="1"/>
        <i x="209" s="1"/>
        <i x="369" s="1"/>
        <i x="119" s="1"/>
        <i x="202" s="1"/>
        <i x="96" s="1"/>
        <i x="310" s="1"/>
        <i x="450" s="1"/>
        <i x="86" s="1"/>
        <i x="73" s="1"/>
        <i x="100" s="1"/>
        <i x="393" s="1"/>
        <i x="61" s="1"/>
        <i x="471" s="1"/>
        <i x="55" s="1"/>
        <i x="57" s="1"/>
        <i x="174" s="1"/>
        <i x="54" s="1"/>
        <i x="175" s="1"/>
        <i x="472" s="1"/>
        <i x="140" s="1"/>
        <i x="524" s="1"/>
        <i x="122" s="1"/>
        <i x="538" s="1"/>
        <i x="109" s="1"/>
        <i x="24" s="1"/>
        <i x="47" s="1"/>
        <i x="291" s="1"/>
        <i x="453" s="1"/>
        <i x="193" s="1"/>
        <i x="304" s="1"/>
        <i x="303" s="1"/>
        <i x="39" s="1"/>
        <i x="167" s="1"/>
        <i x="208" s="1"/>
        <i x="477" s="1"/>
        <i x="5" s="1"/>
        <i x="15" s="1"/>
        <i x="523" s="1"/>
        <i x="164" s="1"/>
        <i x="431" s="1"/>
        <i x="265" s="1"/>
        <i x="200" s="1"/>
        <i x="198" s="1"/>
        <i x="547" s="1"/>
        <i x="176" s="1"/>
        <i x="366" s="1"/>
        <i x="335" s="1"/>
        <i x="75" s="1"/>
        <i x="371" s="1"/>
        <i x="336" s="1"/>
        <i x="194" s="1"/>
        <i x="381" s="1"/>
        <i x="340" s="1"/>
        <i x="203" s="1"/>
        <i x="204" s="1"/>
        <i x="201" s="1"/>
        <i x="301" s="1"/>
        <i x="520" s="1"/>
        <i x="110" s="1"/>
        <i x="215" s="1"/>
        <i x="545" s="1"/>
        <i x="132" s="1"/>
        <i x="121" s="1"/>
        <i x="269" s="1"/>
        <i x="224" s="1"/>
        <i x="229" s="1"/>
        <i x="195" s="1"/>
        <i x="522" s="1"/>
        <i x="178" s="1"/>
        <i x="493" s="1"/>
        <i x="146" s="1"/>
        <i x="470" s="1"/>
        <i x="242" s="1"/>
        <i x="511" s="1"/>
        <i x="458" s="1"/>
        <i x="234" s="1"/>
        <i x="150" s="1"/>
        <i x="155" s="1"/>
        <i x="157" s="1"/>
        <i x="33" s="1"/>
        <i x="173" s="1"/>
        <i x="548" s="1"/>
        <i x="527" s="1"/>
        <i x="299" s="1"/>
        <i x="23" s="1"/>
        <i x="498" s="1"/>
        <i x="247" s="1"/>
        <i x="467" s="1"/>
        <i x="127" s="1"/>
        <i x="494" s="1"/>
        <i x="34" s="1"/>
        <i x="128" s="1"/>
        <i x="156" s="1"/>
        <i x="183" s="1"/>
        <i x="262" s="1"/>
        <i x="332" s="1"/>
        <i x="161" s="1"/>
        <i x="331" s="1"/>
        <i x="272" s="1"/>
        <i x="231" s="1"/>
        <i x="236" s="1"/>
        <i x="546" s="1"/>
        <i x="106" s="1"/>
        <i x="457" s="1"/>
        <i x="46" s="1"/>
        <i x="455" s="1"/>
        <i x="181" s="1"/>
        <i x="330" s="1"/>
        <i x="489" s="1"/>
        <i x="74" s="1"/>
        <i x="364" s="1"/>
        <i x="361" s="1"/>
        <i x="391" s="1"/>
        <i x="129" s="1"/>
        <i x="26" s="1"/>
        <i x="158" s="1"/>
        <i x="404" s="1"/>
        <i x="543" s="1"/>
        <i x="214" s="1"/>
        <i x="481" s="1"/>
        <i x="154" s="1"/>
        <i x="350" s="1"/>
        <i x="244" s="1"/>
        <i x="223" s="1"/>
        <i x="16" s="1"/>
        <i x="416" s="1"/>
        <i x="95" s="1"/>
        <i x="448" s="1"/>
        <i x="480" s="1"/>
        <i x="199" s="1"/>
        <i x="292" s="1"/>
        <i x="261" s="1"/>
        <i x="264" s="1"/>
        <i x="417" s="1"/>
        <i x="44" s="1"/>
        <i x="501" s="1"/>
        <i x="451" s="1"/>
        <i x="213" s="1"/>
        <i x="325" s="1"/>
        <i x="206" s="1"/>
        <i x="212" s="1"/>
        <i x="51" s="1"/>
        <i x="296" s="1"/>
        <i x="370" s="1"/>
        <i x="251" s="1"/>
        <i x="125" s="1"/>
        <i x="241" s="1"/>
        <i x="228" s="1"/>
        <i x="87" s="1"/>
        <i x="216" s="1"/>
        <i x="510" s="1"/>
        <i x="323" s="1"/>
        <i x="103" s="1"/>
        <i x="329" s="1"/>
        <i x="375" s="1"/>
        <i x="436" s="1"/>
        <i x="376" s="1"/>
        <i x="14" s="1"/>
        <i x="539" s="1"/>
        <i x="188" s="1"/>
        <i x="254" s="1"/>
        <i x="287" s="1"/>
        <i x="349" s="1"/>
        <i x="246" s="1"/>
        <i x="263" s="1"/>
        <i x="513" s="1"/>
        <i x="273" s="1"/>
        <i x="99" s="1"/>
        <i x="172" s="1"/>
        <i x="519" s="1"/>
        <i x="378" s="1"/>
        <i x="284" s="1"/>
        <i x="334" s="1"/>
        <i x="345" s="1"/>
        <i x="468" s="1"/>
        <i x="491" s="1"/>
        <i x="544" s="1"/>
        <i x="177" s="1"/>
        <i x="187" s="1"/>
        <i x="428" s="1"/>
        <i x="249" s="1"/>
        <i x="1" s="1"/>
        <i x="446" s="1"/>
        <i x="324" s="1"/>
        <i x="426" s="1"/>
        <i x="506" s="1"/>
        <i x="165" s="1"/>
        <i x="111" s="1"/>
        <i x="113" s="1"/>
        <i x="139" s="1"/>
        <i x="243" s="1"/>
        <i x="434" s="1"/>
        <i x="478" s="1"/>
        <i x="152" s="1"/>
        <i x="343" s="1"/>
        <i x="300" s="1"/>
        <i x="368" s="1"/>
        <i x="400" s="1"/>
        <i x="31" s="1"/>
        <i x="32" s="1"/>
        <i x="114" s="1"/>
        <i x="222" s="1"/>
        <i x="521" s="1"/>
        <i x="387" s="1"/>
        <i x="143" s="1"/>
        <i x="267" s="1"/>
        <i x="207" s="1"/>
        <i x="542" s="1"/>
        <i x="123" s="1"/>
        <i x="327" s="1"/>
        <i x="382" s="1"/>
        <i x="282" s="1"/>
        <i x="43" s="1"/>
        <i x="423" s="1"/>
        <i x="306" s="1"/>
        <i x="363" s="1"/>
        <i x="441" s="1"/>
        <i x="256" s="1"/>
        <i x="83" s="1"/>
        <i x="412" s="1"/>
        <i x="318" s="1"/>
        <i x="266" s="1"/>
        <i x="528" s="1"/>
        <i x="420" s="1"/>
        <i x="170" s="1"/>
        <i x="351" s="1"/>
        <i x="70" s="1"/>
        <i x="145" s="1"/>
        <i x="356" s="1"/>
        <i x="466" s="1"/>
        <i x="133" s="1"/>
        <i x="484" s="1"/>
        <i x="443" s="1"/>
        <i x="488" s="1"/>
        <i x="549" s="1"/>
        <i x="394" s="1"/>
        <i x="285" s="1"/>
        <i x="401" s="1"/>
        <i x="403" s="1"/>
        <i x="305" s="1"/>
        <i x="185" s="1"/>
        <i x="459" s="1"/>
        <i x="277" s="1"/>
        <i x="507" s="1"/>
        <i x="346" s="1"/>
        <i x="439" s="1"/>
        <i x="240" s="1"/>
        <i x="68" s="1"/>
        <i x="258" s="1"/>
        <i x="205" s="1"/>
        <i x="342" s="1"/>
        <i x="445" s="1"/>
        <i x="276" s="1"/>
        <i x="344" s="1"/>
        <i x="180" s="1"/>
        <i x="309" s="1"/>
        <i x="252" s="1"/>
        <i x="406" s="1"/>
        <i x="283" s="1"/>
        <i x="407" s="1"/>
        <i x="408" s="1"/>
        <i x="517" s="1"/>
        <i x="338" s="1"/>
        <i x="402" s="1"/>
        <i x="142" s="1"/>
        <i x="317" s="1"/>
        <i x="341" s="1"/>
        <i x="411" s="1"/>
        <i x="389" s="1"/>
        <i x="502" s="1"/>
        <i x="503" s="1"/>
        <i x="487" s="1"/>
        <i x="365" s="1"/>
        <i x="135" s="1"/>
        <i x="45" s="1"/>
        <i x="475" s="1"/>
        <i x="410" s="1"/>
        <i x="454" s="1"/>
        <i x="295" s="1"/>
        <i x="531" s="1"/>
        <i x="275" s="1"/>
        <i x="91" s="1"/>
        <i x="486" s="1"/>
        <i x="289" s="1"/>
        <i x="72" s="1"/>
        <i x="37" s="1"/>
        <i x="485" s="1"/>
        <i x="421" s="1"/>
        <i x="80" s="1"/>
        <i x="447" s="1"/>
        <i x="179" s="1"/>
        <i x="442" s="1"/>
        <i x="260" s="1"/>
        <i x="418" s="1"/>
        <i x="440" s="1"/>
        <i x="456" s="1"/>
        <i x="492" s="1"/>
        <i x="437" s="1"/>
        <i x="270" s="1"/>
        <i x="422" s="1"/>
        <i x="297" s="1"/>
        <i x="355" s="1"/>
        <i x="169" s="1"/>
        <i x="372" s="1"/>
        <i x="415" s="1"/>
        <i x="433" s="1"/>
        <i x="220" s="1"/>
        <i x="358" s="1"/>
        <i x="333" s="1"/>
        <i x="308" s="1"/>
        <i x="235" s="1"/>
        <i x="163" s="1"/>
        <i x="419" s="1"/>
        <i x="137" s="1"/>
        <i x="388" s="1"/>
        <i x="130" s="1"/>
        <i x="464" s="1"/>
        <i x="357" s="1"/>
        <i x="463" s="1"/>
        <i x="386" s="1"/>
        <i x="239" s="1"/>
        <i x="253" s="1"/>
        <i x="505" s="1"/>
        <i x="268" s="1"/>
        <i x="529" s="1"/>
        <i x="257" s="1"/>
        <i x="427" s="1"/>
        <i x="438" s="1"/>
        <i x="218" s="1"/>
        <i x="219" s="1"/>
        <i x="255" s="1"/>
        <i x="321" s="1"/>
        <i x="245" s="1"/>
        <i x="460" s="1"/>
        <i x="339" s="1"/>
        <i x="473" s="1"/>
        <i x="449" s="1"/>
        <i x="126" s="1"/>
        <i x="274" s="1"/>
        <i x="101" s="1"/>
        <i x="281" s="1"/>
        <i x="117" s="1"/>
        <i x="290" s="1"/>
        <i x="425" s="1"/>
        <i x="311" s="1"/>
        <i x="131" s="1"/>
        <i x="159" s="1"/>
        <i x="452" s="1"/>
        <i x="279" s="1"/>
        <i x="278" s="1"/>
        <i x="392" s="1"/>
        <i x="319" s="1"/>
        <i x="225" s="1"/>
        <i x="293" s="1"/>
        <i x="60" s="1"/>
        <i x="354" s="1"/>
        <i x="435" s="1"/>
        <i x="429" s="1"/>
        <i x="430" s="1"/>
        <i x="384" s="1"/>
        <i x="377" s="1"/>
        <i x="461" s="1"/>
        <i x="374" s="1"/>
        <i x="474" s="1"/>
        <i x="409" s="1"/>
        <i x="210" s="1"/>
        <i x="280" s="1"/>
        <i x="298" s="1"/>
        <i x="217" s="1"/>
        <i x="405" s="1"/>
        <i x="360" s="1"/>
        <i x="424" s="1"/>
        <i x="462" s="1"/>
        <i x="395" s="1"/>
        <i x="232" s="1"/>
        <i x="226" s="1"/>
        <i x="398" s="1"/>
        <i x="359" s="1"/>
        <i x="221" s="1"/>
        <i x="390" s="1"/>
        <i x="483" s="1"/>
        <i x="211" s="1"/>
        <i x="322" s="1"/>
        <i x="320" s="1"/>
        <i x="367" s="1"/>
        <i x="313" s="1"/>
        <i x="397" s="1"/>
        <i x="532" s="1"/>
        <i x="515" s="1"/>
        <i x="414" s="1"/>
        <i x="352" s="1"/>
        <i x="248" s="1"/>
        <i x="312" s="1"/>
        <i x="307" s="1"/>
        <i x="413" s="1"/>
        <i x="516" s="1"/>
        <i x="379" s="1"/>
        <i x="385" s="1"/>
        <i x="337" s="1"/>
        <i x="373" s="1"/>
        <i x="508" s="1"/>
        <i x="29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actual_price" sourceName="actual_price">
  <pivotTables>
    <pivotTable tabId="2" name="PivotTable13"/>
    <pivotTable tabId="2" name="PivotTable10"/>
  </pivotTables>
  <data>
    <tabular pivotCacheId="1">
      <items count="449">
        <i x="441" s="1"/>
        <i x="434" s="1"/>
        <i x="435" s="1"/>
        <i x="413" s="1"/>
        <i x="445" s="1"/>
        <i x="443" s="1"/>
        <i x="418" s="1"/>
        <i x="419" s="1"/>
        <i x="428" s="1"/>
        <i x="438" s="1"/>
        <i x="439" s="1"/>
        <i x="405" s="1"/>
        <i x="381" s="1"/>
        <i x="240" s="1"/>
        <i x="181" s="1"/>
        <i x="314" s="1"/>
        <i x="56" s="1"/>
        <i x="241" s="1"/>
        <i x="401" s="1"/>
        <i x="406" s="1"/>
        <i x="400" s="1"/>
        <i x="410" s="1"/>
        <i x="422" s="1"/>
        <i x="446" s="1"/>
        <i x="189" s="1"/>
        <i x="417" s="1"/>
        <i x="415" s="1"/>
        <i x="7" s="1"/>
        <i x="177" s="1"/>
        <i x="437" s="1"/>
        <i x="386" s="1"/>
        <i x="402" s="1"/>
        <i x="134" s="1"/>
        <i x="129" s="1"/>
        <i x="352" s="1"/>
        <i x="350" s="1"/>
        <i x="432" s="1"/>
        <i x="168" s="1"/>
        <i x="38" s="1"/>
        <i x="178" s="1"/>
        <i x="362" s="1"/>
        <i x="442" s="1"/>
        <i x="436" s="1"/>
        <i x="57" s="1"/>
        <i x="114" s="1"/>
        <i x="287" s="1"/>
        <i x="267" s="1"/>
        <i x="55" s="1"/>
        <i x="16" s="1"/>
        <i x="79" s="1"/>
        <i x="300" s="1"/>
        <i x="440" s="1"/>
        <i x="34" s="1"/>
        <i x="214" s="1"/>
        <i x="164" s="1"/>
        <i x="52" s="1"/>
        <i x="10" s="1"/>
        <i x="76" s="1"/>
        <i x="388" s="1"/>
        <i x="448" s="1"/>
        <i x="389" s="1"/>
        <i x="91" s="1"/>
        <i x="110" s="1"/>
        <i x="9" s="1"/>
        <i x="268" s="1"/>
        <i x="58" s="1"/>
        <i x="21" s="1"/>
        <i x="61" s="1"/>
        <i x="358" s="1"/>
        <i x="391" s="1"/>
        <i x="425" s="1"/>
        <i x="128" s="1"/>
        <i x="50" s="1"/>
        <i x="239" s="1"/>
        <i x="427" s="1"/>
        <i x="285" s="1"/>
        <i x="364" s="1"/>
        <i x="169" s="1"/>
        <i x="86" s="1"/>
        <i x="29" s="1"/>
        <i x="5" s="1"/>
        <i x="351" s="1"/>
        <i x="97" s="1"/>
        <i x="323" s="1"/>
        <i x="392" s="1"/>
        <i x="429" s="1"/>
        <i x="414" s="1"/>
        <i x="304" s="1"/>
        <i x="44" s="1"/>
        <i x="217" s="1"/>
        <i x="118" s="1"/>
        <i x="51" s="1"/>
        <i x="206" s="1"/>
        <i x="385" s="1"/>
        <i x="431" s="1"/>
        <i x="447" s="1"/>
        <i x="60" s="1"/>
        <i x="77" s="1"/>
        <i x="3" s="1"/>
        <i x="6" s="1"/>
        <i x="218" s="1"/>
        <i x="283" s="1"/>
        <i x="399" s="1"/>
        <i x="426" s="1"/>
        <i x="174" s="1"/>
        <i x="19" s="1"/>
        <i x="135" s="1"/>
        <i x="382" s="1"/>
        <i x="305" s="1"/>
        <i x="296" s="1"/>
        <i x="444" s="1"/>
        <i x="190" s="1"/>
        <i x="71" s="1"/>
        <i x="45" s="1"/>
        <i x="108" s="1"/>
        <i x="119" s="1"/>
        <i x="293" s="1"/>
        <i x="191" s="1"/>
        <i x="333" s="1"/>
        <i x="377" s="1"/>
        <i x="62" s="1"/>
        <i x="142" s="1"/>
        <i x="28" s="1"/>
        <i x="78" s="1"/>
        <i x="221" s="1"/>
        <i x="197" s="1"/>
        <i x="92" s="1"/>
        <i x="136" s="1"/>
        <i x="321" s="1"/>
        <i x="83" s="1"/>
        <i x="30" s="1"/>
        <i x="393" s="1"/>
        <i x="192" s="1"/>
        <i x="63" s="1"/>
        <i x="8" s="1"/>
        <i x="42" s="1"/>
        <i x="193" s="1"/>
        <i x="172" s="1"/>
        <i x="421" s="1"/>
        <i x="286" s="1"/>
        <i x="133" s="1"/>
        <i x="14" s="1"/>
        <i x="35" s="1"/>
        <i x="251" s="1"/>
        <i x="404" s="1"/>
        <i x="407" s="1"/>
        <i x="383" s="1"/>
        <i x="130" s="1"/>
        <i x="115" s="1"/>
        <i x="325" s="1"/>
        <i x="156" s="1"/>
        <i x="151" s="1"/>
        <i x="424" s="1"/>
        <i x="145" s="1"/>
        <i x="372" s="1"/>
        <i x="398" s="1"/>
        <i x="250" s="1"/>
        <i x="261" s="1"/>
        <i x="49" s="1"/>
        <i x="67" s="1"/>
        <i x="149" s="1"/>
        <i x="346" s="1"/>
        <i x="355" s="1"/>
        <i x="2" s="1"/>
        <i x="15" s="1"/>
        <i x="230" s="1"/>
        <i x="271" s="1"/>
        <i x="24" s="1"/>
        <i x="117" s="1"/>
        <i x="408" s="1"/>
        <i x="105" s="1"/>
        <i x="140" s="1"/>
        <i x="101" s="1"/>
        <i x="4" s="1"/>
        <i x="139" s="1"/>
        <i x="412" s="1"/>
        <i x="384" s="1"/>
        <i x="89" s="1"/>
        <i x="260" s="1"/>
        <i x="37" s="1"/>
        <i x="264" s="1"/>
        <i x="247" s="1"/>
        <i x="100" s="1"/>
        <i x="292" s="1"/>
        <i x="274" s="1"/>
        <i x="403" s="1"/>
        <i x="368" s="1"/>
        <i x="106" s="1"/>
        <i x="120" s="1"/>
        <i x="53" s="1"/>
        <i x="224" s="1"/>
        <i x="73" s="1"/>
        <i x="199" s="1"/>
        <i x="223" s="1"/>
        <i x="32" s="1"/>
        <i x="81" s="1"/>
        <i x="430" s="1"/>
        <i x="158" s="1"/>
        <i x="354" s="1"/>
        <i x="371" s="1"/>
        <i x="269" s="1"/>
        <i x="95" s="1"/>
        <i x="207" s="1"/>
        <i x="263" s="1"/>
        <i x="319" s="1"/>
        <i x="229" s="1"/>
        <i x="137" s="1"/>
        <i x="27" s="1"/>
        <i x="102" s="1"/>
        <i x="171" s="1"/>
        <i x="315" s="1"/>
        <i x="69" s="1"/>
        <i x="147" s="1"/>
        <i x="270" s="1"/>
        <i x="107" s="1"/>
        <i x="99" s="1"/>
        <i x="18" s="1"/>
        <i x="125" s="1"/>
        <i x="340" s="1"/>
        <i x="341" s="1"/>
        <i x="179" s="1"/>
        <i x="306" s="1"/>
        <i x="246" s="1"/>
        <i x="148" s="1"/>
        <i x="204" s="1"/>
        <i x="394" s="1"/>
        <i x="396" s="1"/>
        <i x="273" s="1"/>
        <i x="291" s="1"/>
        <i x="298" s="1"/>
        <i x="329" s="1"/>
        <i x="219" s="1"/>
        <i x="220" s="1"/>
        <i x="258" s="1"/>
        <i x="336" s="1"/>
        <i x="176" s="1"/>
        <i x="70" s="1"/>
        <i x="163" s="1"/>
        <i x="48" s="1"/>
        <i x="74" s="1"/>
        <i x="282" s="1"/>
        <i x="173" s="1"/>
        <i x="131" s="1"/>
        <i x="248" s="1"/>
        <i x="378" s="1"/>
        <i x="175" s="1"/>
        <i x="328" s="1"/>
        <i x="420" s="1"/>
        <i x="116" s="1"/>
        <i x="226" s="1"/>
        <i x="234" s="1"/>
        <i x="280" s="1"/>
        <i x="22" s="1"/>
        <i x="317" s="1"/>
        <i x="12" s="1"/>
        <i x="127" s="1"/>
        <i x="337" s="1"/>
        <i x="387" s="1"/>
        <i x="365" s="1"/>
        <i x="41" s="1"/>
        <i x="232" s="1"/>
        <i x="262" s="1"/>
        <i x="157" s="1"/>
        <i x="409" s="1"/>
        <i x="423" s="1"/>
        <i x="249" s="1"/>
        <i x="68" s="1"/>
        <i x="186" s="1"/>
        <i x="23" s="1"/>
        <i x="111" s="1"/>
        <i x="231" s="1"/>
        <i x="196" s="1"/>
        <i x="141" s="1"/>
        <i x="66" s="1"/>
        <i x="320" s="1"/>
        <i x="126" s="1"/>
        <i x="123" s="1"/>
        <i x="216" s="1"/>
        <i x="322" s="1"/>
        <i x="265" s="1"/>
        <i x="233" s="1"/>
        <i x="82" s="1"/>
        <i x="299" s="1"/>
        <i x="0" s="1"/>
        <i x="98" s="1"/>
        <i x="327" s="1"/>
        <i x="316" s="1"/>
        <i x="257" s="1"/>
        <i x="332" s="1"/>
        <i x="72" s="1"/>
        <i x="308" s="1"/>
        <i x="33" s="1"/>
        <i x="208" s="1"/>
        <i x="94" s="1"/>
        <i x="375" s="1"/>
        <i x="254" s="1"/>
        <i x="237" s="1"/>
        <i x="132" s="1"/>
        <i x="326" s="1"/>
        <i x="20" s="1"/>
        <i x="113" s="1"/>
        <i x="256" s="1"/>
        <i x="215" s="1"/>
        <i x="242" s="1"/>
        <i x="194" s="1"/>
        <i x="200" s="1"/>
        <i x="395" s="1"/>
        <i x="182" s="1"/>
        <i x="124" s="1"/>
        <i x="183" s="1"/>
        <i x="96" s="1"/>
        <i x="26" s="1"/>
        <i x="87" s="1"/>
        <i x="397" s="1"/>
        <i x="369" s="1"/>
        <i x="167" s="1"/>
        <i x="165" s="1"/>
        <i x="363" s="1"/>
        <i x="338" s="1"/>
        <i x="64" s="1"/>
        <i x="376" s="1"/>
        <i x="360" s="1"/>
        <i x="122" s="1"/>
        <i x="138" s="1"/>
        <i x="36" s="1"/>
        <i x="13" s="1"/>
        <i x="370" s="1"/>
        <i x="339" s="1"/>
        <i x="40" s="1"/>
        <i x="367" s="1"/>
        <i x="353" s="1"/>
        <i x="205" s="1"/>
        <i x="334" s="1"/>
        <i x="17" s="1"/>
        <i x="93" s="1"/>
        <i x="380" s="1"/>
        <i x="411" s="1"/>
        <i x="195" s="1"/>
        <i x="288" s="1"/>
        <i x="335" s="1"/>
        <i x="11" s="1"/>
        <i x="88" s="1"/>
        <i x="255" s="1"/>
        <i x="297" s="1"/>
        <i x="307" s="1"/>
        <i x="277" s="1"/>
        <i x="227" s="1"/>
        <i x="188" s="1"/>
        <i x="201" s="1"/>
        <i x="161" s="1"/>
        <i x="366" s="1"/>
        <i x="359" s="1"/>
        <i x="236" s="1"/>
        <i x="345" s="1"/>
        <i x="46" s="1"/>
        <i x="390" s="1"/>
        <i x="104" s="1"/>
        <i x="276" s="1"/>
        <i x="210" s="1"/>
        <i x="309" s="1"/>
        <i x="121" s="1"/>
        <i x="303" s="1"/>
        <i x="146" s="1"/>
        <i x="154" s="1"/>
        <i x="166" s="1"/>
        <i x="202" s="1"/>
        <i x="155" s="1"/>
        <i x="112" s="1"/>
        <i x="59" s="1"/>
        <i x="170" s="1"/>
        <i x="184" s="1"/>
        <i x="198" s="1"/>
        <i x="187" s="1"/>
        <i x="109" s="1"/>
        <i x="39" s="1"/>
        <i x="31" s="1"/>
        <i x="185" s="1"/>
        <i x="152" s="1"/>
        <i x="153" s="1"/>
        <i x="203" s="1"/>
        <i x="90" s="1"/>
        <i x="213" s="1"/>
        <i x="281" s="1"/>
        <i x="54" s="1"/>
        <i x="1" s="1"/>
        <i x="84" s="1"/>
        <i x="47" s="1"/>
        <i x="347" s="1"/>
        <i x="348" s="1"/>
        <i x="349" s="1"/>
        <i x="259" s="1"/>
        <i x="342" s="1"/>
        <i x="243" s="1"/>
        <i x="211" s="1"/>
        <i x="275" s="1"/>
        <i x="301" s="1"/>
        <i x="209" s="1"/>
        <i x="294" s="1"/>
        <i x="225" s="1"/>
        <i x="361" s="1"/>
        <i x="25" s="1"/>
        <i x="290" s="1"/>
        <i x="374" s="1"/>
        <i x="80" s="1"/>
        <i x="159" s="1"/>
        <i x="379" s="1"/>
        <i x="318" s="1"/>
        <i x="103" s="1"/>
        <i x="75" s="1"/>
        <i x="85" s="1"/>
        <i x="373" s="1"/>
        <i x="65" s="1"/>
        <i x="344" s="1"/>
        <i x="433" s="1"/>
        <i x="279" s="1"/>
        <i x="228" s="1"/>
        <i x="212" s="1"/>
        <i x="313" s="1"/>
        <i x="324" s="1"/>
        <i x="416" s="1"/>
        <i x="357" s="1"/>
        <i x="356" s="1"/>
        <i x="143" s="1"/>
        <i x="278" s="1"/>
        <i x="150" s="1"/>
        <i x="343" s="1"/>
        <i x="330" s="1"/>
        <i x="311" s="1"/>
        <i x="312" s="1"/>
        <i x="266" s="1"/>
        <i x="284" s="1"/>
        <i x="162" s="1"/>
        <i x="245" s="1"/>
        <i x="160" s="1"/>
        <i x="244" s="1"/>
        <i x="253" s="1"/>
        <i x="238" s="1"/>
        <i x="272" s="1"/>
        <i x="43" s="1"/>
        <i x="331" s="1"/>
        <i x="144" s="1"/>
        <i x="295" s="1"/>
        <i x="302" s="1"/>
        <i x="310" s="1"/>
        <i x="180" s="1"/>
        <i x="235" s="1"/>
        <i x="252" s="1"/>
        <i x="289" s="1"/>
        <i x="22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Price_Range1" sourceName="Price Range">
  <pivotTables>
    <pivotTable tabId="2" name="PivotTable13"/>
  </pivotTables>
  <data>
    <tabular pivotCacheId="1">
      <items count="3">
        <i x="0" s="1"/>
        <i x="2"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Discount_Range_Bucket" sourceName="Discount Range Bucket">
  <pivotTables>
    <pivotTable tabId="2" name="PivotTable13"/>
  </pivotTables>
  <data>
    <tabular pivotCacheId="1">
      <items count="2">
        <i x="1"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Product_Name__Ranking" sourceName="Product Name (Ranking)">
  <pivotTables>
    <pivotTable tabId="2" name="PivotTable16"/>
  </pivotTables>
  <data>
    <tabular pivotCacheId="2">
      <items count="168">
        <i x="37" s="1"/>
        <i x="148" s="1"/>
        <i x="2" s="1"/>
        <i x="157" s="1"/>
        <i x="54" s="1"/>
        <i x="149" s="1"/>
        <i x="71" s="1"/>
        <i x="81" s="1"/>
        <i x="140" s="1"/>
        <i x="60" s="1"/>
        <i x="61" s="1"/>
        <i x="128" s="1"/>
        <i x="129" s="1"/>
        <i x="90" s="1"/>
        <i x="105" s="1"/>
        <i x="63" s="1"/>
        <i x="115" s="1"/>
        <i x="120" s="1"/>
        <i x="102" s="1"/>
        <i x="51" s="1"/>
        <i x="38" s="1"/>
        <i x="143" s="1"/>
        <i x="101" s="1"/>
        <i x="26" s="1"/>
        <i x="144" s="1"/>
        <i x="114" s="1"/>
        <i x="156" s="1"/>
        <i x="145" s="1"/>
        <i x="30" s="1"/>
        <i x="68" s="1"/>
        <i x="131" s="1"/>
        <i x="135" s="1"/>
        <i x="80" s="1"/>
        <i x="163" s="1"/>
        <i x="36" s="1"/>
        <i x="158" s="1"/>
        <i x="7" s="1"/>
        <i x="166" s="1"/>
        <i x="92" s="1"/>
        <i x="20" s="1"/>
        <i x="43" s="1"/>
        <i x="124" s="1"/>
        <i x="66" s="1"/>
        <i x="69" s="1"/>
        <i x="35" s="1"/>
        <i x="15" s="1"/>
        <i x="136" s="1"/>
        <i x="8" s="1"/>
        <i x="73" s="1"/>
        <i x="107" s="1"/>
        <i x="56" s="1"/>
        <i x="138" s="1"/>
        <i x="165" s="1"/>
        <i x="3" s="1"/>
        <i x="76" s="1"/>
        <i x="139" s="1"/>
        <i x="85" s="1"/>
        <i x="45" s="1"/>
        <i x="22" s="1"/>
        <i x="9" s="1"/>
        <i x="64" s="1"/>
        <i x="50" s="1"/>
        <i x="91" s="1"/>
        <i x="104" s="1"/>
        <i x="96" s="1"/>
        <i x="95" s="1"/>
        <i x="84" s="1"/>
        <i x="6" s="1"/>
        <i x="118" s="1"/>
        <i x="17" s="1"/>
        <i x="133" s="1"/>
        <i x="167" s="1"/>
        <i x="97" s="1"/>
        <i x="98" s="1"/>
        <i x="62" s="1"/>
        <i x="82" s="1"/>
        <i x="29" s="1"/>
        <i x="67" s="1"/>
        <i x="49" s="1"/>
        <i x="42" s="1"/>
        <i x="111" s="1"/>
        <i x="72" s="1"/>
        <i x="14" s="1"/>
        <i x="155" s="1"/>
        <i x="78" s="1"/>
        <i x="19" s="1"/>
        <i x="0" s="1"/>
        <i x="16" s="1"/>
        <i x="162" s="1"/>
        <i x="46" s="1"/>
        <i x="40" s="1"/>
        <i x="77" s="1"/>
        <i x="146" s="1"/>
        <i x="25" s="1"/>
        <i x="152" s="1"/>
        <i x="125" s="1"/>
        <i x="48" s="1"/>
        <i x="74" s="1"/>
        <i x="44" s="1"/>
        <i x="94" s="1"/>
        <i x="99" s="1"/>
        <i x="65" s="1"/>
        <i x="122" s="1"/>
        <i x="121" s="1"/>
        <i x="164" s="1"/>
        <i x="151" s="1"/>
        <i x="132" s="1"/>
        <i x="130" s="1"/>
        <i x="58" s="1"/>
        <i x="57" s="1"/>
        <i x="110" s="1"/>
        <i x="59" s="1"/>
        <i x="86" s="1"/>
        <i x="32" s="1"/>
        <i x="34" s="1"/>
        <i x="28" s="1"/>
        <i x="93" s="1"/>
        <i x="142" s="1"/>
        <i x="47" s="1"/>
        <i x="147" s="1"/>
        <i x="55" s="1"/>
        <i x="24" s="1"/>
        <i x="87" s="1"/>
        <i x="153" s="1"/>
        <i x="70" s="1"/>
        <i x="4" s="1"/>
        <i x="33" s="1"/>
        <i x="123" s="1"/>
        <i x="11" s="1"/>
        <i x="161" s="1"/>
        <i x="127" s="1"/>
        <i x="52" s="1"/>
        <i x="100" s="1"/>
        <i x="5" s="1"/>
        <i x="31" s="1"/>
        <i x="109" s="1"/>
        <i x="39" s="1"/>
        <i x="75" s="1"/>
        <i x="112" s="1"/>
        <i x="89" s="1"/>
        <i x="88" s="1"/>
        <i x="18" s="1"/>
        <i x="116" s="1"/>
        <i x="53" s="1"/>
        <i x="117" s="1"/>
        <i x="27" s="1"/>
        <i x="134" s="1"/>
        <i x="41" s="1"/>
        <i x="137" s="1"/>
        <i x="159" s="1"/>
        <i x="150" s="1"/>
        <i x="108" s="1"/>
        <i x="154" s="1"/>
        <i x="113" s="1"/>
        <i x="1" s="1"/>
        <i x="79" s="1"/>
        <i x="103" s="1"/>
        <i x="10" s="1"/>
        <i x="160" s="1"/>
        <i x="119" s="1"/>
        <i x="23" s="1"/>
        <i x="12" s="1"/>
        <i x="83" s="1"/>
        <i x="126" s="1"/>
        <i x="106" s="1"/>
        <i x="21" s="1"/>
        <i x="141" s="1"/>
        <i x="13"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T1" sourceName="T1">
  <pivotTables>
    <pivotTable tabId="2" name="PivotTable16"/>
  </pivotTables>
  <data>
    <tabular pivotCacheId="2">
      <items count="898">
        <i x="559" s="1"/>
        <i x="45" s="1"/>
        <i x="131" s="1"/>
        <i x="693" s="1"/>
        <i x="218" s="1"/>
        <i x="684" s="1"/>
        <i x="427" s="1"/>
        <i x="445" s="1"/>
        <i x="444" s="1"/>
        <i x="308" s="1"/>
        <i x="651" s="1"/>
        <i x="217" s="1"/>
        <i x="854" s="1"/>
        <i x="219" s="1"/>
        <i x="394" s="1"/>
        <i x="656" s="1"/>
        <i x="449" s="1"/>
        <i x="64" s="1"/>
        <i x="575" s="1"/>
        <i x="209" s="1"/>
        <i x="606" s="1"/>
        <i x="164" s="1"/>
        <i x="746" s="1"/>
        <i x="274" s="1"/>
        <i x="140" s="1"/>
        <i x="483" s="1"/>
        <i x="34" s="1"/>
        <i x="589" s="1"/>
        <i x="654" s="1"/>
        <i x="725" s="1"/>
        <i x="768" s="1"/>
        <i x="487" s="1"/>
        <i x="207" s="1"/>
        <i x="731" s="1"/>
        <i x="561" s="1"/>
        <i x="566" s="1"/>
        <i x="403" s="1"/>
        <i x="516" s="1"/>
        <i x="504" s="1"/>
        <i x="563" s="1"/>
        <i x="825" s="1"/>
        <i x="175" s="1"/>
        <i x="280" s="1"/>
        <i x="377" s="1"/>
        <i x="649" s="1"/>
        <i x="118" s="1"/>
        <i x="44" s="1"/>
        <i x="303" s="1"/>
        <i x="65" s="1"/>
        <i x="317" s="1"/>
        <i x="42" s="1"/>
        <i x="151" s="1"/>
        <i x="119" s="1"/>
        <i x="522" s="1"/>
        <i x="535" s="1"/>
        <i x="517" s="1"/>
        <i x="72" s="1"/>
        <i x="689" s="1"/>
        <i x="371" s="1"/>
        <i x="145" s="1"/>
        <i x="631" s="1"/>
        <i x="874" s="1"/>
        <i x="197" s="1"/>
        <i x="375" s="1"/>
        <i x="556" s="1"/>
        <i x="805" s="1"/>
        <i x="267" s="1"/>
        <i x="531" s="1"/>
        <i x="448" s="1"/>
        <i x="663" s="1"/>
        <i x="683" s="1"/>
        <i x="235" s="1"/>
        <i x="806" s="1"/>
        <i x="496" s="1"/>
        <i x="813" s="1"/>
        <i x="544" s="1"/>
        <i x="867" s="1"/>
        <i x="383" s="1"/>
        <i x="453" s="1"/>
        <i x="436" s="1"/>
        <i x="695" s="1"/>
        <i x="413" s="1"/>
        <i x="223" s="1"/>
        <i x="732" s="1"/>
        <i x="828" s="1"/>
        <i x="590" s="1"/>
        <i x="743" s="1"/>
        <i x="896" s="1"/>
        <i x="455" s="1"/>
        <i x="794" s="1"/>
        <i x="511" s="1"/>
        <i x="706" s="1"/>
        <i x="173" s="1"/>
        <i x="456" s="1"/>
        <i x="107" s="1"/>
        <i x="635" s="1"/>
        <i x="423" s="1"/>
        <i x="213" s="1"/>
        <i x="644" s="1"/>
        <i x="664" s="1"/>
        <i x="792" s="1"/>
        <i x="536" s="1"/>
        <i x="744" s="1"/>
        <i x="587" s="1"/>
        <i x="458" s="1"/>
        <i x="562" s="1"/>
        <i x="121" s="1"/>
        <i x="714" s="1"/>
        <i x="152" s="1"/>
        <i x="795" s="1"/>
        <i x="277" s="1"/>
        <i x="888" s="1"/>
        <i x="733" s="1"/>
        <i x="5" s="1"/>
        <i x="779" s="1"/>
        <i x="409" s="1"/>
        <i x="529" s="1"/>
        <i x="342" s="1"/>
        <i x="889" s="1"/>
        <i x="434" s="1"/>
        <i x="435" s="1"/>
        <i x="381" s="1"/>
        <i x="605" s="1"/>
        <i x="194" s="1"/>
        <i x="137" s="1"/>
        <i x="877" s="1"/>
        <i x="438" s="1"/>
        <i x="842" s="1"/>
        <i x="878" s="1"/>
        <i x="256" s="1"/>
        <i x="380" s="1"/>
        <i x="351" s="1"/>
        <i x="50" s="1"/>
        <i x="707" s="1"/>
        <i x="293" s="1"/>
        <i x="298" s="1"/>
        <i x="185" s="1"/>
        <i x="51" s="1"/>
        <i x="48" s="1"/>
        <i x="699" s="1"/>
        <i x="54" s="1"/>
        <i x="437" s="1"/>
        <i x="90" s="1"/>
        <i x="419" s="1"/>
        <i x="839" s="1"/>
        <i x="141" s="1"/>
        <i x="809" s="1"/>
        <i x="179" s="1"/>
        <i x="78" s="1"/>
        <i x="99" s="1"/>
        <i x="241" s="1"/>
        <i x="740" s="1"/>
        <i x="765" s="1"/>
        <i x="737" s="1"/>
        <i x="103" s="1"/>
        <i x="865" s="1"/>
        <i x="154" s="1"/>
        <i x="143" s="1"/>
        <i x="864" s="1"/>
        <i x="446" s="1"/>
        <i x="292" s="1"/>
        <i x="811" s="1"/>
        <i x="786" s="1"/>
        <i x="735" s="1"/>
        <i x="454" s="1"/>
        <i x="690" s="1"/>
        <i x="285" s="1"/>
        <i x="800" s="1"/>
        <i x="357" s="1"/>
        <i x="457" s="1"/>
        <i x="637" s="1"/>
        <i x="172" s="1"/>
        <i x="289" s="1"/>
        <i x="667" s="1"/>
        <i x="646" s="1"/>
        <i x="741" s="1"/>
        <i x="430" s="1"/>
        <i x="497" s="1"/>
        <i x="211" s="1"/>
        <i x="652" s="1"/>
        <i x="754" s="1"/>
        <i x="887" s="1"/>
        <i x="80" s="1"/>
        <i x="376" s="1"/>
        <i x="352" s="1"/>
        <i x="845" s="1"/>
        <i x="723" s="1"/>
        <i x="553" s="1"/>
        <i x="86" s="1"/>
        <i x="726" s="1"/>
        <i x="506" s="1"/>
        <i x="718" s="1"/>
        <i x="305" s="1"/>
        <i x="215" s="1"/>
        <i x="212" s="1"/>
        <i x="601" s="1"/>
        <i x="167" s="1"/>
        <i x="634" s="1"/>
        <i x="567" s="1"/>
        <i x="653" s="1"/>
        <i x="20" s="1"/>
        <i x="369" s="1"/>
        <i x="807" s="1"/>
        <i x="819" s="1"/>
        <i x="279" s="1"/>
        <i x="721" s="1"/>
        <i x="739" s="1"/>
        <i x="228" s="1"/>
        <i x="804" s="1"/>
        <i x="551" s="1"/>
        <i x="353" s="1"/>
        <i x="827" s="1"/>
        <i x="645" s="1"/>
        <i x="177" s="1"/>
        <i x="136" s="1"/>
        <i x="581" s="1"/>
        <i x="753" s="1"/>
        <i x="762" s="1"/>
        <i x="149" s="1"/>
        <i x="29" s="1"/>
        <i x="220" s="1"/>
        <i x="871" s="1"/>
        <i x="638" s="1"/>
        <i x="181" s="1"/>
        <i x="237" s="1"/>
        <i x="165" s="1"/>
        <i x="120" s="1"/>
        <i x="161" s="1"/>
        <i x="463" s="1"/>
        <i x="628" s="1"/>
        <i x="729" s="1"/>
        <i x="470" s="1"/>
        <i x="624" s="1"/>
        <i x="312" s="1"/>
        <i x="734" s="1"/>
        <i x="625" s="1"/>
        <i x="424" s="1"/>
        <i x="33" s="1"/>
        <i x="604" s="1"/>
        <i x="92" s="1"/>
        <i x="101" s="1"/>
        <i x="473" s="1"/>
        <i x="720" s="1"/>
        <i x="115" s="1"/>
        <i x="620" s="1"/>
        <i x="47" s="1"/>
        <i x="843" s="1"/>
        <i x="362" s="1"/>
        <i x="677" s="1"/>
        <i x="541" s="1"/>
        <i x="681" s="1"/>
        <i x="476" s="1"/>
        <i x="745" s="1"/>
        <i x="893" s="1"/>
        <i x="266" s="1"/>
        <i x="251" s="1"/>
        <i x="227" s="1"/>
        <i x="189" s="1"/>
        <i x="159" s="1"/>
        <i x="196" s="1"/>
        <i x="221" s="1"/>
        <i x="680" s="1"/>
        <i x="286" s="1"/>
        <i x="478" s="1"/>
        <i x="815" s="1"/>
        <i x="259" s="1"/>
        <i x="788" s="1"/>
        <i x="879" s="1"/>
        <i x="320" s="1"/>
        <i x="688" s="1"/>
        <i x="678" s="1"/>
        <i x="126" s="1"/>
        <i x="96" s="1"/>
        <i x="316" s="1"/>
        <i x="77" s="1"/>
        <i x="75" s="1"/>
        <i x="588" s="1"/>
        <i x="560" s="1"/>
        <i x="399" s="1"/>
        <i x="767" s="1"/>
        <i x="255" s="1"/>
        <i x="192" s="1"/>
        <i x="459" s="1"/>
        <i x="769" s="1"/>
        <i x="0" s="1"/>
        <i x="21" s="1"/>
        <i x="38" s="1"/>
        <i x="170" s="1"/>
        <i x="747" s="1"/>
        <i x="691" s="1"/>
        <i x="314" s="1"/>
        <i x="441" s="1"/>
        <i x="1" s="1"/>
        <i x="182" s="1"/>
        <i x="573" s="1"/>
        <i x="153" s="1"/>
        <i x="883" s="1"/>
        <i x="835" s="1"/>
        <i x="619" s="1"/>
        <i x="109" s="1"/>
        <i x="697" s="1"/>
        <i x="713" s="1"/>
        <i x="334" s="1"/>
        <i x="68" s="1"/>
        <i x="705" s="1"/>
        <i x="796" s="1"/>
        <i x="784" s="1"/>
        <i x="245" s="1"/>
        <i x="477" s="1"/>
        <i x="404" s="1"/>
        <i x="226" s="1"/>
        <i x="886" s="1"/>
        <i x="325" s="1"/>
        <i x="155" s="1"/>
        <i x="519" s="1"/>
        <i x="248" s="1"/>
        <i x="405" s="1"/>
        <i x="358" s="1"/>
        <i x="730" s="1"/>
        <i x="790" s="1"/>
        <i x="128" s="1"/>
        <i x="602" s="1"/>
        <i x="837" s="1"/>
        <i x="365" s="1"/>
        <i x="204" s="1"/>
        <i x="337" s="1"/>
        <i x="709" s="1"/>
        <i x="599" s="1"/>
        <i x="518" s="1"/>
        <i x="176" s="1"/>
        <i x="61" s="1"/>
        <i x="831" s="1"/>
        <i x="626" s="1"/>
        <i x="40" s="1"/>
        <i x="440" s="1"/>
        <i x="315" s="1"/>
        <i x="275" s="1"/>
        <i x="486" s="1"/>
        <i x="27" s="1"/>
        <i x="614" s="1"/>
        <i x="521" s="1"/>
        <i x="91" s="1"/>
        <i x="648" s="1"/>
        <i x="406" s="1"/>
        <i x="545" s="1"/>
        <i x="851" s="1"/>
        <i x="712" s="1"/>
        <i x="253" s="1"/>
        <i x="778" s="1"/>
        <i x="682" s="1"/>
        <i x="11" s="1"/>
        <i x="58" s="1"/>
        <i x="461" s="1"/>
        <i x="793" s="1"/>
        <i x="84" s="1"/>
        <i x="311" s="1"/>
        <i x="494" s="1"/>
        <i x="783" s="1"/>
        <i x="236" s="1"/>
        <i x="16" s="1"/>
        <i x="527" s="1"/>
        <i x="629" s="1"/>
        <i x="884" s="1"/>
        <i x="60" s="1"/>
        <i x="727" s="1"/>
        <i x="186" s="1"/>
        <i x="781" s="1"/>
        <i x="73" s="1"/>
        <i x="387" s="1"/>
        <i x="379" s="1"/>
        <i x="460" s="1"/>
        <i x="46" s="1"/>
        <i x="580" s="1"/>
        <i x="273" s="1"/>
        <i x="168" s="1"/>
        <i x="474" s="1"/>
        <i x="276" s="1"/>
        <i x="238" s="1"/>
        <i x="281" s="1"/>
        <i x="361" s="1"/>
        <i x="764" s="1"/>
        <i x="482" s="1"/>
        <i x="233" s="1"/>
        <i x="345" s="1"/>
        <i x="187" s="1"/>
        <i x="243" s="1"/>
        <i x="299" s="1"/>
        <i x="184" s="1"/>
        <i x="502" s="1"/>
        <i x="244" s="1"/>
        <i x="257" s="1"/>
        <i x="633" s="1"/>
        <i x="892" s="1"/>
        <i x="295" s="1"/>
        <i x="125" s="1"/>
        <i x="401" s="1"/>
        <i x="616" s="1"/>
        <i x="749" s="1"/>
        <i x="452" s="1"/>
        <i x="499" s="1"/>
        <i x="174" s="1"/>
        <i x="568" s="1"/>
        <i x="564" s="1"/>
        <i x="891" s="1"/>
        <i x="442" s="1"/>
        <i x="692" s="1"/>
        <i x="355" s="1"/>
        <i x="673" s="1"/>
        <i x="39" s="1"/>
        <i x="229" s="1"/>
        <i x="751" s="1"/>
        <i x="321" s="1"/>
        <i x="416" s="1"/>
        <i x="776" s="1"/>
        <i x="530" s="1"/>
        <i x="328" s="1"/>
        <i x="880" s="1"/>
        <i x="306" s="1"/>
        <i x="222" s="1"/>
        <i x="225" s="1"/>
        <i x="359" s="1"/>
        <i x="294" s="1"/>
        <i x="756" s="1"/>
        <i x="704" s="1"/>
        <i x="261" s="1"/>
        <i x="642" s="1"/>
        <i x="124" s="1"/>
        <i x="36" s="1"/>
        <i x="385" s="1"/>
        <i x="6" s="1"/>
        <i x="240" s="1"/>
        <i x="392" s="1"/>
        <i x="443" s="1"/>
        <i x="130" s="1"/>
        <i x="552" s="1"/>
        <i x="852" s="1"/>
        <i x="344" s="1"/>
        <i x="785" s="1"/>
        <i x="400" s="1"/>
        <i x="147" s="1"/>
        <i x="480" s="1"/>
        <i x="190" s="1"/>
        <i x="565" s="1"/>
        <i x="550" s="1"/>
        <i x="836" s="1"/>
        <i x="323" s="1"/>
        <i x="569" s="1"/>
        <i x="327" s="1"/>
        <i x="755" s="1"/>
        <i x="750" s="1"/>
        <i x="583" s="1"/>
        <i x="812" s="1"/>
        <i x="489" s="1"/>
        <i x="820" s="1"/>
        <i x="386" s="1"/>
        <i x="846" s="1"/>
        <i x="384" s="1"/>
        <i x="640" s="1"/>
        <i x="411" s="1"/>
        <i x="224" s="1"/>
        <i x="304" s="1"/>
        <i x="254" s="1"/>
        <i x="268" s="1"/>
        <i x="838" s="1"/>
        <i x="608" s="1"/>
        <i x="52" s="1"/>
        <i x="368" s="1"/>
        <i x="363" s="1"/>
        <i x="859" s="1"/>
        <i x="366" s="1"/>
        <i x="343" s="1"/>
        <i x="330" s="1"/>
        <i x="300" s="1"/>
        <i x="495" s="1"/>
        <i x="509" s="1"/>
        <i x="627" s="1"/>
        <i x="868" s="1"/>
        <i x="810" s="1"/>
        <i x="881" s="1"/>
        <i x="555" s="1"/>
        <i x="763" s="1"/>
        <i x="543" s="1"/>
        <i x="133" s="1"/>
        <i x="759" s="1"/>
        <i x="585" s="1"/>
        <i x="498" s="1"/>
        <i x="639" s="1"/>
        <i x="542" s="1"/>
        <i x="106" s="1"/>
        <i x="324" s="1"/>
        <i x="199" s="1"/>
        <i x="525" s="1"/>
        <i x="777" s="1"/>
        <i x="468" s="1"/>
        <i x="862" s="1"/>
        <i x="447" s="1"/>
        <i x="823" s="1"/>
        <i x="129" s="1"/>
        <i x="578" s="1"/>
        <i x="331" s="1"/>
        <i x="471" s="1"/>
        <i x="264" s="1"/>
        <i x="630" s="1"/>
        <i x="290" s="1"/>
        <i x="617" s="1"/>
        <i x="43" s="1"/>
        <i x="134" s="1"/>
        <i x="160" s="1"/>
        <i x="230" s="1"/>
        <i x="188" s="1"/>
        <i x="832" s="1"/>
        <i x="700" s="1"/>
        <i x="425" s="1"/>
        <i x="661" s="1"/>
        <i x="885" s="1"/>
        <i x="882" s="1"/>
        <i x="74" s="1"/>
        <i x="63" s="1"/>
        <i x="429" s="1"/>
        <i x="428" s="1"/>
        <i x="479" s="1"/>
        <i x="724" s="1"/>
        <i x="464" s="1"/>
        <i x="183" s="1"/>
        <i x="821" s="1"/>
        <i x="395" s="1"/>
        <i x="246" s="1"/>
        <i x="171" s="1"/>
        <i x="348" s="1"/>
        <i x="195" s="1"/>
        <i x="698" s="1"/>
        <i x="703" s="1"/>
        <i x="262" s="1"/>
        <i x="520" s="1"/>
        <i x="88" s="1"/>
        <i x="341" s="1"/>
        <i x="132" s="1"/>
        <i x="655" s="1"/>
        <i x="847" s="1"/>
        <i x="32" s="1"/>
        <i x="766" s="1"/>
        <i x="772" s="1"/>
        <i x="597" s="1"/>
        <i x="250" s="1"/>
        <i x="895" s="1"/>
        <i x="296" s="1"/>
        <i x="144" s="1"/>
        <i x="774" s="1"/>
        <i x="402" s="1"/>
        <i x="860" s="1"/>
        <i x="607" s="1"/>
        <i x="533" s="1"/>
        <i x="367" s="1"/>
        <i x="157" s="1"/>
        <i x="686" s="1"/>
        <i x="127" s="1"/>
        <i x="650" s="1"/>
        <i x="85" s="1"/>
        <i x="771" s="1"/>
        <i x="710" s="1"/>
        <i x="803" s="1"/>
        <i x="787" s="1"/>
        <i x="799" s="1"/>
        <i x="611" s="1"/>
        <i x="501" s="1"/>
        <i x="505" s="1"/>
        <i x="249" s="1"/>
        <i x="307" s="1"/>
        <i x="822" s="1"/>
        <i x="69" s="1"/>
        <i x="770" s="1"/>
        <i x="593" s="1"/>
        <i x="621" s="1"/>
        <i x="4" s="1"/>
        <i x="169" s="1"/>
        <i x="876" s="1"/>
        <i x="833" s="1"/>
        <i x="510" s="1"/>
        <i x="100" s="1"/>
        <i x="890" s="1"/>
        <i x="49" s="1"/>
        <i x="142" s="1"/>
        <i x="758" s="1"/>
        <i x="641" s="1"/>
        <i x="35" s="1"/>
        <i x="439" s="1"/>
        <i x="507" s="1"/>
        <i x="193" s="1"/>
        <i x="421" s="1"/>
        <i x="866" s="1"/>
        <i x="465" s="1"/>
        <i x="450" s="1"/>
        <i x="260" s="1"/>
        <i x="830" s="1"/>
        <i x="508" s="1"/>
        <i x="539" s="1"/>
        <i x="201" s="1"/>
        <i x="284" s="1"/>
        <i x="591" s="1"/>
        <i x="271" s="1"/>
        <i x="3" s="1"/>
        <i x="17" s="1"/>
        <i x="335" s="1"/>
        <i x="382" s="1"/>
        <i x="391" s="1"/>
        <i x="105" s="1"/>
        <i x="647" s="1"/>
        <i x="840" s="1"/>
        <i x="234" s="1"/>
        <i x="472" s="1"/>
        <i x="600" s="1"/>
        <i x="467" s="1"/>
        <i x="150" s="1"/>
        <i x="669" s="1"/>
        <i x="41" s="1"/>
        <i x="396" s="1"/>
        <i x="28" s="1"/>
        <i x="814" s="1"/>
        <i x="579" s="1"/>
        <i x="374" s="1"/>
        <i x="378" s="1"/>
        <i x="549" s="1"/>
        <i x="278" s="1"/>
        <i x="736" s="1"/>
        <i x="512" s="1"/>
        <i x="301" s="1"/>
        <i x="62" s="1"/>
        <i x="139" s="1"/>
        <i x="252" s="1"/>
        <i x="850" s="1"/>
        <i x="205" s="1"/>
        <i x="609" s="1"/>
        <i x="554" s="1"/>
        <i x="206" s="1"/>
        <i x="666" s="1"/>
        <i x="610" s="1"/>
        <i x="98" s="1"/>
        <i x="57" s="1"/>
        <i x="239" s="1"/>
        <i x="748" s="1"/>
        <i x="615" s="1"/>
        <i x="773" s="1"/>
        <i x="775" s="1"/>
        <i x="10" s="1"/>
        <i x="67" s="1"/>
        <i x="349" s="1"/>
        <i x="595" s="1"/>
        <i x="841" s="1"/>
        <i x="789" s="1"/>
        <i x="503" s="1"/>
        <i x="138" s="1"/>
        <i x="283" s="1"/>
        <i x="717" s="1"/>
        <i x="742" s="1"/>
        <i x="123" s="1"/>
        <i x="818" s="1"/>
        <i x="618" s="1"/>
        <i x="728" s="1"/>
        <i x="288" s="1"/>
        <i x="2" s="1"/>
        <i x="346" s="1"/>
        <i x="808" s="1"/>
        <i x="12" s="1"/>
        <i x="672" s="1"/>
        <i x="817" s="1"/>
        <i x="528" s="1"/>
        <i x="451" s="1"/>
        <i x="791" s="1"/>
        <i x="623" s="1"/>
        <i x="757" s="1"/>
        <i x="347" s="1"/>
        <i x="485" s="1"/>
        <i x="263" s="1"/>
        <i x="415" s="1"/>
        <i x="191" s="1"/>
        <i x="584" s="1"/>
        <i x="111" s="1"/>
        <i x="302" s="1"/>
        <i x="22" s="1"/>
        <i x="696" s="1"/>
        <i x="9" s="1"/>
        <i x="780" s="1"/>
        <i x="19" s="1"/>
        <i x="524" s="1"/>
        <i x="537" s="1"/>
        <i x="662" s="1"/>
        <i x="247" s="1"/>
        <i x="388" s="1"/>
        <i x="716" s="1"/>
        <i x="70" s="1"/>
        <i x="393" s="1"/>
        <i x="801" s="1"/>
        <i x="658" s="1"/>
        <i x="844" s="1"/>
        <i x="701" s="1"/>
        <i x="500" s="1"/>
        <i x="598" s="1"/>
        <i x="834" s="1"/>
        <i x="326" s="1"/>
        <i x="14" s="1"/>
        <i x="431" s="1"/>
        <i x="548" s="1"/>
        <i x="802" s="1"/>
        <i x="538" s="1"/>
        <i x="719" s="1"/>
        <i x="824" s="1"/>
        <i x="760" s="1"/>
        <i x="313" s="1"/>
        <i x="87" s="1"/>
        <i x="270" s="1"/>
        <i x="417" s="1"/>
        <i x="55" s="1"/>
        <i x="418" s="1"/>
        <i x="636" s="1"/>
        <i x="287" s="1"/>
        <i x="894" s="1"/>
        <i x="89" s="1"/>
        <i x="116" s="1"/>
        <i x="242" s="1"/>
        <i x="102" s="1"/>
        <i x="216" s="1"/>
        <i x="420" s="1"/>
        <i x="613" s="1"/>
        <i x="350" s="1"/>
        <i x="853" s="1"/>
        <i x="632" s="1"/>
        <i x="572" s="1"/>
        <i x="643" s="1"/>
        <i x="577" s="1"/>
        <i x="491" s="1"/>
        <i x="671" s="1"/>
        <i x="576" s="1"/>
        <i x="79" s="1"/>
        <i x="870" s="1"/>
        <i x="872" s="1"/>
        <i x="557" s="1"/>
        <i x="484" s="1"/>
        <i x="547" s="1"/>
        <i x="829" s="1"/>
        <i x="272" s="1"/>
        <i x="81" s="1"/>
        <i x="574" s="1"/>
        <i x="422" s="1"/>
        <i x="676" s="1"/>
        <i x="869" s="1"/>
        <i x="514" s="1"/>
        <i x="24" s="1"/>
        <i x="571" s="1"/>
        <i x="738" s="1"/>
        <i x="180" s="1"/>
        <i x="166" s="1"/>
        <i x="674" s="1"/>
        <i x="7" s="1"/>
        <i x="340" s="1"/>
        <i x="469" s="1"/>
        <i x="202" s="1"/>
        <i x="715" s="1"/>
        <i x="372" s="1"/>
        <i x="857" s="1"/>
        <i x="592" s="1"/>
        <i x="540" s="1"/>
        <i x="702" s="1"/>
        <i x="657" s="1"/>
        <i x="30" s="1"/>
        <i x="659" s="1"/>
        <i x="493" s="1"/>
        <i x="322" s="1"/>
        <i x="370" s="1"/>
        <i x="110" s="1"/>
        <i x="873" s="1"/>
        <i x="53" s="1"/>
        <i x="373" s="1"/>
        <i x="856" s="1"/>
        <i x="339" s="1"/>
        <i x="858" s="1"/>
        <i x="490" s="1"/>
        <i x="558" s="1"/>
        <i x="31" s="1"/>
        <i x="594" s="1"/>
        <i x="679" s="1"/>
        <i x="863" s="1"/>
        <i x="582" s="1"/>
        <i x="122" s="1"/>
        <i x="117" s="1"/>
        <i x="475" s="1"/>
        <i x="113" s="1"/>
        <i x="71" s="1"/>
        <i x="8" s="1"/>
        <i x="59" s="1"/>
        <i x="198" s="1"/>
        <i x="318" s="1"/>
        <i x="231" s="1"/>
        <i x="752" s="1"/>
        <i x="612" s="1"/>
        <i x="397" s="1"/>
        <i x="546" s="1"/>
        <i x="488" s="1"/>
        <i x="408" s="1"/>
        <i x="332" s="1"/>
        <i x="112" s="1"/>
        <i x="146" s="1"/>
        <i x="670" s="1"/>
        <i x="360" s="1"/>
        <i x="412" s="1"/>
        <i x="685" s="1"/>
        <i x="665" s="1"/>
        <i x="178" s="1"/>
        <i x="93" s="1"/>
        <i x="158" s="1"/>
        <i x="269" s="1"/>
        <i x="162" s="1"/>
        <i x="410" s="1"/>
        <i x="23" s="1"/>
        <i x="26" s="1"/>
        <i x="210" s="1"/>
        <i x="208" s="1"/>
        <i x="532" s="1"/>
        <i x="148" s="1"/>
        <i x="848" s="1"/>
        <i x="356" s="1"/>
        <i x="711" s="1"/>
        <i x="310" s="1"/>
        <i x="97" s="1"/>
        <i x="668" s="1"/>
        <i x="849" s="1"/>
        <i x="390" s="1"/>
        <i x="329" s="1"/>
        <i x="722" s="1"/>
        <i x="214" s="1"/>
        <i x="407" s="1"/>
        <i x="433" s="1"/>
        <i x="462" s="1"/>
        <i x="826" s="1"/>
        <i x="398" s="1"/>
        <i x="83" s="1"/>
        <i x="782" s="1"/>
        <i x="163" s="1"/>
        <i x="526" s="1"/>
        <i x="861" s="1"/>
        <i x="203" s="1"/>
        <i x="282" s="1"/>
        <i x="15" s="1"/>
        <i x="37" s="1"/>
        <i x="875" s="1"/>
        <i x="56" s="1"/>
        <i x="855" s="1"/>
        <i x="25" s="1"/>
        <i x="586" s="1"/>
        <i x="104" s="1"/>
        <i x="515" s="1"/>
        <i x="232" s="1"/>
        <i x="297" s="1"/>
        <i x="114" s="1"/>
        <i x="675" s="1"/>
        <i x="319" s="1"/>
        <i x="492" s="1"/>
        <i x="82" s="1"/>
        <i x="414" s="1"/>
        <i x="265" s="1"/>
        <i x="687" s="1"/>
        <i x="797" s="1"/>
        <i x="258" s="1"/>
        <i x="798" s="1"/>
        <i x="708" s="1"/>
        <i x="108" s="1"/>
        <i x="291" s="1"/>
        <i x="432" s="1"/>
        <i x="513" s="1"/>
        <i x="309" s="1"/>
        <i x="694" s="1"/>
        <i x="200" s="1"/>
        <i x="570" s="1"/>
        <i x="13" s="1"/>
        <i x="76" s="1"/>
        <i x="354" s="1"/>
        <i x="333" s="1"/>
        <i x="534" s="1"/>
        <i x="481" s="1"/>
        <i x="603" s="1"/>
        <i x="596" s="1"/>
        <i x="338" s="1"/>
        <i x="364" s="1"/>
        <i x="761" s="1"/>
        <i x="389" s="1"/>
        <i x="95" s="1"/>
        <i x="523" s="1"/>
        <i x="816" s="1"/>
        <i x="66" s="1"/>
        <i x="135" s="1"/>
        <i x="426" s="1"/>
        <i x="336" s="1"/>
        <i x="156" s="1"/>
        <i x="94" s="1"/>
        <i x="18" s="1"/>
        <i x="660" s="1"/>
        <i x="466" s="1"/>
        <i x="622" s="1"/>
        <i x="897"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Slicer_T11" sourceName="T1">
  <data>
    <tabular pivotCacheId="3">
      <items count="899">
        <i x="559" s="1"/>
        <i x="45" s="1"/>
        <i x="131" s="1"/>
        <i x="693" s="1"/>
        <i x="218" s="1"/>
        <i x="684" s="1"/>
        <i x="427" s="1"/>
        <i x="445" s="1"/>
        <i x="444" s="1"/>
        <i x="308" s="1"/>
        <i x="651" s="1"/>
        <i x="217" s="1"/>
        <i x="854" s="1"/>
        <i x="219" s="1"/>
        <i x="394" s="1"/>
        <i x="656" s="1"/>
        <i x="449" s="1"/>
        <i x="64" s="1"/>
        <i x="575" s="1"/>
        <i x="209" s="1"/>
        <i x="606" s="1"/>
        <i x="164" s="1"/>
        <i x="746" s="1"/>
        <i x="274" s="1"/>
        <i x="140" s="1"/>
        <i x="483" s="1"/>
        <i x="34" s="1"/>
        <i x="589" s="1"/>
        <i x="654" s="1"/>
        <i x="725" s="1"/>
        <i x="768" s="1"/>
        <i x="487" s="1"/>
        <i x="207" s="1"/>
        <i x="731" s="1"/>
        <i x="561" s="1"/>
        <i x="566" s="1"/>
        <i x="403" s="1"/>
        <i x="516" s="1"/>
        <i x="504" s="1"/>
        <i x="563" s="1"/>
        <i x="825" s="1"/>
        <i x="175" s="1"/>
        <i x="280" s="1"/>
        <i x="377" s="1"/>
        <i x="649" s="1"/>
        <i x="118" s="1"/>
        <i x="44" s="1"/>
        <i x="303" s="1"/>
        <i x="65" s="1"/>
        <i x="317" s="1"/>
        <i x="42" s="1"/>
        <i x="151" s="1"/>
        <i x="119" s="1"/>
        <i x="522" s="1"/>
        <i x="535" s="1"/>
        <i x="517" s="1"/>
        <i x="72" s="1"/>
        <i x="689" s="1"/>
        <i x="371" s="1"/>
        <i x="145" s="1"/>
        <i x="631" s="1"/>
        <i x="874" s="1"/>
        <i x="197" s="1"/>
        <i x="375" s="1"/>
        <i x="556" s="1"/>
        <i x="805" s="1"/>
        <i x="267" s="1"/>
        <i x="531" s="1"/>
        <i x="448" s="1"/>
        <i x="663" s="1"/>
        <i x="683" s="1"/>
        <i x="235" s="1"/>
        <i x="806" s="1"/>
        <i x="496" s="1"/>
        <i x="813" s="1"/>
        <i x="544" s="1"/>
        <i x="867" s="1"/>
        <i x="383" s="1"/>
        <i x="453" s="1"/>
        <i x="436" s="1"/>
        <i x="695" s="1"/>
        <i x="413" s="1"/>
        <i x="223" s="1"/>
        <i x="732" s="1"/>
        <i x="828" s="1"/>
        <i x="590" s="1"/>
        <i x="743" s="1"/>
        <i x="896" s="1"/>
        <i x="455" s="1"/>
        <i x="794" s="1"/>
        <i x="511" s="1"/>
        <i x="706" s="1"/>
        <i x="173" s="1"/>
        <i x="456" s="1"/>
        <i x="107" s="1"/>
        <i x="635" s="1"/>
        <i x="423" s="1"/>
        <i x="213" s="1"/>
        <i x="644" s="1"/>
        <i x="664" s="1"/>
        <i x="792" s="1"/>
        <i x="536" s="1"/>
        <i x="744" s="1"/>
        <i x="587" s="1"/>
        <i x="458" s="1"/>
        <i x="562" s="1"/>
        <i x="121" s="1"/>
        <i x="714" s="1"/>
        <i x="152" s="1"/>
        <i x="795" s="1"/>
        <i x="277" s="1"/>
        <i x="888" s="1"/>
        <i x="733" s="1"/>
        <i x="5" s="1"/>
        <i x="779" s="1"/>
        <i x="409" s="1"/>
        <i x="529" s="1"/>
        <i x="342" s="1"/>
        <i x="889" s="1"/>
        <i x="434" s="1"/>
        <i x="435" s="1"/>
        <i x="381" s="1"/>
        <i x="605" s="1"/>
        <i x="194" s="1"/>
        <i x="137" s="1"/>
        <i x="877" s="1"/>
        <i x="438" s="1"/>
        <i x="842" s="1"/>
        <i x="878" s="1"/>
        <i x="256" s="1"/>
        <i x="380" s="1"/>
        <i x="351" s="1"/>
        <i x="50" s="1"/>
        <i x="707" s="1"/>
        <i x="293" s="1"/>
        <i x="298" s="1"/>
        <i x="185" s="1"/>
        <i x="51" s="1"/>
        <i x="48" s="1"/>
        <i x="699" s="1"/>
        <i x="54" s="1"/>
        <i x="437" s="1"/>
        <i x="90" s="1"/>
        <i x="419" s="1"/>
        <i x="839" s="1"/>
        <i x="141" s="1"/>
        <i x="809" s="1"/>
        <i x="179" s="1"/>
        <i x="78" s="1"/>
        <i x="99" s="1"/>
        <i x="241" s="1"/>
        <i x="740" s="1"/>
        <i x="765" s="1"/>
        <i x="737" s="1"/>
        <i x="103" s="1"/>
        <i x="865" s="1"/>
        <i x="154" s="1"/>
        <i x="143" s="1"/>
        <i x="864" s="1"/>
        <i x="446" s="1"/>
        <i x="292" s="1"/>
        <i x="811" s="1"/>
        <i x="786" s="1"/>
        <i x="735" s="1"/>
        <i x="454" s="1"/>
        <i x="690" s="1"/>
        <i x="285" s="1"/>
        <i x="800" s="1"/>
        <i x="357" s="1"/>
        <i x="457" s="1"/>
        <i x="637" s="1"/>
        <i x="172" s="1"/>
        <i x="289" s="1"/>
        <i x="667" s="1"/>
        <i x="646" s="1"/>
        <i x="741" s="1"/>
        <i x="430" s="1"/>
        <i x="497" s="1"/>
        <i x="211" s="1"/>
        <i x="652" s="1"/>
        <i x="754" s="1"/>
        <i x="887" s="1"/>
        <i x="80" s="1"/>
        <i x="376" s="1"/>
        <i x="352" s="1"/>
        <i x="845" s="1"/>
        <i x="723" s="1"/>
        <i x="553" s="1"/>
        <i x="86" s="1"/>
        <i x="726" s="1"/>
        <i x="506" s="1"/>
        <i x="718" s="1"/>
        <i x="305" s="1"/>
        <i x="215" s="1"/>
        <i x="212" s="1"/>
        <i x="601" s="1"/>
        <i x="167" s="1"/>
        <i x="634" s="1"/>
        <i x="567" s="1"/>
        <i x="653" s="1"/>
        <i x="20" s="1"/>
        <i x="369" s="1"/>
        <i x="807" s="1"/>
        <i x="819" s="1"/>
        <i x="279" s="1"/>
        <i x="721" s="1"/>
        <i x="739" s="1"/>
        <i x="228" s="1"/>
        <i x="804" s="1"/>
        <i x="551" s="1"/>
        <i x="353" s="1"/>
        <i x="827" s="1"/>
        <i x="645" s="1"/>
        <i x="177" s="1"/>
        <i x="136" s="1"/>
        <i x="581" s="1"/>
        <i x="753" s="1"/>
        <i x="762" s="1"/>
        <i x="149" s="1"/>
        <i x="29" s="1"/>
        <i x="220" s="1"/>
        <i x="871" s="1"/>
        <i x="638" s="1"/>
        <i x="181" s="1"/>
        <i x="237" s="1"/>
        <i x="165" s="1"/>
        <i x="120" s="1"/>
        <i x="161" s="1"/>
        <i x="463" s="1"/>
        <i x="628" s="1"/>
        <i x="729" s="1"/>
        <i x="470" s="1"/>
        <i x="624" s="1"/>
        <i x="312" s="1"/>
        <i x="734" s="1"/>
        <i x="625" s="1"/>
        <i x="424" s="1"/>
        <i x="33" s="1"/>
        <i x="604" s="1"/>
        <i x="92" s="1"/>
        <i x="101" s="1"/>
        <i x="473" s="1"/>
        <i x="720" s="1"/>
        <i x="115" s="1"/>
        <i x="620" s="1"/>
        <i x="47" s="1"/>
        <i x="843" s="1"/>
        <i x="362" s="1"/>
        <i x="677" s="1"/>
        <i x="541" s="1"/>
        <i x="681" s="1"/>
        <i x="476" s="1"/>
        <i x="745" s="1"/>
        <i x="893" s="1"/>
        <i x="266" s="1"/>
        <i x="251" s="1"/>
        <i x="227" s="1"/>
        <i x="189" s="1"/>
        <i x="159" s="1"/>
        <i x="196" s="1"/>
        <i x="221" s="1"/>
        <i x="680" s="1"/>
        <i x="286" s="1"/>
        <i x="478" s="1"/>
        <i x="815" s="1"/>
        <i x="259" s="1"/>
        <i x="788" s="1"/>
        <i x="879" s="1"/>
        <i x="320" s="1"/>
        <i x="688" s="1"/>
        <i x="678" s="1"/>
        <i x="126" s="1"/>
        <i x="96" s="1"/>
        <i x="316" s="1"/>
        <i x="77" s="1"/>
        <i x="75" s="1"/>
        <i x="588" s="1"/>
        <i x="560" s="1"/>
        <i x="399" s="1"/>
        <i x="767" s="1"/>
        <i x="255" s="1"/>
        <i x="192" s="1"/>
        <i x="459" s="1"/>
        <i x="769" s="1"/>
        <i x="0" s="1"/>
        <i x="21" s="1"/>
        <i x="38" s="1"/>
        <i x="170" s="1"/>
        <i x="747" s="1"/>
        <i x="691" s="1"/>
        <i x="314" s="1"/>
        <i x="441" s="1"/>
        <i x="1" s="1"/>
        <i x="182" s="1"/>
        <i x="573" s="1"/>
        <i x="153" s="1"/>
        <i x="883" s="1"/>
        <i x="835" s="1"/>
        <i x="619" s="1"/>
        <i x="109" s="1"/>
        <i x="697" s="1"/>
        <i x="713" s="1"/>
        <i x="334" s="1"/>
        <i x="68" s="1"/>
        <i x="705" s="1"/>
        <i x="796" s="1"/>
        <i x="784" s="1"/>
        <i x="245" s="1"/>
        <i x="477" s="1"/>
        <i x="404" s="1"/>
        <i x="226" s="1"/>
        <i x="886" s="1"/>
        <i x="325" s="1"/>
        <i x="155" s="1"/>
        <i x="519" s="1"/>
        <i x="248" s="1"/>
        <i x="405" s="1"/>
        <i x="358" s="1"/>
        <i x="730" s="1"/>
        <i x="790" s="1"/>
        <i x="128" s="1"/>
        <i x="602" s="1"/>
        <i x="837" s="1"/>
        <i x="365" s="1"/>
        <i x="204" s="1"/>
        <i x="337" s="1"/>
        <i x="709" s="1"/>
        <i x="599" s="1"/>
        <i x="518" s="1"/>
        <i x="176" s="1"/>
        <i x="61" s="1"/>
        <i x="831" s="1"/>
        <i x="626" s="1"/>
        <i x="40" s="1"/>
        <i x="440" s="1"/>
        <i x="315" s="1"/>
        <i x="275" s="1"/>
        <i x="486" s="1"/>
        <i x="27" s="1"/>
        <i x="614" s="1"/>
        <i x="521" s="1"/>
        <i x="91" s="1"/>
        <i x="648" s="1"/>
        <i x="406" s="1"/>
        <i x="545" s="1"/>
        <i x="851" s="1"/>
        <i x="712" s="1"/>
        <i x="253" s="1"/>
        <i x="778" s="1"/>
        <i x="682" s="1"/>
        <i x="11" s="1"/>
        <i x="58" s="1"/>
        <i x="461" s="1"/>
        <i x="793" s="1"/>
        <i x="84" s="1"/>
        <i x="311" s="1"/>
        <i x="494" s="1"/>
        <i x="783" s="1"/>
        <i x="236" s="1"/>
        <i x="16" s="1"/>
        <i x="527" s="1"/>
        <i x="629" s="1"/>
        <i x="884" s="1"/>
        <i x="60" s="1"/>
        <i x="727" s="1"/>
        <i x="186" s="1"/>
        <i x="781" s="1"/>
        <i x="73" s="1"/>
        <i x="387" s="1"/>
        <i x="379" s="1"/>
        <i x="460" s="1"/>
        <i x="46" s="1"/>
        <i x="580" s="1"/>
        <i x="273" s="1"/>
        <i x="168" s="1"/>
        <i x="474" s="1"/>
        <i x="276" s="1"/>
        <i x="238" s="1"/>
        <i x="281" s="1"/>
        <i x="361" s="1"/>
        <i x="764" s="1"/>
        <i x="482" s="1"/>
        <i x="233" s="1"/>
        <i x="345" s="1"/>
        <i x="187" s="1"/>
        <i x="243" s="1"/>
        <i x="299" s="1"/>
        <i x="184" s="1"/>
        <i x="502" s="1"/>
        <i x="244" s="1"/>
        <i x="257" s="1"/>
        <i x="633" s="1"/>
        <i x="892" s="1"/>
        <i x="295" s="1"/>
        <i x="125" s="1"/>
        <i x="401" s="1"/>
        <i x="616" s="1"/>
        <i x="749" s="1"/>
        <i x="452" s="1"/>
        <i x="499" s="1"/>
        <i x="174" s="1"/>
        <i x="568" s="1"/>
        <i x="564" s="1"/>
        <i x="891" s="1"/>
        <i x="442" s="1"/>
        <i x="692" s="1"/>
        <i x="355" s="1"/>
        <i x="673" s="1"/>
        <i x="39" s="1"/>
        <i x="229" s="1"/>
        <i x="751" s="1"/>
        <i x="321" s="1"/>
        <i x="416" s="1"/>
        <i x="776" s="1"/>
        <i x="530" s="1"/>
        <i x="328" s="1"/>
        <i x="880" s="1"/>
        <i x="306" s="1"/>
        <i x="222" s="1"/>
        <i x="225" s="1"/>
        <i x="359" s="1"/>
        <i x="294" s="1"/>
        <i x="756" s="1"/>
        <i x="704" s="1"/>
        <i x="261" s="1"/>
        <i x="642" s="1"/>
        <i x="124" s="1"/>
        <i x="36" s="1"/>
        <i x="385" s="1"/>
        <i x="6" s="1"/>
        <i x="240" s="1"/>
        <i x="392" s="1"/>
        <i x="443" s="1"/>
        <i x="130" s="1"/>
        <i x="552" s="1"/>
        <i x="852" s="1"/>
        <i x="344" s="1"/>
        <i x="785" s="1"/>
        <i x="400" s="1"/>
        <i x="147" s="1"/>
        <i x="480" s="1"/>
        <i x="190" s="1"/>
        <i x="565" s="1"/>
        <i x="550" s="1"/>
        <i x="836" s="1"/>
        <i x="323" s="1"/>
        <i x="569" s="1"/>
        <i x="327" s="1"/>
        <i x="755" s="1"/>
        <i x="750" s="1"/>
        <i x="583" s="1"/>
        <i x="812" s="1"/>
        <i x="489" s="1"/>
        <i x="820" s="1"/>
        <i x="386" s="1"/>
        <i x="846" s="1"/>
        <i x="384" s="1"/>
        <i x="640" s="1"/>
        <i x="411" s="1"/>
        <i x="224" s="1"/>
        <i x="304" s="1"/>
        <i x="254" s="1"/>
        <i x="268" s="1"/>
        <i x="838" s="1"/>
        <i x="608" s="1"/>
        <i x="52" s="1"/>
        <i x="368" s="1"/>
        <i x="363" s="1"/>
        <i x="859" s="1"/>
        <i x="366" s="1"/>
        <i x="343" s="1"/>
        <i x="330" s="1"/>
        <i x="300" s="1"/>
        <i x="495" s="1"/>
        <i x="509" s="1"/>
        <i x="627" s="1"/>
        <i x="868" s="1"/>
        <i x="810" s="1"/>
        <i x="881" s="1"/>
        <i x="555" s="1"/>
        <i x="763" s="1"/>
        <i x="543" s="1"/>
        <i x="133" s="1"/>
        <i x="759" s="1"/>
        <i x="585" s="1"/>
        <i x="498" s="1"/>
        <i x="639" s="1"/>
        <i x="542" s="1"/>
        <i x="106" s="1"/>
        <i x="324" s="1"/>
        <i x="199" s="1"/>
        <i x="525" s="1"/>
        <i x="777" s="1"/>
        <i x="468" s="1"/>
        <i x="862" s="1"/>
        <i x="447" s="1"/>
        <i x="823" s="1"/>
        <i x="129" s="1"/>
        <i x="578" s="1"/>
        <i x="331" s="1"/>
        <i x="471" s="1"/>
        <i x="264" s="1"/>
        <i x="630" s="1"/>
        <i x="290" s="1"/>
        <i x="617" s="1"/>
        <i x="43" s="1"/>
        <i x="134" s="1"/>
        <i x="160" s="1"/>
        <i x="230" s="1"/>
        <i x="188" s="1"/>
        <i x="832" s="1"/>
        <i x="700" s="1"/>
        <i x="425" s="1"/>
        <i x="661" s="1"/>
        <i x="885" s="1"/>
        <i x="882" s="1"/>
        <i x="74" s="1"/>
        <i x="63" s="1"/>
        <i x="429" s="1"/>
        <i x="428" s="1"/>
        <i x="479" s="1"/>
        <i x="724" s="1"/>
        <i x="464" s="1"/>
        <i x="183" s="1"/>
        <i x="821" s="1"/>
        <i x="395" s="1"/>
        <i x="246" s="1"/>
        <i x="171" s="1"/>
        <i x="348" s="1"/>
        <i x="195" s="1"/>
        <i x="698" s="1"/>
        <i x="703" s="1"/>
        <i x="262" s="1"/>
        <i x="520" s="1"/>
        <i x="88" s="1"/>
        <i x="341" s="1"/>
        <i x="132" s="1"/>
        <i x="655" s="1"/>
        <i x="847" s="1"/>
        <i x="32" s="1"/>
        <i x="766" s="1"/>
        <i x="772" s="1"/>
        <i x="597" s="1"/>
        <i x="250" s="1"/>
        <i x="895" s="1"/>
        <i x="296" s="1"/>
        <i x="144" s="1"/>
        <i x="774" s="1"/>
        <i x="402" s="1"/>
        <i x="860" s="1"/>
        <i x="607" s="1"/>
        <i x="533" s="1"/>
        <i x="367" s="1"/>
        <i x="157" s="1"/>
        <i x="686" s="1"/>
        <i x="127" s="1"/>
        <i x="650" s="1"/>
        <i x="85" s="1"/>
        <i x="771" s="1"/>
        <i x="710" s="1"/>
        <i x="803" s="1"/>
        <i x="787" s="1"/>
        <i x="799" s="1"/>
        <i x="611" s="1"/>
        <i x="501" s="1"/>
        <i x="505" s="1"/>
        <i x="249" s="1"/>
        <i x="307" s="1"/>
        <i x="822" s="1"/>
        <i x="69" s="1"/>
        <i x="770" s="1"/>
        <i x="593" s="1"/>
        <i x="621" s="1"/>
        <i x="4" s="1"/>
        <i x="169" s="1"/>
        <i x="876" s="1"/>
        <i x="833" s="1"/>
        <i x="510" s="1"/>
        <i x="100" s="1"/>
        <i x="890" s="1"/>
        <i x="49" s="1"/>
        <i x="142" s="1"/>
        <i x="758" s="1"/>
        <i x="641" s="1"/>
        <i x="35" s="1"/>
        <i x="439" s="1"/>
        <i x="507" s="1"/>
        <i x="193" s="1"/>
        <i x="421" s="1"/>
        <i x="866" s="1"/>
        <i x="465" s="1"/>
        <i x="450" s="1"/>
        <i x="260" s="1"/>
        <i x="830" s="1"/>
        <i x="508" s="1"/>
        <i x="539" s="1"/>
        <i x="201" s="1"/>
        <i x="284" s="1"/>
        <i x="591" s="1"/>
        <i x="271" s="1"/>
        <i x="3" s="1"/>
        <i x="17" s="1"/>
        <i x="335" s="1"/>
        <i x="382" s="1"/>
        <i x="391" s="1"/>
        <i x="105" s="1"/>
        <i x="647" s="1"/>
        <i x="840" s="1"/>
        <i x="234" s="1"/>
        <i x="472" s="1"/>
        <i x="600" s="1"/>
        <i x="467" s="1"/>
        <i x="150" s="1"/>
        <i x="669" s="1"/>
        <i x="41" s="1"/>
        <i x="396" s="1"/>
        <i x="28" s="1"/>
        <i x="814" s="1"/>
        <i x="579" s="1"/>
        <i x="374" s="1"/>
        <i x="378" s="1"/>
        <i x="549" s="1"/>
        <i x="278" s="1"/>
        <i x="736" s="1"/>
        <i x="512" s="1"/>
        <i x="301" s="1"/>
        <i x="62" s="1"/>
        <i x="139" s="1"/>
        <i x="252" s="1"/>
        <i x="850" s="1"/>
        <i x="205" s="1"/>
        <i x="609" s="1"/>
        <i x="554" s="1"/>
        <i x="206" s="1"/>
        <i x="666" s="1"/>
        <i x="610" s="1"/>
        <i x="98" s="1"/>
        <i x="57" s="1"/>
        <i x="239" s="1"/>
        <i x="748" s="1"/>
        <i x="615" s="1"/>
        <i x="773" s="1"/>
        <i x="775" s="1"/>
        <i x="10" s="1"/>
        <i x="67" s="1"/>
        <i x="349" s="1"/>
        <i x="595" s="1"/>
        <i x="841" s="1"/>
        <i x="789" s="1"/>
        <i x="503" s="1"/>
        <i x="138" s="1"/>
        <i x="283" s="1"/>
        <i x="717" s="1"/>
        <i x="742" s="1"/>
        <i x="123" s="1"/>
        <i x="818" s="1"/>
        <i x="618" s="1"/>
        <i x="728" s="1"/>
        <i x="288" s="1"/>
        <i x="2" s="1"/>
        <i x="346" s="1"/>
        <i x="808" s="1"/>
        <i x="12" s="1"/>
        <i x="672" s="1"/>
        <i x="817" s="1"/>
        <i x="528" s="1"/>
        <i x="451" s="1"/>
        <i x="791" s="1"/>
        <i x="623" s="1"/>
        <i x="757" s="1"/>
        <i x="347" s="1"/>
        <i x="485" s="1"/>
        <i x="263" s="1"/>
        <i x="415" s="1"/>
        <i x="191" s="1"/>
        <i x="584" s="1"/>
        <i x="111" s="1"/>
        <i x="302" s="1"/>
        <i x="22" s="1"/>
        <i x="696" s="1"/>
        <i x="9" s="1"/>
        <i x="780" s="1"/>
        <i x="19" s="1"/>
        <i x="524" s="1"/>
        <i x="537" s="1"/>
        <i x="662" s="1"/>
        <i x="247" s="1"/>
        <i x="388" s="1"/>
        <i x="716" s="1"/>
        <i x="70" s="1"/>
        <i x="393" s="1"/>
        <i x="801" s="1"/>
        <i x="658" s="1"/>
        <i x="844" s="1"/>
        <i x="701" s="1"/>
        <i x="500" s="1"/>
        <i x="598" s="1"/>
        <i x="834" s="1"/>
        <i x="326" s="1"/>
        <i x="14" s="1"/>
        <i x="431" s="1"/>
        <i x="548" s="1"/>
        <i x="802" s="1"/>
        <i x="538" s="1"/>
        <i x="719" s="1"/>
        <i x="824" s="1"/>
        <i x="760" s="1"/>
        <i x="313" s="1"/>
        <i x="87" s="1"/>
        <i x="270" s="1"/>
        <i x="417" s="1"/>
        <i x="55" s="1"/>
        <i x="418" s="1"/>
        <i x="636" s="1"/>
        <i x="287" s="1"/>
        <i x="894" s="1"/>
        <i x="89" s="1"/>
        <i x="116" s="1"/>
        <i x="242" s="1"/>
        <i x="102" s="1"/>
        <i x="216" s="1"/>
        <i x="420" s="1"/>
        <i x="613" s="1"/>
        <i x="350" s="1"/>
        <i x="853" s="1"/>
        <i x="632" s="1"/>
        <i x="572" s="1"/>
        <i x="643" s="1"/>
        <i x="577" s="1"/>
        <i x="491" s="1"/>
        <i x="671" s="1"/>
        <i x="576" s="1"/>
        <i x="79" s="1"/>
        <i x="870" s="1"/>
        <i x="872" s="1"/>
        <i x="557" s="1"/>
        <i x="484" s="1"/>
        <i x="547" s="1"/>
        <i x="829" s="1"/>
        <i x="272" s="1"/>
        <i x="81" s="1"/>
        <i x="574" s="1"/>
        <i x="422" s="1"/>
        <i x="676" s="1"/>
        <i x="869" s="1"/>
        <i x="514" s="1"/>
        <i x="24" s="1"/>
        <i x="571" s="1"/>
        <i x="738" s="1"/>
        <i x="180" s="1"/>
        <i x="166" s="1"/>
        <i x="674" s="1"/>
        <i x="7" s="1"/>
        <i x="340" s="1"/>
        <i x="469" s="1"/>
        <i x="202" s="1"/>
        <i x="715" s="1"/>
        <i x="372" s="1"/>
        <i x="857" s="1"/>
        <i x="592" s="1"/>
        <i x="540" s="1"/>
        <i x="702" s="1"/>
        <i x="657" s="1"/>
        <i x="30" s="1"/>
        <i x="659" s="1"/>
        <i x="493" s="1"/>
        <i x="322" s="1"/>
        <i x="370" s="1"/>
        <i x="110" s="1"/>
        <i x="873" s="1"/>
        <i x="53" s="1"/>
        <i x="373" s="1"/>
        <i x="856" s="1"/>
        <i x="339" s="1"/>
        <i x="858" s="1"/>
        <i x="490" s="1"/>
        <i x="558" s="1"/>
        <i x="31" s="1"/>
        <i x="594" s="1"/>
        <i x="679" s="1"/>
        <i x="863" s="1"/>
        <i x="582" s="1"/>
        <i x="122" s="1"/>
        <i x="117" s="1"/>
        <i x="475" s="1"/>
        <i x="113" s="1"/>
        <i x="71" s="1"/>
        <i x="8" s="1"/>
        <i x="59" s="1"/>
        <i x="198" s="1"/>
        <i x="318" s="1"/>
        <i x="231" s="1"/>
        <i x="752" s="1"/>
        <i x="612" s="1"/>
        <i x="397" s="1"/>
        <i x="546" s="1"/>
        <i x="488" s="1"/>
        <i x="408" s="1"/>
        <i x="332" s="1"/>
        <i x="112" s="1"/>
        <i x="146" s="1"/>
        <i x="670" s="1"/>
        <i x="360" s="1"/>
        <i x="412" s="1"/>
        <i x="685" s="1"/>
        <i x="665" s="1"/>
        <i x="178" s="1"/>
        <i x="93" s="1"/>
        <i x="158" s="1"/>
        <i x="269" s="1"/>
        <i x="162" s="1"/>
        <i x="410" s="1"/>
        <i x="23" s="1"/>
        <i x="26" s="1"/>
        <i x="210" s="1"/>
        <i x="208" s="1"/>
        <i x="532" s="1"/>
        <i x="148" s="1"/>
        <i x="848" s="1"/>
        <i x="356" s="1"/>
        <i x="711" s="1"/>
        <i x="310" s="1"/>
        <i x="97" s="1"/>
        <i x="668" s="1"/>
        <i x="849" s="1"/>
        <i x="390" s="1"/>
        <i x="329" s="1"/>
        <i x="722" s="1"/>
        <i x="214" s="1"/>
        <i x="407" s="1"/>
        <i x="433" s="1"/>
        <i x="462" s="1"/>
        <i x="826" s="1"/>
        <i x="398" s="1"/>
        <i x="83" s="1"/>
        <i x="782" s="1"/>
        <i x="163" s="1"/>
        <i x="526" s="1"/>
        <i x="861" s="1"/>
        <i x="203" s="1"/>
        <i x="282" s="1"/>
        <i x="15" s="1"/>
        <i x="37" s="1"/>
        <i x="875" s="1"/>
        <i x="56" s="1"/>
        <i x="855" s="1"/>
        <i x="25" s="1"/>
        <i x="586" s="1"/>
        <i x="104" s="1"/>
        <i x="515" s="1"/>
        <i x="232" s="1"/>
        <i x="297" s="1"/>
        <i x="114" s="1"/>
        <i x="675" s="1"/>
        <i x="319" s="1"/>
        <i x="492" s="1"/>
        <i x="82" s="1"/>
        <i x="414" s="1"/>
        <i x="265" s="1"/>
        <i x="687" s="1"/>
        <i x="797" s="1"/>
        <i x="258" s="1"/>
        <i x="798" s="1"/>
        <i x="708" s="1"/>
        <i x="108" s="1"/>
        <i x="291" s="1"/>
        <i x="432" s="1"/>
        <i x="513" s="1"/>
        <i x="309" s="1"/>
        <i x="694" s="1"/>
        <i x="200" s="1"/>
        <i x="570" s="1"/>
        <i x="13" s="1"/>
        <i x="76" s="1"/>
        <i x="354" s="1"/>
        <i x="333" s="1"/>
        <i x="534" s="1"/>
        <i x="481" s="1"/>
        <i x="603" s="1"/>
        <i x="596" s="1"/>
        <i x="338" s="1"/>
        <i x="364" s="1"/>
        <i x="761" s="1"/>
        <i x="389" s="1"/>
        <i x="95" s="1"/>
        <i x="523" s="1"/>
        <i x="816" s="1"/>
        <i x="66" s="1"/>
        <i x="135" s="1"/>
        <i x="426" s="1"/>
        <i x="336" s="1"/>
        <i x="156" s="1"/>
        <i x="94" s="1"/>
        <i x="18" s="1"/>
        <i x="660" s="1"/>
        <i x="466" s="1"/>
        <i x="622" s="1"/>
        <i x="897" s="1"/>
        <i x="898"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duct_name_category" cache="Slicer_Product_name_category" caption="Product_name_category" startItem="28" rowHeight="241300"/>
  <slicer name="Price Range" cache="Slicer_Price_Range" caption="Price Range"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discounted_price" cache="Slicer_discounted_price" caption="discounted_price" startItem="178" rowHeight="241300"/>
  <slicer name="actual_price" cache="Slicer_actual_price" caption="actual_price" rowHeight="241300"/>
  <slicer name="Price Range 1" cache="Slicer_Price_Range1" caption="Price Range" rowHeight="241300"/>
  <slicer name="Discount Range Bucket" cache="Slicer_Discount_Range_Bucket" caption="Discount Range Bucket"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T1" cache="Slicer_T11" caption="COMBINED SCORE" rowHeight="241300"/>
  <slicer name="Product Name (Ranking) 1" cache="Slicer_Product_Name__Ranking1" caption="Product Name (Ranking)" rowHeight="241300"/>
  <slicer name="Rating " cache="Slicer_Rating__Ranking" caption="Rating " rowHeight="241300"/>
  <slicer name="Ratings Count (Ranking)" cache="Slicer_Ratings_Count__Ranking" caption="Ratings Count (Ranking)"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Product Name (Ranking)" cache="Slicer_Product_Name__Ranking" caption="Product Name (Ranking)" rowHeight="241300"/>
  <slicer name="COMBINED SCORE" cache="Slicer_T1" caption="COMBINED SCOR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91"/>
  <sheetViews>
    <sheetView topLeftCell="C246" zoomScaleNormal="100" workbookViewId="0">
      <selection activeCell="F250" sqref="F250:G262"/>
    </sheetView>
  </sheetViews>
  <sheetFormatPr defaultRowHeight="14.25"/>
  <cols>
    <col min="1" max="1" width="21.75" customWidth="1"/>
    <col min="2" max="2" width="30.375" customWidth="1"/>
    <col min="3" max="3" width="26.875" customWidth="1"/>
    <col min="6" max="6" width="21.75" customWidth="1"/>
    <col min="7" max="7" width="18.75" customWidth="1"/>
    <col min="8" max="8" width="18.875" customWidth="1"/>
  </cols>
  <sheetData>
    <row r="1" spans="1:8">
      <c r="A1" s="4" t="s">
        <v>1550</v>
      </c>
      <c r="B1" t="s">
        <v>1552</v>
      </c>
      <c r="F1" s="4" t="s">
        <v>1550</v>
      </c>
      <c r="G1" t="s">
        <v>1554</v>
      </c>
    </row>
    <row r="2" spans="1:8">
      <c r="A2" s="5" t="s">
        <v>33</v>
      </c>
      <c r="B2" s="6">
        <v>0.42</v>
      </c>
      <c r="F2" s="5" t="s">
        <v>1</v>
      </c>
      <c r="G2" s="7">
        <v>144</v>
      </c>
    </row>
    <row r="3" spans="1:8">
      <c r="A3" s="5" t="s">
        <v>1</v>
      </c>
      <c r="B3" s="6">
        <v>0.53093833780160871</v>
      </c>
      <c r="F3" s="5" t="s">
        <v>4</v>
      </c>
      <c r="G3" s="7">
        <v>115</v>
      </c>
    </row>
    <row r="4" spans="1:8">
      <c r="A4" s="5" t="s">
        <v>4</v>
      </c>
      <c r="B4" s="6">
        <v>0.49916326530612221</v>
      </c>
      <c r="F4" s="5" t="s">
        <v>18</v>
      </c>
      <c r="G4" s="7">
        <v>70</v>
      </c>
    </row>
    <row r="5" spans="1:8">
      <c r="A5" s="5" t="s">
        <v>30</v>
      </c>
      <c r="B5" s="6">
        <v>0.53</v>
      </c>
      <c r="F5" s="5" t="s">
        <v>27</v>
      </c>
      <c r="G5" s="7">
        <v>2</v>
      </c>
    </row>
    <row r="6" spans="1:8">
      <c r="A6" s="5" t="s">
        <v>18</v>
      </c>
      <c r="B6" s="6">
        <v>0.40174496644295332</v>
      </c>
      <c r="F6" s="5" t="s">
        <v>25</v>
      </c>
      <c r="G6" s="7">
        <v>1</v>
      </c>
    </row>
    <row r="7" spans="1:8">
      <c r="A7" s="5" t="s">
        <v>27</v>
      </c>
      <c r="B7" s="6">
        <v>0.57499999999999996</v>
      </c>
      <c r="F7" s="5" t="s">
        <v>22</v>
      </c>
      <c r="G7" s="7">
        <v>9</v>
      </c>
    </row>
    <row r="8" spans="1:8">
      <c r="A8" s="5" t="s">
        <v>25</v>
      </c>
      <c r="B8" s="6">
        <v>0.45999999999999996</v>
      </c>
      <c r="F8" s="5" t="s">
        <v>1551</v>
      </c>
      <c r="G8" s="7">
        <v>341</v>
      </c>
    </row>
    <row r="9" spans="1:8">
      <c r="A9" s="5" t="s">
        <v>22</v>
      </c>
      <c r="B9" s="6">
        <v>0.12354838709677421</v>
      </c>
    </row>
    <row r="10" spans="1:8">
      <c r="A10" s="5" t="s">
        <v>35</v>
      </c>
      <c r="B10" s="6">
        <v>0</v>
      </c>
    </row>
    <row r="11" spans="1:8">
      <c r="A11" s="5" t="s">
        <v>1551</v>
      </c>
      <c r="B11" s="6">
        <v>0.46666172106824949</v>
      </c>
    </row>
    <row r="12" spans="1:8">
      <c r="A12" t="s">
        <v>1553</v>
      </c>
      <c r="F12" t="s">
        <v>1555</v>
      </c>
    </row>
    <row r="16" spans="1:8">
      <c r="A16" t="s">
        <v>1550</v>
      </c>
      <c r="B16" t="s">
        <v>1556</v>
      </c>
      <c r="F16" t="s">
        <v>1550</v>
      </c>
      <c r="G16" t="s">
        <v>1558</v>
      </c>
      <c r="H16" t="s">
        <v>1556</v>
      </c>
    </row>
    <row r="17" spans="1:8">
      <c r="A17" t="s">
        <v>33</v>
      </c>
      <c r="B17">
        <v>1118</v>
      </c>
      <c r="F17" t="s">
        <v>52</v>
      </c>
      <c r="G17">
        <v>3.8941176470588217</v>
      </c>
      <c r="H17">
        <v>4012352</v>
      </c>
    </row>
    <row r="18" spans="1:8">
      <c r="A18" t="s">
        <v>1</v>
      </c>
      <c r="B18">
        <v>6335177</v>
      </c>
      <c r="F18" t="s">
        <v>793</v>
      </c>
      <c r="G18">
        <v>4.0999999999999996</v>
      </c>
      <c r="H18">
        <v>2493269</v>
      </c>
    </row>
    <row r="19" spans="1:8">
      <c r="A19" t="s">
        <v>4</v>
      </c>
      <c r="B19">
        <v>14208407</v>
      </c>
      <c r="F19" t="s">
        <v>7</v>
      </c>
      <c r="G19">
        <v>4.1484276729559753</v>
      </c>
      <c r="H19">
        <v>2221671</v>
      </c>
    </row>
    <row r="20" spans="1:8">
      <c r="A20" t="s">
        <v>30</v>
      </c>
      <c r="B20">
        <v>3663</v>
      </c>
      <c r="F20" t="s">
        <v>24</v>
      </c>
      <c r="G20">
        <v>4.276190476190477</v>
      </c>
      <c r="H20">
        <v>1455967</v>
      </c>
    </row>
    <row r="21" spans="1:8">
      <c r="A21" t="s">
        <v>18</v>
      </c>
      <c r="B21">
        <v>2990077</v>
      </c>
      <c r="F21" t="s">
        <v>5</v>
      </c>
      <c r="G21">
        <v>4.0080645161290303</v>
      </c>
      <c r="H21">
        <v>1227960</v>
      </c>
    </row>
    <row r="22" spans="1:8">
      <c r="A22" t="s">
        <v>27</v>
      </c>
      <c r="B22">
        <v>8566</v>
      </c>
      <c r="F22" t="s">
        <v>141</v>
      </c>
      <c r="G22">
        <v>4.3599999999999994</v>
      </c>
      <c r="H22">
        <v>873669</v>
      </c>
    </row>
    <row r="23" spans="1:8">
      <c r="A23" t="s">
        <v>25</v>
      </c>
      <c r="B23">
        <v>88882</v>
      </c>
      <c r="F23" t="s">
        <v>291</v>
      </c>
      <c r="G23">
        <v>4.26</v>
      </c>
      <c r="H23">
        <v>774744</v>
      </c>
    </row>
    <row r="24" spans="1:8">
      <c r="A24" t="s">
        <v>22</v>
      </c>
      <c r="B24">
        <v>149675</v>
      </c>
      <c r="F24" t="s">
        <v>343</v>
      </c>
      <c r="G24">
        <v>4.206666666666667</v>
      </c>
      <c r="H24">
        <v>686767</v>
      </c>
    </row>
    <row r="25" spans="1:8">
      <c r="A25" t="s">
        <v>35</v>
      </c>
      <c r="B25">
        <v>15867</v>
      </c>
      <c r="F25" t="s">
        <v>123</v>
      </c>
      <c r="G25">
        <v>4.0928571428571425</v>
      </c>
      <c r="H25">
        <v>671975</v>
      </c>
    </row>
    <row r="26" spans="1:8">
      <c r="A26" t="s">
        <v>1551</v>
      </c>
      <c r="B26">
        <v>23801432</v>
      </c>
      <c r="F26" t="s">
        <v>385</v>
      </c>
      <c r="G26">
        <v>4.1272727272727279</v>
      </c>
      <c r="H26">
        <v>670132</v>
      </c>
    </row>
    <row r="27" spans="1:8">
      <c r="A27" t="s">
        <v>1557</v>
      </c>
      <c r="F27" t="s">
        <v>1222</v>
      </c>
      <c r="G27">
        <v>3.9111111111111114</v>
      </c>
      <c r="H27">
        <v>550259</v>
      </c>
    </row>
    <row r="28" spans="1:8">
      <c r="F28" t="s">
        <v>275</v>
      </c>
      <c r="G28">
        <v>4.0571428571428569</v>
      </c>
      <c r="H28">
        <v>445696</v>
      </c>
    </row>
    <row r="29" spans="1:8">
      <c r="F29" t="s">
        <v>332</v>
      </c>
      <c r="G29">
        <v>4.2874999999999996</v>
      </c>
      <c r="H29">
        <v>407289</v>
      </c>
    </row>
    <row r="30" spans="1:8">
      <c r="A30" t="s">
        <v>1550</v>
      </c>
      <c r="B30" t="s">
        <v>1575</v>
      </c>
      <c r="C30" t="s">
        <v>1576</v>
      </c>
      <c r="F30" t="s">
        <v>517</v>
      </c>
      <c r="G30">
        <v>4.0315789473684216</v>
      </c>
      <c r="H30">
        <v>322958</v>
      </c>
    </row>
    <row r="31" spans="1:8">
      <c r="A31" t="s">
        <v>18</v>
      </c>
      <c r="B31">
        <v>1862110</v>
      </c>
      <c r="C31">
        <v>1042016.81</v>
      </c>
      <c r="F31" t="s">
        <v>415</v>
      </c>
      <c r="G31">
        <v>4.0111111111111111</v>
      </c>
      <c r="H31">
        <v>318321</v>
      </c>
    </row>
    <row r="32" spans="1:8">
      <c r="A32" t="s">
        <v>1551</v>
      </c>
      <c r="B32">
        <v>1862110</v>
      </c>
      <c r="C32">
        <v>1042016.81</v>
      </c>
      <c r="F32" t="s">
        <v>503</v>
      </c>
      <c r="G32">
        <v>4.2555555555555564</v>
      </c>
      <c r="H32">
        <v>311801</v>
      </c>
    </row>
    <row r="33" spans="1:8">
      <c r="A33" t="s">
        <v>1562</v>
      </c>
      <c r="F33" t="s">
        <v>506</v>
      </c>
      <c r="G33">
        <v>4.0999999999999996</v>
      </c>
      <c r="H33">
        <v>270563</v>
      </c>
    </row>
    <row r="34" spans="1:8">
      <c r="F34" t="s">
        <v>632</v>
      </c>
      <c r="G34">
        <v>4.1291666666666664</v>
      </c>
      <c r="H34">
        <v>258512</v>
      </c>
    </row>
    <row r="35" spans="1:8">
      <c r="F35" t="s">
        <v>326</v>
      </c>
      <c r="G35">
        <v>4.2</v>
      </c>
      <c r="H35">
        <v>222371</v>
      </c>
    </row>
    <row r="36" spans="1:8">
      <c r="F36" t="s">
        <v>1095</v>
      </c>
      <c r="G36">
        <v>4.3999999999999995</v>
      </c>
      <c r="H36">
        <v>213112</v>
      </c>
    </row>
    <row r="37" spans="1:8">
      <c r="F37" t="s">
        <v>264</v>
      </c>
      <c r="G37">
        <v>4.05</v>
      </c>
      <c r="H37">
        <v>185268</v>
      </c>
    </row>
    <row r="38" spans="1:8">
      <c r="F38" t="s">
        <v>542</v>
      </c>
      <c r="G38">
        <v>4.05</v>
      </c>
      <c r="H38">
        <v>169167</v>
      </c>
    </row>
    <row r="39" spans="1:8">
      <c r="F39" t="s">
        <v>911</v>
      </c>
      <c r="G39">
        <v>4.0499999999999989</v>
      </c>
      <c r="H39">
        <v>161991</v>
      </c>
    </row>
    <row r="40" spans="1:8">
      <c r="F40" t="s">
        <v>47</v>
      </c>
      <c r="G40">
        <v>4.1545454545454552</v>
      </c>
      <c r="H40">
        <v>157104</v>
      </c>
    </row>
    <row r="41" spans="1:8">
      <c r="F41" t="s">
        <v>283</v>
      </c>
      <c r="G41">
        <v>4.0999999999999996</v>
      </c>
      <c r="H41">
        <v>148848</v>
      </c>
    </row>
    <row r="42" spans="1:8">
      <c r="F42" t="s">
        <v>243</v>
      </c>
      <c r="G42">
        <v>4.052173913043478</v>
      </c>
      <c r="H42">
        <v>143743</v>
      </c>
    </row>
    <row r="43" spans="1:8">
      <c r="F43" t="s">
        <v>567</v>
      </c>
      <c r="G43">
        <v>4.1090909090909093</v>
      </c>
      <c r="H43">
        <v>110015</v>
      </c>
    </row>
    <row r="44" spans="1:8">
      <c r="A44" t="s">
        <v>1554</v>
      </c>
      <c r="F44" t="s">
        <v>50</v>
      </c>
      <c r="G44">
        <v>4.0642857142857141</v>
      </c>
      <c r="H44">
        <v>107177</v>
      </c>
    </row>
    <row r="45" spans="1:8">
      <c r="A45">
        <v>1348</v>
      </c>
      <c r="F45" t="s">
        <v>277</v>
      </c>
      <c r="G45">
        <v>4.12</v>
      </c>
      <c r="H45">
        <v>104394</v>
      </c>
    </row>
    <row r="46" spans="1:8">
      <c r="F46" t="s">
        <v>69</v>
      </c>
      <c r="G46">
        <v>4.1533333333333333</v>
      </c>
      <c r="H46">
        <v>101223</v>
      </c>
    </row>
    <row r="47" spans="1:8">
      <c r="A47" t="s">
        <v>1577</v>
      </c>
      <c r="F47" t="s">
        <v>588</v>
      </c>
      <c r="G47">
        <v>4.3999999999999995</v>
      </c>
      <c r="H47">
        <v>98469</v>
      </c>
    </row>
    <row r="48" spans="1:8">
      <c r="F48" t="s">
        <v>1139</v>
      </c>
      <c r="G48">
        <v>4.3</v>
      </c>
      <c r="H48">
        <v>95116</v>
      </c>
    </row>
    <row r="49" spans="1:8">
      <c r="F49" t="s">
        <v>593</v>
      </c>
      <c r="G49">
        <v>4.0777777777777784</v>
      </c>
      <c r="H49">
        <v>94827</v>
      </c>
    </row>
    <row r="50" spans="1:8">
      <c r="A50" s="4" t="s">
        <v>1550</v>
      </c>
      <c r="B50" t="s">
        <v>1574</v>
      </c>
      <c r="F50" t="s">
        <v>487</v>
      </c>
      <c r="G50">
        <v>3.9</v>
      </c>
      <c r="H50">
        <v>88882</v>
      </c>
    </row>
    <row r="51" spans="1:8">
      <c r="A51" s="5">
        <v>2</v>
      </c>
      <c r="B51" s="7">
        <v>1</v>
      </c>
      <c r="F51" t="s">
        <v>211</v>
      </c>
      <c r="G51">
        <v>4.0578947368421057</v>
      </c>
      <c r="H51">
        <v>86038</v>
      </c>
    </row>
    <row r="52" spans="1:8">
      <c r="A52" s="5">
        <v>2.2999999999999998</v>
      </c>
      <c r="B52" s="7">
        <v>1</v>
      </c>
      <c r="F52" t="s">
        <v>1343</v>
      </c>
      <c r="G52">
        <v>4.4142857142857155</v>
      </c>
      <c r="H52">
        <v>84049</v>
      </c>
    </row>
    <row r="53" spans="1:8">
      <c r="A53" s="5">
        <v>2.6</v>
      </c>
      <c r="B53" s="7">
        <v>1</v>
      </c>
      <c r="F53" t="s">
        <v>184</v>
      </c>
      <c r="G53">
        <v>4.3500000000000005</v>
      </c>
      <c r="H53">
        <v>83306</v>
      </c>
    </row>
    <row r="54" spans="1:8">
      <c r="A54" s="5">
        <v>2.8</v>
      </c>
      <c r="B54" s="7">
        <v>2</v>
      </c>
      <c r="F54" t="s">
        <v>109</v>
      </c>
      <c r="G54">
        <v>4.1749999999999998</v>
      </c>
      <c r="H54">
        <v>78109</v>
      </c>
    </row>
    <row r="55" spans="1:8">
      <c r="A55" s="5">
        <v>2.9</v>
      </c>
      <c r="B55" s="7">
        <v>1</v>
      </c>
      <c r="F55" t="s">
        <v>297</v>
      </c>
      <c r="G55">
        <v>4.1000000000000005</v>
      </c>
      <c r="H55">
        <v>77155</v>
      </c>
    </row>
    <row r="56" spans="1:8">
      <c r="A56" s="5">
        <v>3</v>
      </c>
      <c r="B56" s="7">
        <v>3</v>
      </c>
      <c r="F56" t="s">
        <v>19</v>
      </c>
      <c r="G56">
        <v>4.08</v>
      </c>
      <c r="H56">
        <v>75603</v>
      </c>
    </row>
    <row r="57" spans="1:8">
      <c r="A57" s="5">
        <v>3.1</v>
      </c>
      <c r="B57" s="7">
        <v>4</v>
      </c>
      <c r="F57" t="s">
        <v>497</v>
      </c>
      <c r="G57">
        <v>3.9999999999999996</v>
      </c>
      <c r="H57">
        <v>74480</v>
      </c>
    </row>
    <row r="58" spans="1:8">
      <c r="A58" s="5">
        <v>3.2</v>
      </c>
      <c r="B58" s="7">
        <v>2</v>
      </c>
      <c r="F58" t="s">
        <v>522</v>
      </c>
      <c r="G58">
        <v>4.3000000000000007</v>
      </c>
      <c r="H58">
        <v>73834</v>
      </c>
    </row>
    <row r="59" spans="1:8">
      <c r="A59" s="5">
        <v>3.3</v>
      </c>
      <c r="B59" s="7">
        <v>15</v>
      </c>
      <c r="F59" t="s">
        <v>913</v>
      </c>
      <c r="G59">
        <v>4.4000000000000004</v>
      </c>
      <c r="H59">
        <v>69585</v>
      </c>
    </row>
    <row r="60" spans="1:8">
      <c r="A60" s="5">
        <v>3.4</v>
      </c>
      <c r="B60" s="7">
        <v>10</v>
      </c>
      <c r="F60" t="s">
        <v>159</v>
      </c>
      <c r="G60">
        <v>3.9666666666666668</v>
      </c>
      <c r="H60">
        <v>68679</v>
      </c>
    </row>
    <row r="61" spans="1:8">
      <c r="A61" s="5">
        <v>3.5</v>
      </c>
      <c r="B61" s="7">
        <v>26</v>
      </c>
      <c r="F61" t="s">
        <v>169</v>
      </c>
      <c r="G61">
        <v>3.9615384615384617</v>
      </c>
      <c r="H61">
        <v>68465</v>
      </c>
    </row>
    <row r="62" spans="1:8">
      <c r="A62" s="5">
        <v>3.6</v>
      </c>
      <c r="B62" s="7">
        <v>34</v>
      </c>
      <c r="F62" t="s">
        <v>209</v>
      </c>
      <c r="G62">
        <v>4</v>
      </c>
      <c r="H62">
        <v>68241</v>
      </c>
    </row>
    <row r="63" spans="1:8">
      <c r="A63" s="5">
        <v>3.7</v>
      </c>
      <c r="B63" s="7">
        <v>41</v>
      </c>
      <c r="F63" t="s">
        <v>536</v>
      </c>
      <c r="G63">
        <v>4.1416666666666666</v>
      </c>
      <c r="H63">
        <v>67578</v>
      </c>
    </row>
    <row r="64" spans="1:8">
      <c r="A64" s="5">
        <v>3.8</v>
      </c>
      <c r="B64" s="7">
        <v>84</v>
      </c>
      <c r="F64" t="s">
        <v>117</v>
      </c>
      <c r="G64">
        <v>4.3833333333333337</v>
      </c>
      <c r="H64">
        <v>66068</v>
      </c>
    </row>
    <row r="65" spans="1:8">
      <c r="A65" s="5">
        <v>3.9</v>
      </c>
      <c r="B65" s="7">
        <v>114</v>
      </c>
      <c r="F65" t="s">
        <v>444</v>
      </c>
      <c r="G65">
        <v>4.0333333333333332</v>
      </c>
      <c r="H65">
        <v>66017</v>
      </c>
    </row>
    <row r="66" spans="1:8">
      <c r="A66" s="5">
        <v>4</v>
      </c>
      <c r="B66" s="7">
        <v>159</v>
      </c>
      <c r="F66" t="s">
        <v>558</v>
      </c>
      <c r="G66">
        <v>4.2666666666666666</v>
      </c>
      <c r="H66">
        <v>64658</v>
      </c>
    </row>
    <row r="67" spans="1:8">
      <c r="A67" s="5">
        <v>4.0999999999999996</v>
      </c>
      <c r="B67" s="7">
        <v>225</v>
      </c>
      <c r="F67" t="s">
        <v>149</v>
      </c>
      <c r="G67">
        <v>3.8916666666666662</v>
      </c>
      <c r="H67">
        <v>64060</v>
      </c>
    </row>
    <row r="68" spans="1:8">
      <c r="A68" s="5">
        <v>4.2</v>
      </c>
      <c r="B68" s="7">
        <v>207</v>
      </c>
      <c r="F68" t="s">
        <v>1017</v>
      </c>
      <c r="G68">
        <v>4.1750000000000007</v>
      </c>
      <c r="H68">
        <v>64051</v>
      </c>
    </row>
    <row r="69" spans="1:8">
      <c r="A69" s="5">
        <v>4.3</v>
      </c>
      <c r="B69" s="7">
        <v>209</v>
      </c>
      <c r="F69" t="s">
        <v>154</v>
      </c>
      <c r="G69">
        <v>4.1333333333333329</v>
      </c>
      <c r="H69">
        <v>63611</v>
      </c>
    </row>
    <row r="70" spans="1:8">
      <c r="A70" s="5">
        <v>4.4000000000000004</v>
      </c>
      <c r="B70" s="7">
        <v>114</v>
      </c>
      <c r="F70" t="s">
        <v>219</v>
      </c>
      <c r="G70">
        <v>4.2249999999999996</v>
      </c>
      <c r="H70">
        <v>59152</v>
      </c>
    </row>
    <row r="71" spans="1:8">
      <c r="A71" s="5">
        <v>4.5</v>
      </c>
      <c r="B71" s="7">
        <v>68</v>
      </c>
      <c r="F71" t="s">
        <v>336</v>
      </c>
      <c r="G71">
        <v>4.12</v>
      </c>
      <c r="H71">
        <v>58002</v>
      </c>
    </row>
    <row r="72" spans="1:8">
      <c r="A72" s="5">
        <v>4.5999999999999996</v>
      </c>
      <c r="B72" s="7">
        <v>16</v>
      </c>
      <c r="F72" t="s">
        <v>104</v>
      </c>
      <c r="G72">
        <v>4.25</v>
      </c>
      <c r="H72">
        <v>57791</v>
      </c>
    </row>
    <row r="73" spans="1:8">
      <c r="A73" s="5">
        <v>4.7</v>
      </c>
      <c r="B73" s="7">
        <v>6</v>
      </c>
      <c r="F73" t="s">
        <v>967</v>
      </c>
      <c r="G73">
        <v>4.375</v>
      </c>
      <c r="H73">
        <v>53394</v>
      </c>
    </row>
    <row r="74" spans="1:8">
      <c r="A74" s="5">
        <v>4.8</v>
      </c>
      <c r="B74" s="7">
        <v>3</v>
      </c>
      <c r="F74" t="s">
        <v>1352</v>
      </c>
      <c r="G74">
        <v>4.166666666666667</v>
      </c>
      <c r="H74">
        <v>52859</v>
      </c>
    </row>
    <row r="75" spans="1:8">
      <c r="A75" s="5">
        <v>5</v>
      </c>
      <c r="B75" s="7">
        <v>2</v>
      </c>
      <c r="F75" t="s">
        <v>295</v>
      </c>
      <c r="G75">
        <v>3.9923076923076928</v>
      </c>
      <c r="H75">
        <v>46970</v>
      </c>
    </row>
    <row r="76" spans="1:8">
      <c r="A76" s="5" t="s">
        <v>1551</v>
      </c>
      <c r="B76" s="7">
        <v>1348</v>
      </c>
      <c r="F76" t="s">
        <v>293</v>
      </c>
      <c r="G76">
        <v>4.4000000000000004</v>
      </c>
      <c r="H76">
        <v>41398</v>
      </c>
    </row>
    <row r="77" spans="1:8">
      <c r="A77" t="s">
        <v>1564</v>
      </c>
      <c r="F77" t="s">
        <v>1280</v>
      </c>
      <c r="G77">
        <v>3.8</v>
      </c>
      <c r="H77">
        <v>40895</v>
      </c>
    </row>
    <row r="78" spans="1:8">
      <c r="F78" t="s">
        <v>54</v>
      </c>
      <c r="G78">
        <v>3.9818181818181815</v>
      </c>
      <c r="H78">
        <v>37958</v>
      </c>
    </row>
    <row r="79" spans="1:8">
      <c r="F79" t="s">
        <v>93</v>
      </c>
      <c r="G79">
        <v>4.3499999999999996</v>
      </c>
      <c r="H79">
        <v>37912</v>
      </c>
    </row>
    <row r="80" spans="1:8">
      <c r="A80" t="s">
        <v>1550</v>
      </c>
      <c r="B80" t="s">
        <v>1565</v>
      </c>
      <c r="F80" t="s">
        <v>307</v>
      </c>
      <c r="G80">
        <v>4.333333333333333</v>
      </c>
      <c r="H80">
        <v>37603</v>
      </c>
    </row>
    <row r="81" spans="1:8">
      <c r="A81" t="s">
        <v>33</v>
      </c>
      <c r="B81">
        <v>4472000</v>
      </c>
      <c r="F81" t="s">
        <v>310</v>
      </c>
      <c r="G81">
        <v>3.8099999999999996</v>
      </c>
      <c r="H81">
        <v>35746</v>
      </c>
    </row>
    <row r="82" spans="1:8">
      <c r="A82" t="s">
        <v>1</v>
      </c>
      <c r="B82">
        <v>11628225082.380001</v>
      </c>
      <c r="F82" t="s">
        <v>761</v>
      </c>
      <c r="G82">
        <v>4.0999999999999996</v>
      </c>
      <c r="H82">
        <v>35042</v>
      </c>
    </row>
    <row r="83" spans="1:8">
      <c r="A83" t="s">
        <v>4</v>
      </c>
      <c r="B83">
        <v>91323930302</v>
      </c>
      <c r="F83" t="s">
        <v>61</v>
      </c>
      <c r="G83">
        <v>3.7999999999999994</v>
      </c>
      <c r="H83">
        <v>34485</v>
      </c>
    </row>
    <row r="84" spans="1:8">
      <c r="A84" t="s">
        <v>30</v>
      </c>
      <c r="B84">
        <v>6959700</v>
      </c>
      <c r="F84" t="s">
        <v>1393</v>
      </c>
      <c r="G84">
        <v>3.6666666666666665</v>
      </c>
      <c r="H84">
        <v>34241</v>
      </c>
    </row>
    <row r="85" spans="1:8">
      <c r="A85" t="s">
        <v>18</v>
      </c>
      <c r="B85">
        <v>10457243329</v>
      </c>
      <c r="F85" t="s">
        <v>417</v>
      </c>
      <c r="G85">
        <v>4.0333333333333332</v>
      </c>
      <c r="H85">
        <v>32736</v>
      </c>
    </row>
    <row r="86" spans="1:8">
      <c r="A86" t="s">
        <v>27</v>
      </c>
      <c r="B86">
        <v>6163434</v>
      </c>
      <c r="F86" t="s">
        <v>38</v>
      </c>
      <c r="G86">
        <v>4.375</v>
      </c>
      <c r="H86">
        <v>32212</v>
      </c>
    </row>
    <row r="87" spans="1:8">
      <c r="A87" t="s">
        <v>25</v>
      </c>
      <c r="B87">
        <v>151117062</v>
      </c>
      <c r="F87" t="s">
        <v>131</v>
      </c>
      <c r="G87">
        <v>4.3</v>
      </c>
      <c r="H87">
        <v>31594</v>
      </c>
    </row>
    <row r="88" spans="1:8">
      <c r="A88" t="s">
        <v>22</v>
      </c>
      <c r="B88">
        <v>60778817</v>
      </c>
      <c r="F88" t="s">
        <v>334</v>
      </c>
      <c r="G88">
        <v>4.1999999999999993</v>
      </c>
      <c r="H88">
        <v>31374</v>
      </c>
    </row>
    <row r="89" spans="1:8">
      <c r="A89" t="s">
        <v>35</v>
      </c>
      <c r="B89">
        <v>2380050</v>
      </c>
      <c r="F89" t="s">
        <v>98</v>
      </c>
      <c r="G89">
        <v>4.3</v>
      </c>
      <c r="H89">
        <v>30430</v>
      </c>
    </row>
    <row r="90" spans="1:8">
      <c r="A90" t="s">
        <v>1551</v>
      </c>
      <c r="B90">
        <v>113641269776.38</v>
      </c>
      <c r="F90" t="s">
        <v>133</v>
      </c>
      <c r="G90">
        <v>4.0333333333333332</v>
      </c>
      <c r="H90">
        <v>29479</v>
      </c>
    </row>
    <row r="91" spans="1:8">
      <c r="A91" t="s">
        <v>1566</v>
      </c>
      <c r="F91" t="s">
        <v>240</v>
      </c>
      <c r="G91">
        <v>4.2909090909090901</v>
      </c>
      <c r="H91">
        <v>29443</v>
      </c>
    </row>
    <row r="92" spans="1:8">
      <c r="F92" t="s">
        <v>1143</v>
      </c>
      <c r="G92">
        <v>4.1000000000000005</v>
      </c>
      <c r="H92">
        <v>28831</v>
      </c>
    </row>
    <row r="93" spans="1:8">
      <c r="F93" t="s">
        <v>1420</v>
      </c>
      <c r="G93">
        <v>4.4000000000000004</v>
      </c>
      <c r="H93">
        <v>28521</v>
      </c>
    </row>
    <row r="94" spans="1:8">
      <c r="A94" s="4" t="s">
        <v>1550</v>
      </c>
      <c r="B94" t="s">
        <v>1554</v>
      </c>
      <c r="F94" t="s">
        <v>362</v>
      </c>
      <c r="G94">
        <v>4.05</v>
      </c>
      <c r="H94">
        <v>28048</v>
      </c>
    </row>
    <row r="95" spans="1:8">
      <c r="A95" s="5" t="s">
        <v>1568</v>
      </c>
      <c r="B95" s="7">
        <v>341</v>
      </c>
      <c r="F95" t="s">
        <v>56</v>
      </c>
      <c r="G95">
        <v>3.9799999999999995</v>
      </c>
      <c r="H95">
        <v>27569</v>
      </c>
    </row>
    <row r="96" spans="1:8">
      <c r="A96" s="5" t="s">
        <v>1569</v>
      </c>
      <c r="B96" s="7">
        <v>158</v>
      </c>
      <c r="F96" t="s">
        <v>508</v>
      </c>
      <c r="G96">
        <v>3.8899999999999997</v>
      </c>
      <c r="H96">
        <v>26811</v>
      </c>
    </row>
    <row r="97" spans="1:8">
      <c r="A97" s="5" t="s">
        <v>1567</v>
      </c>
      <c r="B97" s="7">
        <v>849</v>
      </c>
      <c r="F97" t="s">
        <v>795</v>
      </c>
      <c r="G97">
        <v>4.5</v>
      </c>
      <c r="H97">
        <v>26194</v>
      </c>
    </row>
    <row r="98" spans="1:8">
      <c r="A98" s="5" t="s">
        <v>1551</v>
      </c>
      <c r="B98" s="7">
        <v>1348</v>
      </c>
      <c r="F98" t="s">
        <v>511</v>
      </c>
      <c r="G98">
        <v>3.6714285714285713</v>
      </c>
      <c r="H98">
        <v>26029</v>
      </c>
    </row>
    <row r="99" spans="1:8">
      <c r="A99" t="s">
        <v>1570</v>
      </c>
      <c r="F99" t="s">
        <v>42</v>
      </c>
      <c r="G99">
        <v>3.9181818181818189</v>
      </c>
      <c r="H99">
        <v>25794</v>
      </c>
    </row>
    <row r="100" spans="1:8">
      <c r="F100" t="s">
        <v>29</v>
      </c>
      <c r="G100">
        <v>4.1500000000000004</v>
      </c>
      <c r="H100">
        <v>25363</v>
      </c>
    </row>
    <row r="101" spans="1:8">
      <c r="F101" t="s">
        <v>619</v>
      </c>
      <c r="G101">
        <v>4.4000000000000004</v>
      </c>
      <c r="H101">
        <v>25177</v>
      </c>
    </row>
    <row r="102" spans="1:8">
      <c r="A102" t="s">
        <v>1550</v>
      </c>
      <c r="B102" t="s">
        <v>1558</v>
      </c>
      <c r="C102" t="s">
        <v>1554</v>
      </c>
      <c r="F102" t="s">
        <v>380</v>
      </c>
      <c r="G102">
        <v>3.94</v>
      </c>
      <c r="H102">
        <v>24939</v>
      </c>
    </row>
    <row r="103" spans="1:8">
      <c r="A103">
        <v>0</v>
      </c>
      <c r="B103">
        <v>4.2382978723404259</v>
      </c>
      <c r="C103">
        <v>47</v>
      </c>
      <c r="F103" t="s">
        <v>266</v>
      </c>
      <c r="G103">
        <v>3.9400000000000004</v>
      </c>
      <c r="H103">
        <v>24667</v>
      </c>
    </row>
    <row r="104" spans="1:8">
      <c r="A104" t="s">
        <v>1</v>
      </c>
      <c r="B104">
        <v>3.9666666666666668</v>
      </c>
      <c r="C104">
        <v>6</v>
      </c>
      <c r="F104" t="s">
        <v>1003</v>
      </c>
      <c r="G104">
        <v>4.2</v>
      </c>
      <c r="H104">
        <v>24432</v>
      </c>
    </row>
    <row r="105" spans="1:8">
      <c r="A105" t="s">
        <v>4</v>
      </c>
      <c r="B105">
        <v>4.26</v>
      </c>
      <c r="C105">
        <v>10</v>
      </c>
      <c r="F105" t="s">
        <v>1477</v>
      </c>
      <c r="G105">
        <v>4.0333333333333332</v>
      </c>
      <c r="H105">
        <v>23629</v>
      </c>
    </row>
    <row r="106" spans="1:8">
      <c r="A106" t="s">
        <v>18</v>
      </c>
      <c r="B106">
        <v>4.2588235294117647</v>
      </c>
      <c r="C106">
        <v>17</v>
      </c>
      <c r="F106" t="s">
        <v>1294</v>
      </c>
      <c r="G106">
        <v>4.25</v>
      </c>
      <c r="H106">
        <v>23599</v>
      </c>
    </row>
    <row r="107" spans="1:8">
      <c r="A107" t="s">
        <v>22</v>
      </c>
      <c r="B107">
        <v>4.3153846153846152</v>
      </c>
      <c r="C107">
        <v>13</v>
      </c>
      <c r="F107" t="s">
        <v>1170</v>
      </c>
      <c r="G107">
        <v>4.371428571428571</v>
      </c>
      <c r="H107">
        <v>23333</v>
      </c>
    </row>
    <row r="108" spans="1:8">
      <c r="A108" t="s">
        <v>35</v>
      </c>
      <c r="B108">
        <v>4.3</v>
      </c>
      <c r="C108">
        <v>1</v>
      </c>
      <c r="F108" t="s">
        <v>1409</v>
      </c>
      <c r="G108">
        <v>4.4333333333333336</v>
      </c>
      <c r="H108">
        <v>23255</v>
      </c>
    </row>
    <row r="109" spans="1:8">
      <c r="A109">
        <v>0.02</v>
      </c>
      <c r="B109">
        <v>4.5</v>
      </c>
      <c r="C109">
        <v>2</v>
      </c>
      <c r="F109" t="s">
        <v>107</v>
      </c>
      <c r="G109">
        <v>4.036363636363637</v>
      </c>
      <c r="H109">
        <v>22983</v>
      </c>
    </row>
    <row r="110" spans="1:8">
      <c r="A110">
        <v>0.03</v>
      </c>
      <c r="B110">
        <v>4.1999999999999993</v>
      </c>
      <c r="C110">
        <v>3</v>
      </c>
      <c r="F110" t="s">
        <v>1009</v>
      </c>
      <c r="G110">
        <v>4.5</v>
      </c>
      <c r="H110">
        <v>22420</v>
      </c>
    </row>
    <row r="111" spans="1:8">
      <c r="A111" t="s">
        <v>18</v>
      </c>
      <c r="B111">
        <v>4.1999999999999993</v>
      </c>
      <c r="C111">
        <v>3</v>
      </c>
      <c r="F111" t="s">
        <v>388</v>
      </c>
      <c r="G111">
        <v>4.2333333333333334</v>
      </c>
      <c r="H111">
        <v>22333</v>
      </c>
    </row>
    <row r="112" spans="1:8">
      <c r="A112">
        <v>0.04</v>
      </c>
      <c r="B112">
        <v>4.2</v>
      </c>
      <c r="C112">
        <v>4</v>
      </c>
      <c r="F112" t="s">
        <v>889</v>
      </c>
      <c r="G112">
        <v>3.9599999999999995</v>
      </c>
      <c r="H112">
        <v>21995</v>
      </c>
    </row>
    <row r="113" spans="1:8">
      <c r="A113" t="s">
        <v>1</v>
      </c>
      <c r="B113">
        <v>4.2</v>
      </c>
      <c r="C113">
        <v>1</v>
      </c>
      <c r="F113" t="s">
        <v>1031</v>
      </c>
      <c r="G113">
        <v>4.333333333333333</v>
      </c>
      <c r="H113">
        <v>21524</v>
      </c>
    </row>
    <row r="114" spans="1:8">
      <c r="A114" t="s">
        <v>4</v>
      </c>
      <c r="B114">
        <v>4.0999999999999996</v>
      </c>
      <c r="C114">
        <v>1</v>
      </c>
      <c r="F114" t="s">
        <v>32</v>
      </c>
      <c r="G114">
        <v>3.4</v>
      </c>
      <c r="H114">
        <v>20925</v>
      </c>
    </row>
    <row r="115" spans="1:8">
      <c r="A115" t="s">
        <v>18</v>
      </c>
      <c r="B115">
        <v>4.25</v>
      </c>
      <c r="C115">
        <v>2</v>
      </c>
      <c r="F115" t="s">
        <v>545</v>
      </c>
      <c r="G115">
        <v>4.0374999999999996</v>
      </c>
      <c r="H115">
        <v>20908</v>
      </c>
    </row>
    <row r="116" spans="1:8">
      <c r="A116">
        <v>0.05</v>
      </c>
      <c r="B116">
        <v>4.3000000000000007</v>
      </c>
      <c r="C116">
        <v>4</v>
      </c>
      <c r="F116" t="s">
        <v>1423</v>
      </c>
      <c r="G116">
        <v>4.5</v>
      </c>
      <c r="H116">
        <v>20668</v>
      </c>
    </row>
    <row r="117" spans="1:8">
      <c r="A117" t="s">
        <v>4</v>
      </c>
      <c r="B117">
        <v>4.3000000000000007</v>
      </c>
      <c r="C117">
        <v>2</v>
      </c>
      <c r="F117" t="s">
        <v>231</v>
      </c>
      <c r="G117">
        <v>4.25</v>
      </c>
      <c r="H117">
        <v>19156</v>
      </c>
    </row>
    <row r="118" spans="1:8">
      <c r="A118" t="s">
        <v>22</v>
      </c>
      <c r="B118">
        <v>4.3000000000000007</v>
      </c>
      <c r="C118">
        <v>2</v>
      </c>
      <c r="F118" t="s">
        <v>714</v>
      </c>
      <c r="G118">
        <v>3.6500000000000004</v>
      </c>
      <c r="H118">
        <v>19050</v>
      </c>
    </row>
    <row r="119" spans="1:8">
      <c r="A119">
        <v>0.06</v>
      </c>
      <c r="B119">
        <v>3.95</v>
      </c>
      <c r="C119">
        <v>4</v>
      </c>
      <c r="F119" t="s">
        <v>1414</v>
      </c>
      <c r="G119">
        <v>4.25</v>
      </c>
      <c r="H119">
        <v>18607</v>
      </c>
    </row>
    <row r="120" spans="1:8">
      <c r="A120" t="s">
        <v>1</v>
      </c>
      <c r="B120">
        <v>4</v>
      </c>
      <c r="C120">
        <v>1</v>
      </c>
      <c r="F120" t="s">
        <v>641</v>
      </c>
      <c r="G120">
        <v>3.9428571428571426</v>
      </c>
      <c r="H120">
        <v>18575</v>
      </c>
    </row>
    <row r="121" spans="1:8">
      <c r="A121" t="s">
        <v>4</v>
      </c>
      <c r="B121">
        <v>4</v>
      </c>
      <c r="C121">
        <v>2</v>
      </c>
      <c r="F121" t="s">
        <v>88</v>
      </c>
      <c r="G121">
        <v>4.2333333333333334</v>
      </c>
      <c r="H121">
        <v>18187</v>
      </c>
    </row>
    <row r="122" spans="1:8">
      <c r="A122" t="s">
        <v>18</v>
      </c>
      <c r="B122">
        <v>3.8</v>
      </c>
      <c r="C122">
        <v>1</v>
      </c>
      <c r="F122" t="s">
        <v>1480</v>
      </c>
      <c r="G122">
        <v>4.45</v>
      </c>
      <c r="H122">
        <v>17939</v>
      </c>
    </row>
    <row r="123" spans="1:8">
      <c r="A123">
        <v>7.0000000000000007E-2</v>
      </c>
      <c r="B123">
        <v>4.1999999999999993</v>
      </c>
      <c r="C123">
        <v>2</v>
      </c>
      <c r="F123" t="s">
        <v>495</v>
      </c>
      <c r="G123">
        <v>3.5999999999999996</v>
      </c>
      <c r="H123">
        <v>17773</v>
      </c>
    </row>
    <row r="124" spans="1:8">
      <c r="A124" t="s">
        <v>4</v>
      </c>
      <c r="B124">
        <v>4.3</v>
      </c>
      <c r="C124">
        <v>1</v>
      </c>
      <c r="F124" t="s">
        <v>192</v>
      </c>
      <c r="G124">
        <v>4.25</v>
      </c>
      <c r="H124">
        <v>16773</v>
      </c>
    </row>
    <row r="125" spans="1:8">
      <c r="A125" t="s">
        <v>18</v>
      </c>
      <c r="B125">
        <v>4.0999999999999996</v>
      </c>
      <c r="C125">
        <v>1</v>
      </c>
      <c r="F125" t="s">
        <v>330</v>
      </c>
      <c r="G125">
        <v>4.4000000000000004</v>
      </c>
      <c r="H125">
        <v>16448</v>
      </c>
    </row>
    <row r="126" spans="1:8">
      <c r="A126">
        <v>0.08</v>
      </c>
      <c r="B126">
        <v>4</v>
      </c>
      <c r="C126">
        <v>5</v>
      </c>
      <c r="F126" t="s">
        <v>1521</v>
      </c>
      <c r="G126">
        <v>4.3</v>
      </c>
      <c r="H126">
        <v>15867</v>
      </c>
    </row>
    <row r="127" spans="1:8">
      <c r="A127" t="s">
        <v>1</v>
      </c>
      <c r="B127">
        <v>3.65</v>
      </c>
      <c r="C127">
        <v>2</v>
      </c>
      <c r="F127" t="s">
        <v>1436</v>
      </c>
      <c r="G127">
        <v>3.5999999999999996</v>
      </c>
      <c r="H127">
        <v>15837</v>
      </c>
    </row>
    <row r="128" spans="1:8">
      <c r="A128" t="s">
        <v>18</v>
      </c>
      <c r="B128">
        <v>4.2333333333333334</v>
      </c>
      <c r="C128">
        <v>3</v>
      </c>
      <c r="F128" t="s">
        <v>1358</v>
      </c>
      <c r="G128">
        <v>3.9</v>
      </c>
      <c r="H128">
        <v>15783</v>
      </c>
    </row>
    <row r="129" spans="1:8">
      <c r="A129">
        <v>0.09</v>
      </c>
      <c r="B129">
        <v>4.2</v>
      </c>
      <c r="C129">
        <v>1</v>
      </c>
      <c r="F129" t="s">
        <v>1052</v>
      </c>
      <c r="G129">
        <v>4.4000000000000004</v>
      </c>
      <c r="H129">
        <v>15137</v>
      </c>
    </row>
    <row r="130" spans="1:8">
      <c r="A130" t="s">
        <v>18</v>
      </c>
      <c r="B130">
        <v>4.2</v>
      </c>
      <c r="C130">
        <v>1</v>
      </c>
      <c r="F130" t="s">
        <v>1340</v>
      </c>
      <c r="G130">
        <v>3.9</v>
      </c>
      <c r="H130">
        <v>14778</v>
      </c>
    </row>
    <row r="131" spans="1:8">
      <c r="A131">
        <v>0.1</v>
      </c>
      <c r="B131">
        <v>4.1599999999999993</v>
      </c>
      <c r="C131">
        <v>10</v>
      </c>
      <c r="F131" t="s">
        <v>319</v>
      </c>
      <c r="G131">
        <v>3.8</v>
      </c>
      <c r="H131">
        <v>14648</v>
      </c>
    </row>
    <row r="132" spans="1:8">
      <c r="A132" t="s">
        <v>1</v>
      </c>
      <c r="B132">
        <v>3.8</v>
      </c>
      <c r="C132">
        <v>2</v>
      </c>
      <c r="F132" t="s">
        <v>1203</v>
      </c>
      <c r="G132">
        <v>3.8</v>
      </c>
      <c r="H132">
        <v>14499</v>
      </c>
    </row>
    <row r="133" spans="1:8">
      <c r="A133" t="s">
        <v>4</v>
      </c>
      <c r="B133">
        <v>4.3</v>
      </c>
      <c r="C133">
        <v>3</v>
      </c>
      <c r="F133" t="s">
        <v>722</v>
      </c>
      <c r="G133">
        <v>4.0999999999999996</v>
      </c>
      <c r="H133">
        <v>14371</v>
      </c>
    </row>
    <row r="134" spans="1:8">
      <c r="A134" t="s">
        <v>18</v>
      </c>
      <c r="B134">
        <v>4.2333333333333334</v>
      </c>
      <c r="C134">
        <v>3</v>
      </c>
      <c r="F134" t="s">
        <v>393</v>
      </c>
      <c r="G134">
        <v>4.0666666666666664</v>
      </c>
      <c r="H134">
        <v>14176</v>
      </c>
    </row>
    <row r="135" spans="1:8">
      <c r="A135" t="s">
        <v>22</v>
      </c>
      <c r="B135">
        <v>4.1999999999999993</v>
      </c>
      <c r="C135">
        <v>2</v>
      </c>
      <c r="F135" t="s">
        <v>167</v>
      </c>
      <c r="G135">
        <v>4.2749999999999995</v>
      </c>
      <c r="H135">
        <v>14069</v>
      </c>
    </row>
    <row r="136" spans="1:8">
      <c r="A136">
        <v>0.11</v>
      </c>
      <c r="B136">
        <v>4.0375000000000005</v>
      </c>
      <c r="C136">
        <v>8</v>
      </c>
      <c r="F136" t="s">
        <v>490</v>
      </c>
      <c r="G136">
        <v>3.8</v>
      </c>
      <c r="H136">
        <v>12958</v>
      </c>
    </row>
    <row r="137" spans="1:8">
      <c r="A137" t="s">
        <v>4</v>
      </c>
      <c r="B137">
        <v>4.0999999999999996</v>
      </c>
      <c r="C137">
        <v>1</v>
      </c>
      <c r="F137" t="s">
        <v>767</v>
      </c>
      <c r="G137">
        <v>4.05</v>
      </c>
      <c r="H137">
        <v>12547</v>
      </c>
    </row>
    <row r="138" spans="1:8">
      <c r="A138" t="s">
        <v>18</v>
      </c>
      <c r="B138">
        <v>4.0166666666666666</v>
      </c>
      <c r="C138">
        <v>6</v>
      </c>
      <c r="F138" t="s">
        <v>201</v>
      </c>
      <c r="G138">
        <v>4.4599999999999991</v>
      </c>
      <c r="H138">
        <v>12237</v>
      </c>
    </row>
    <row r="139" spans="1:8">
      <c r="A139" t="s">
        <v>22</v>
      </c>
      <c r="B139">
        <v>4.0999999999999996</v>
      </c>
      <c r="C139">
        <v>1</v>
      </c>
      <c r="F139" t="s">
        <v>741</v>
      </c>
      <c r="G139">
        <v>4.4000000000000004</v>
      </c>
      <c r="H139">
        <v>12091</v>
      </c>
    </row>
    <row r="140" spans="1:8">
      <c r="A140">
        <v>0.12</v>
      </c>
      <c r="B140">
        <v>4.26</v>
      </c>
      <c r="C140">
        <v>5</v>
      </c>
      <c r="F140" t="s">
        <v>328</v>
      </c>
      <c r="G140">
        <v>4.0999999999999996</v>
      </c>
      <c r="H140">
        <v>11716</v>
      </c>
    </row>
    <row r="141" spans="1:8">
      <c r="A141" t="s">
        <v>4</v>
      </c>
      <c r="B141">
        <v>4.3</v>
      </c>
      <c r="C141">
        <v>1</v>
      </c>
      <c r="F141" t="s">
        <v>519</v>
      </c>
      <c r="G141">
        <v>4.2</v>
      </c>
      <c r="H141">
        <v>11371</v>
      </c>
    </row>
    <row r="142" spans="1:8">
      <c r="A142" t="s">
        <v>18</v>
      </c>
      <c r="B142">
        <v>4.25</v>
      </c>
      <c r="C142">
        <v>4</v>
      </c>
      <c r="F142" t="s">
        <v>475</v>
      </c>
      <c r="G142">
        <v>4.2666666666666666</v>
      </c>
      <c r="H142">
        <v>11237</v>
      </c>
    </row>
    <row r="143" spans="1:8">
      <c r="A143">
        <v>0.13</v>
      </c>
      <c r="B143">
        <v>4.0428571428571427</v>
      </c>
      <c r="C143">
        <v>7</v>
      </c>
      <c r="F143" t="s">
        <v>1110</v>
      </c>
      <c r="G143">
        <v>3.8</v>
      </c>
      <c r="H143">
        <v>11213</v>
      </c>
    </row>
    <row r="144" spans="1:8">
      <c r="A144" t="s">
        <v>1</v>
      </c>
      <c r="B144">
        <v>4.0999999999999996</v>
      </c>
      <c r="C144">
        <v>2</v>
      </c>
      <c r="F144" t="s">
        <v>147</v>
      </c>
      <c r="G144">
        <v>4.3</v>
      </c>
      <c r="H144">
        <v>11088</v>
      </c>
    </row>
    <row r="145" spans="1:8">
      <c r="A145" t="s">
        <v>4</v>
      </c>
      <c r="B145">
        <v>3.9</v>
      </c>
      <c r="C145">
        <v>3</v>
      </c>
      <c r="F145" t="s">
        <v>915</v>
      </c>
      <c r="G145">
        <v>4.3</v>
      </c>
      <c r="H145">
        <v>11074</v>
      </c>
    </row>
    <row r="146" spans="1:8">
      <c r="A146" t="s">
        <v>18</v>
      </c>
      <c r="B146">
        <v>4.2</v>
      </c>
      <c r="C146">
        <v>2</v>
      </c>
      <c r="F146" t="s">
        <v>1458</v>
      </c>
      <c r="G146">
        <v>4.4000000000000004</v>
      </c>
      <c r="H146">
        <v>10718</v>
      </c>
    </row>
    <row r="147" spans="1:8">
      <c r="A147">
        <v>0.14000000000000001</v>
      </c>
      <c r="B147">
        <v>4.1363636363636367</v>
      </c>
      <c r="C147">
        <v>11</v>
      </c>
      <c r="F147" t="s">
        <v>11</v>
      </c>
      <c r="G147">
        <v>4.2</v>
      </c>
      <c r="H147">
        <v>10641</v>
      </c>
    </row>
    <row r="148" spans="1:8">
      <c r="A148" t="s">
        <v>1</v>
      </c>
      <c r="B148">
        <v>4.3</v>
      </c>
      <c r="C148">
        <v>1</v>
      </c>
      <c r="F148" t="s">
        <v>707</v>
      </c>
      <c r="G148">
        <v>4.1333333333333337</v>
      </c>
      <c r="H148">
        <v>10514</v>
      </c>
    </row>
    <row r="149" spans="1:8">
      <c r="A149" t="s">
        <v>4</v>
      </c>
      <c r="B149">
        <v>4.2249999999999996</v>
      </c>
      <c r="C149">
        <v>4</v>
      </c>
      <c r="F149" t="s">
        <v>1299</v>
      </c>
      <c r="G149">
        <v>4.1333333333333337</v>
      </c>
      <c r="H149">
        <v>10487</v>
      </c>
    </row>
    <row r="150" spans="1:8">
      <c r="A150" t="s">
        <v>18</v>
      </c>
      <c r="B150">
        <v>3.9799999999999995</v>
      </c>
      <c r="C150">
        <v>5</v>
      </c>
      <c r="F150" t="s">
        <v>9</v>
      </c>
      <c r="G150">
        <v>4.05</v>
      </c>
      <c r="H150">
        <v>10147</v>
      </c>
    </row>
    <row r="151" spans="1:8">
      <c r="A151" t="s">
        <v>22</v>
      </c>
      <c r="B151">
        <v>4.4000000000000004</v>
      </c>
      <c r="C151">
        <v>1</v>
      </c>
      <c r="F151" t="s">
        <v>59</v>
      </c>
      <c r="G151">
        <v>4.166666666666667</v>
      </c>
      <c r="H151">
        <v>9897</v>
      </c>
    </row>
    <row r="152" spans="1:8">
      <c r="A152">
        <v>0.15</v>
      </c>
      <c r="B152">
        <v>4.2222222222222223</v>
      </c>
      <c r="C152">
        <v>9</v>
      </c>
      <c r="F152" t="s">
        <v>849</v>
      </c>
      <c r="G152">
        <v>4.3</v>
      </c>
      <c r="H152">
        <v>9702</v>
      </c>
    </row>
    <row r="153" spans="1:8">
      <c r="A153" t="s">
        <v>1</v>
      </c>
      <c r="B153">
        <v>4.0999999999999996</v>
      </c>
      <c r="C153">
        <v>1</v>
      </c>
      <c r="F153" t="s">
        <v>1529</v>
      </c>
      <c r="G153">
        <v>4.5</v>
      </c>
      <c r="H153">
        <v>9427</v>
      </c>
    </row>
    <row r="154" spans="1:8">
      <c r="A154" t="s">
        <v>4</v>
      </c>
      <c r="B154">
        <v>4.4000000000000004</v>
      </c>
      <c r="C154">
        <v>2</v>
      </c>
      <c r="F154" t="s">
        <v>71</v>
      </c>
      <c r="G154">
        <v>4.0999999999999996</v>
      </c>
      <c r="H154">
        <v>9340</v>
      </c>
    </row>
    <row r="155" spans="1:8">
      <c r="A155" t="s">
        <v>18</v>
      </c>
      <c r="B155">
        <v>4.2</v>
      </c>
      <c r="C155">
        <v>4</v>
      </c>
      <c r="F155" t="s">
        <v>1507</v>
      </c>
      <c r="G155">
        <v>4.5</v>
      </c>
      <c r="H155">
        <v>8610</v>
      </c>
    </row>
    <row r="156" spans="1:8">
      <c r="A156" t="s">
        <v>22</v>
      </c>
      <c r="B156">
        <v>4.1500000000000004</v>
      </c>
      <c r="C156">
        <v>2</v>
      </c>
      <c r="F156" t="s">
        <v>1501</v>
      </c>
      <c r="G156">
        <v>4.25</v>
      </c>
      <c r="H156">
        <v>8420</v>
      </c>
    </row>
    <row r="157" spans="1:8">
      <c r="A157">
        <v>0.16</v>
      </c>
      <c r="B157">
        <v>4.0571428571428569</v>
      </c>
      <c r="C157">
        <v>7</v>
      </c>
      <c r="F157" t="s">
        <v>1356</v>
      </c>
      <c r="G157">
        <v>4.3</v>
      </c>
      <c r="H157">
        <v>8169</v>
      </c>
    </row>
    <row r="158" spans="1:8">
      <c r="A158" t="s">
        <v>1</v>
      </c>
      <c r="B158">
        <v>3.6</v>
      </c>
      <c r="C158">
        <v>1</v>
      </c>
      <c r="F158" t="s">
        <v>1461</v>
      </c>
      <c r="G158">
        <v>4.1500000000000004</v>
      </c>
      <c r="H158">
        <v>8125</v>
      </c>
    </row>
    <row r="159" spans="1:8">
      <c r="A159" t="s">
        <v>4</v>
      </c>
      <c r="B159">
        <v>4.1333333333333337</v>
      </c>
      <c r="C159">
        <v>3</v>
      </c>
      <c r="F159" t="s">
        <v>698</v>
      </c>
      <c r="G159">
        <v>4.25</v>
      </c>
      <c r="H159">
        <v>7834</v>
      </c>
    </row>
    <row r="160" spans="1:8">
      <c r="A160" t="s">
        <v>18</v>
      </c>
      <c r="B160">
        <v>4.1333333333333329</v>
      </c>
      <c r="C160">
        <v>3</v>
      </c>
      <c r="F160" t="s">
        <v>885</v>
      </c>
      <c r="G160">
        <v>4.3</v>
      </c>
      <c r="H160">
        <v>7758</v>
      </c>
    </row>
    <row r="161" spans="1:8">
      <c r="A161">
        <v>0.17</v>
      </c>
      <c r="B161">
        <v>4.1181818181818173</v>
      </c>
      <c r="C161">
        <v>11</v>
      </c>
      <c r="F161" t="s">
        <v>199</v>
      </c>
      <c r="G161">
        <v>4.0999999999999996</v>
      </c>
      <c r="H161">
        <v>7333</v>
      </c>
    </row>
    <row r="162" spans="1:8">
      <c r="A162" t="s">
        <v>1</v>
      </c>
      <c r="B162">
        <v>4.0333333333333332</v>
      </c>
      <c r="C162">
        <v>3</v>
      </c>
      <c r="F162" t="s">
        <v>1113</v>
      </c>
      <c r="G162">
        <v>3.5</v>
      </c>
      <c r="H162">
        <v>7222</v>
      </c>
    </row>
    <row r="163" spans="1:8">
      <c r="A163" t="s">
        <v>4</v>
      </c>
      <c r="B163">
        <v>4.2750000000000004</v>
      </c>
      <c r="C163">
        <v>4</v>
      </c>
      <c r="F163" t="s">
        <v>156</v>
      </c>
      <c r="G163">
        <v>4.0333333333333332</v>
      </c>
      <c r="H163">
        <v>7210</v>
      </c>
    </row>
    <row r="164" spans="1:8">
      <c r="A164" t="s">
        <v>18</v>
      </c>
      <c r="B164">
        <v>4.0250000000000004</v>
      </c>
      <c r="C164">
        <v>4</v>
      </c>
      <c r="F164" t="s">
        <v>782</v>
      </c>
      <c r="G164">
        <v>4.08</v>
      </c>
      <c r="H164">
        <v>7183</v>
      </c>
    </row>
    <row r="165" spans="1:8">
      <c r="A165">
        <v>0.18</v>
      </c>
      <c r="B165">
        <v>4.1083333333333343</v>
      </c>
      <c r="C165">
        <v>12</v>
      </c>
      <c r="F165" t="s">
        <v>1055</v>
      </c>
      <c r="G165">
        <v>3.9</v>
      </c>
      <c r="H165">
        <v>6742</v>
      </c>
    </row>
    <row r="166" spans="1:8">
      <c r="A166" t="s">
        <v>1</v>
      </c>
      <c r="B166">
        <v>4.1500000000000004</v>
      </c>
      <c r="C166">
        <v>4</v>
      </c>
      <c r="F166" t="s">
        <v>590</v>
      </c>
      <c r="G166">
        <v>4.3666666666666663</v>
      </c>
      <c r="H166">
        <v>6402</v>
      </c>
    </row>
    <row r="167" spans="1:8">
      <c r="A167" t="s">
        <v>4</v>
      </c>
      <c r="B167">
        <v>4.0666666666666664</v>
      </c>
      <c r="C167">
        <v>3</v>
      </c>
      <c r="F167" t="s">
        <v>152</v>
      </c>
      <c r="G167">
        <v>3.7</v>
      </c>
      <c r="H167">
        <v>6337</v>
      </c>
    </row>
    <row r="168" spans="1:8">
      <c r="A168" t="s">
        <v>18</v>
      </c>
      <c r="B168">
        <v>4.0999999999999996</v>
      </c>
      <c r="C168">
        <v>5</v>
      </c>
      <c r="F168" t="s">
        <v>868</v>
      </c>
      <c r="G168">
        <v>4.3</v>
      </c>
      <c r="H168">
        <v>6183</v>
      </c>
    </row>
    <row r="169" spans="1:8">
      <c r="A169">
        <v>0.19</v>
      </c>
      <c r="B169">
        <v>4.1333333333333337</v>
      </c>
      <c r="C169">
        <v>9</v>
      </c>
      <c r="F169" t="s">
        <v>1456</v>
      </c>
      <c r="G169">
        <v>4.3</v>
      </c>
      <c r="H169">
        <v>6156</v>
      </c>
    </row>
    <row r="170" spans="1:8">
      <c r="A170" t="s">
        <v>1</v>
      </c>
      <c r="B170">
        <v>4.3</v>
      </c>
      <c r="C170">
        <v>1</v>
      </c>
      <c r="F170" t="s">
        <v>563</v>
      </c>
      <c r="G170">
        <v>4.5</v>
      </c>
      <c r="H170">
        <v>5985</v>
      </c>
    </row>
    <row r="171" spans="1:8">
      <c r="A171" t="s">
        <v>4</v>
      </c>
      <c r="B171">
        <v>4.0857142857142863</v>
      </c>
      <c r="C171">
        <v>7</v>
      </c>
      <c r="F171" t="s">
        <v>2</v>
      </c>
      <c r="G171">
        <v>4.1500000000000004</v>
      </c>
      <c r="H171">
        <v>5966</v>
      </c>
    </row>
    <row r="172" spans="1:8">
      <c r="A172" t="s">
        <v>18</v>
      </c>
      <c r="B172">
        <v>4.3</v>
      </c>
      <c r="C172">
        <v>1</v>
      </c>
      <c r="F172" t="s">
        <v>1025</v>
      </c>
      <c r="G172">
        <v>4.0999999999999996</v>
      </c>
      <c r="H172">
        <v>5873</v>
      </c>
    </row>
    <row r="173" spans="1:8">
      <c r="A173">
        <v>0.2</v>
      </c>
      <c r="B173">
        <v>4.2214285714285706</v>
      </c>
      <c r="C173">
        <v>14</v>
      </c>
      <c r="F173" t="s">
        <v>671</v>
      </c>
      <c r="G173">
        <v>3.7333333333333329</v>
      </c>
      <c r="H173">
        <v>5037</v>
      </c>
    </row>
    <row r="174" spans="1:8">
      <c r="A174" t="s">
        <v>1</v>
      </c>
      <c r="B174">
        <v>4.2333333333333334</v>
      </c>
      <c r="C174">
        <v>3</v>
      </c>
      <c r="F174" t="s">
        <v>1516</v>
      </c>
      <c r="G174">
        <v>4.3</v>
      </c>
      <c r="H174">
        <v>5036</v>
      </c>
    </row>
    <row r="175" spans="1:8">
      <c r="A175" t="s">
        <v>4</v>
      </c>
      <c r="B175">
        <v>4.166666666666667</v>
      </c>
      <c r="C175">
        <v>3</v>
      </c>
      <c r="F175" t="s">
        <v>1504</v>
      </c>
      <c r="G175">
        <v>4.5</v>
      </c>
      <c r="H175">
        <v>4875</v>
      </c>
    </row>
    <row r="176" spans="1:8">
      <c r="A176" t="s">
        <v>18</v>
      </c>
      <c r="B176">
        <v>4.1833333333333336</v>
      </c>
      <c r="C176">
        <v>6</v>
      </c>
      <c r="F176" t="s">
        <v>692</v>
      </c>
      <c r="G176">
        <v>3.9</v>
      </c>
      <c r="H176">
        <v>4850</v>
      </c>
    </row>
    <row r="177" spans="1:8">
      <c r="A177" t="s">
        <v>22</v>
      </c>
      <c r="B177">
        <v>4.4000000000000004</v>
      </c>
      <c r="C177">
        <v>2</v>
      </c>
      <c r="F177" t="s">
        <v>1534</v>
      </c>
      <c r="G177">
        <v>4.0999999999999996</v>
      </c>
      <c r="H177">
        <v>4798</v>
      </c>
    </row>
    <row r="178" spans="1:8">
      <c r="A178">
        <v>0.21</v>
      </c>
      <c r="B178">
        <v>4.1571428571428566</v>
      </c>
      <c r="C178">
        <v>14</v>
      </c>
      <c r="F178" t="s">
        <v>945</v>
      </c>
      <c r="G178">
        <v>3.9499999999999997</v>
      </c>
      <c r="H178">
        <v>4767</v>
      </c>
    </row>
    <row r="179" spans="1:8">
      <c r="A179" t="s">
        <v>1</v>
      </c>
      <c r="B179">
        <v>4.5</v>
      </c>
      <c r="C179">
        <v>2</v>
      </c>
      <c r="F179" t="s">
        <v>182</v>
      </c>
      <c r="G179">
        <v>3.9</v>
      </c>
      <c r="H179">
        <v>4709</v>
      </c>
    </row>
    <row r="180" spans="1:8">
      <c r="A180" t="s">
        <v>4</v>
      </c>
      <c r="B180">
        <v>4.1375000000000002</v>
      </c>
      <c r="C180">
        <v>8</v>
      </c>
      <c r="F180" t="s">
        <v>664</v>
      </c>
      <c r="G180">
        <v>4.25</v>
      </c>
      <c r="H180">
        <v>4637</v>
      </c>
    </row>
    <row r="181" spans="1:8">
      <c r="A181" t="s">
        <v>18</v>
      </c>
      <c r="B181">
        <v>4.0250000000000004</v>
      </c>
      <c r="C181">
        <v>4</v>
      </c>
      <c r="F181" t="s">
        <v>1547</v>
      </c>
      <c r="G181">
        <v>4.3</v>
      </c>
      <c r="H181">
        <v>4570</v>
      </c>
    </row>
    <row r="182" spans="1:8">
      <c r="A182">
        <v>0.22</v>
      </c>
      <c r="B182">
        <v>4.1266666666666669</v>
      </c>
      <c r="C182">
        <v>15</v>
      </c>
      <c r="F182" t="s">
        <v>501</v>
      </c>
      <c r="G182">
        <v>4.2</v>
      </c>
      <c r="H182">
        <v>4541</v>
      </c>
    </row>
    <row r="183" spans="1:8">
      <c r="A183" t="s">
        <v>1</v>
      </c>
      <c r="B183">
        <v>4.25</v>
      </c>
      <c r="C183">
        <v>2</v>
      </c>
      <c r="F183" t="s">
        <v>1524</v>
      </c>
      <c r="G183">
        <v>4.4000000000000004</v>
      </c>
      <c r="H183">
        <v>4426</v>
      </c>
    </row>
    <row r="184" spans="1:8">
      <c r="A184" t="s">
        <v>4</v>
      </c>
      <c r="B184">
        <v>4.1285714285714281</v>
      </c>
      <c r="C184">
        <v>7</v>
      </c>
      <c r="F184" t="s">
        <v>952</v>
      </c>
      <c r="G184">
        <v>3.9666666666666668</v>
      </c>
      <c r="H184">
        <v>4353</v>
      </c>
    </row>
    <row r="185" spans="1:8">
      <c r="A185" t="s">
        <v>18</v>
      </c>
      <c r="B185">
        <v>4.0200000000000005</v>
      </c>
      <c r="C185">
        <v>5</v>
      </c>
      <c r="F185" t="s">
        <v>513</v>
      </c>
      <c r="G185">
        <v>4.2</v>
      </c>
      <c r="H185">
        <v>3846</v>
      </c>
    </row>
    <row r="186" spans="1:8">
      <c r="A186" t="s">
        <v>22</v>
      </c>
      <c r="B186">
        <v>4.4000000000000004</v>
      </c>
      <c r="C186">
        <v>1</v>
      </c>
      <c r="F186" t="s">
        <v>1395</v>
      </c>
      <c r="G186">
        <v>3.9</v>
      </c>
      <c r="H186">
        <v>3815</v>
      </c>
    </row>
    <row r="187" spans="1:8">
      <c r="A187">
        <v>0.23</v>
      </c>
      <c r="B187">
        <v>4.1222222222222218</v>
      </c>
      <c r="C187">
        <v>9</v>
      </c>
      <c r="F187" t="s">
        <v>696</v>
      </c>
      <c r="G187">
        <v>4</v>
      </c>
      <c r="H187">
        <v>3663</v>
      </c>
    </row>
    <row r="188" spans="1:8">
      <c r="A188" t="s">
        <v>1</v>
      </c>
      <c r="B188">
        <v>4.3</v>
      </c>
      <c r="C188">
        <v>4</v>
      </c>
      <c r="F188" t="s">
        <v>690</v>
      </c>
      <c r="G188">
        <v>4.3</v>
      </c>
      <c r="H188">
        <v>3530</v>
      </c>
    </row>
    <row r="189" spans="1:8">
      <c r="A189" t="s">
        <v>4</v>
      </c>
      <c r="B189">
        <v>3.9333333333333336</v>
      </c>
      <c r="C189">
        <v>3</v>
      </c>
      <c r="F189" t="s">
        <v>540</v>
      </c>
      <c r="G189">
        <v>4.0999999999999996</v>
      </c>
      <c r="H189">
        <v>3524</v>
      </c>
    </row>
    <row r="190" spans="1:8">
      <c r="A190" t="s">
        <v>18</v>
      </c>
      <c r="B190">
        <v>4.05</v>
      </c>
      <c r="C190">
        <v>2</v>
      </c>
      <c r="F190" t="s">
        <v>189</v>
      </c>
      <c r="G190">
        <v>3.7</v>
      </c>
      <c r="H190">
        <v>3369</v>
      </c>
    </row>
    <row r="191" spans="1:8">
      <c r="A191">
        <v>0.24</v>
      </c>
      <c r="B191">
        <v>4.3071428571428569</v>
      </c>
      <c r="C191">
        <v>14</v>
      </c>
      <c r="F191" t="s">
        <v>215</v>
      </c>
      <c r="G191">
        <v>4</v>
      </c>
      <c r="H191">
        <v>3295</v>
      </c>
    </row>
    <row r="192" spans="1:8">
      <c r="A192" t="s">
        <v>1</v>
      </c>
      <c r="B192">
        <v>4.4333333333333336</v>
      </c>
      <c r="C192">
        <v>3</v>
      </c>
      <c r="F192" t="s">
        <v>949</v>
      </c>
      <c r="G192">
        <v>4.3</v>
      </c>
      <c r="H192">
        <v>3231</v>
      </c>
    </row>
    <row r="193" spans="1:8">
      <c r="A193" t="s">
        <v>4</v>
      </c>
      <c r="B193">
        <v>4.1999999999999993</v>
      </c>
      <c r="C193">
        <v>3</v>
      </c>
      <c r="F193" t="s">
        <v>597</v>
      </c>
      <c r="G193">
        <v>4.1500000000000004</v>
      </c>
      <c r="H193">
        <v>2949</v>
      </c>
    </row>
    <row r="194" spans="1:8">
      <c r="A194" t="s">
        <v>18</v>
      </c>
      <c r="B194">
        <v>4.3</v>
      </c>
      <c r="C194">
        <v>7</v>
      </c>
      <c r="F194" t="s">
        <v>1198</v>
      </c>
      <c r="G194">
        <v>4.5999999999999996</v>
      </c>
      <c r="H194">
        <v>2886</v>
      </c>
    </row>
    <row r="195" spans="1:8">
      <c r="A195" t="s">
        <v>22</v>
      </c>
      <c r="B195">
        <v>4.3</v>
      </c>
      <c r="C195">
        <v>1</v>
      </c>
      <c r="F195" t="s">
        <v>808</v>
      </c>
      <c r="G195">
        <v>4.3</v>
      </c>
      <c r="H195">
        <v>2664</v>
      </c>
    </row>
    <row r="196" spans="1:8">
      <c r="A196">
        <v>0.25</v>
      </c>
      <c r="B196">
        <v>4.1545454545454534</v>
      </c>
      <c r="C196">
        <v>22</v>
      </c>
      <c r="F196" t="s">
        <v>585</v>
      </c>
      <c r="G196">
        <v>4</v>
      </c>
      <c r="H196">
        <v>2581</v>
      </c>
    </row>
    <row r="197" spans="1:8">
      <c r="A197" t="s">
        <v>1</v>
      </c>
      <c r="B197">
        <v>4.25</v>
      </c>
      <c r="C197">
        <v>6</v>
      </c>
      <c r="F197" t="s">
        <v>817</v>
      </c>
      <c r="G197">
        <v>4.0999999999999996</v>
      </c>
      <c r="H197">
        <v>2535</v>
      </c>
    </row>
    <row r="198" spans="1:8">
      <c r="A198" t="s">
        <v>4</v>
      </c>
      <c r="B198">
        <v>4.081818181818182</v>
      </c>
      <c r="C198">
        <v>11</v>
      </c>
      <c r="F198" t="s">
        <v>858</v>
      </c>
      <c r="G198">
        <v>4.4000000000000004</v>
      </c>
      <c r="H198">
        <v>2288</v>
      </c>
    </row>
    <row r="199" spans="1:8">
      <c r="A199" t="s">
        <v>18</v>
      </c>
      <c r="B199">
        <v>4.2</v>
      </c>
      <c r="C199">
        <v>5</v>
      </c>
      <c r="F199" t="s">
        <v>1469</v>
      </c>
      <c r="G199">
        <v>4.5</v>
      </c>
      <c r="H199">
        <v>2280</v>
      </c>
    </row>
    <row r="200" spans="1:8">
      <c r="A200">
        <v>0.26</v>
      </c>
      <c r="B200">
        <v>4.1142857142857139</v>
      </c>
      <c r="C200">
        <v>14</v>
      </c>
      <c r="F200" t="s">
        <v>1034</v>
      </c>
      <c r="G200">
        <v>4.4000000000000004</v>
      </c>
      <c r="H200">
        <v>2116</v>
      </c>
    </row>
    <row r="201" spans="1:8">
      <c r="A201" t="s">
        <v>1</v>
      </c>
      <c r="B201">
        <v>4.3</v>
      </c>
      <c r="C201">
        <v>1</v>
      </c>
      <c r="F201" t="s">
        <v>648</v>
      </c>
      <c r="G201">
        <v>4.0333333333333332</v>
      </c>
      <c r="H201">
        <v>2073</v>
      </c>
    </row>
    <row r="202" spans="1:8">
      <c r="A202" t="s">
        <v>4</v>
      </c>
      <c r="B202">
        <v>4.18</v>
      </c>
      <c r="C202">
        <v>5</v>
      </c>
      <c r="F202" t="s">
        <v>1237</v>
      </c>
      <c r="G202">
        <v>3.7</v>
      </c>
      <c r="H202">
        <v>2026</v>
      </c>
    </row>
    <row r="203" spans="1:8">
      <c r="A203" t="s">
        <v>18</v>
      </c>
      <c r="B203">
        <v>4.05</v>
      </c>
      <c r="C203">
        <v>8</v>
      </c>
      <c r="F203" t="s">
        <v>851</v>
      </c>
      <c r="G203">
        <v>4.1999999999999993</v>
      </c>
      <c r="H203">
        <v>1484</v>
      </c>
    </row>
    <row r="204" spans="1:8">
      <c r="A204">
        <v>0.27</v>
      </c>
      <c r="B204">
        <v>4.2133333333333338</v>
      </c>
      <c r="C204">
        <v>15</v>
      </c>
      <c r="F204" t="s">
        <v>225</v>
      </c>
      <c r="G204">
        <v>4.3</v>
      </c>
      <c r="H204">
        <v>1367</v>
      </c>
    </row>
    <row r="205" spans="1:8">
      <c r="A205" t="s">
        <v>1</v>
      </c>
      <c r="B205">
        <v>4.3000000000000007</v>
      </c>
      <c r="C205">
        <v>2</v>
      </c>
      <c r="F205" t="s">
        <v>324</v>
      </c>
      <c r="G205">
        <v>4.3</v>
      </c>
      <c r="H205">
        <v>1193</v>
      </c>
    </row>
    <row r="206" spans="1:8">
      <c r="A206" t="s">
        <v>4</v>
      </c>
      <c r="B206">
        <v>4.1285714285714281</v>
      </c>
      <c r="C206">
        <v>7</v>
      </c>
      <c r="F206" t="s">
        <v>895</v>
      </c>
      <c r="G206">
        <v>3.6</v>
      </c>
      <c r="H206">
        <v>1127</v>
      </c>
    </row>
    <row r="207" spans="1:8">
      <c r="A207" t="s">
        <v>18</v>
      </c>
      <c r="B207">
        <v>4.2833333333333332</v>
      </c>
      <c r="C207">
        <v>6</v>
      </c>
      <c r="F207" t="s">
        <v>973</v>
      </c>
      <c r="G207">
        <v>3.8</v>
      </c>
      <c r="H207">
        <v>1118</v>
      </c>
    </row>
    <row r="208" spans="1:8">
      <c r="A208">
        <v>0.28000000000000003</v>
      </c>
      <c r="B208">
        <v>4.1379310344827589</v>
      </c>
      <c r="C208">
        <v>29</v>
      </c>
      <c r="F208" t="s">
        <v>1252</v>
      </c>
      <c r="G208">
        <v>4.5</v>
      </c>
      <c r="H208">
        <v>1065</v>
      </c>
    </row>
    <row r="209" spans="1:8">
      <c r="A209" t="s">
        <v>1</v>
      </c>
      <c r="B209">
        <v>4.3</v>
      </c>
      <c r="C209">
        <v>2</v>
      </c>
      <c r="F209" t="s">
        <v>1091</v>
      </c>
      <c r="G209">
        <v>4</v>
      </c>
      <c r="H209">
        <v>897</v>
      </c>
    </row>
    <row r="210" spans="1:8">
      <c r="A210" t="s">
        <v>4</v>
      </c>
      <c r="B210">
        <v>4.0823529411764712</v>
      </c>
      <c r="C210">
        <v>17</v>
      </c>
      <c r="F210" t="s">
        <v>365</v>
      </c>
      <c r="G210">
        <v>3.9</v>
      </c>
      <c r="H210">
        <v>817</v>
      </c>
    </row>
    <row r="211" spans="1:8">
      <c r="A211" t="s">
        <v>18</v>
      </c>
      <c r="B211">
        <v>4.2</v>
      </c>
      <c r="C211">
        <v>10</v>
      </c>
      <c r="F211" t="s">
        <v>1310</v>
      </c>
      <c r="G211">
        <v>3.5</v>
      </c>
      <c r="H211">
        <v>621</v>
      </c>
    </row>
    <row r="212" spans="1:8">
      <c r="A212">
        <v>0.28999999999999998</v>
      </c>
      <c r="B212">
        <v>4.0750000000000002</v>
      </c>
      <c r="C212">
        <v>16</v>
      </c>
      <c r="F212" t="s">
        <v>16</v>
      </c>
      <c r="G212">
        <v>3.8</v>
      </c>
      <c r="H212">
        <v>594</v>
      </c>
    </row>
    <row r="213" spans="1:8">
      <c r="A213" t="s">
        <v>1</v>
      </c>
      <c r="B213">
        <v>4.5333333333333332</v>
      </c>
      <c r="C213">
        <v>3</v>
      </c>
      <c r="F213" t="s">
        <v>674</v>
      </c>
      <c r="G213">
        <v>4.2</v>
      </c>
      <c r="H213">
        <v>590</v>
      </c>
    </row>
    <row r="214" spans="1:8">
      <c r="A214" t="s">
        <v>4</v>
      </c>
      <c r="B214">
        <v>4.0249999999999995</v>
      </c>
      <c r="C214">
        <v>4</v>
      </c>
      <c r="F214" t="s">
        <v>646</v>
      </c>
      <c r="G214">
        <v>4.0999999999999996</v>
      </c>
      <c r="H214">
        <v>557</v>
      </c>
    </row>
    <row r="215" spans="1:8">
      <c r="A215" t="s">
        <v>18</v>
      </c>
      <c r="B215">
        <v>3.9444444444444446</v>
      </c>
      <c r="C215">
        <v>9</v>
      </c>
      <c r="F215" t="s">
        <v>834</v>
      </c>
      <c r="G215">
        <v>4.3</v>
      </c>
      <c r="H215">
        <v>534</v>
      </c>
    </row>
    <row r="216" spans="1:8">
      <c r="A216">
        <v>0.3</v>
      </c>
      <c r="B216">
        <v>4.1333333333333346</v>
      </c>
      <c r="C216">
        <v>12</v>
      </c>
      <c r="F216" t="s">
        <v>727</v>
      </c>
      <c r="G216">
        <v>3.3</v>
      </c>
      <c r="H216">
        <v>478</v>
      </c>
    </row>
    <row r="217" spans="1:8">
      <c r="A217" t="s">
        <v>1</v>
      </c>
      <c r="B217">
        <v>4.1750000000000007</v>
      </c>
      <c r="C217">
        <v>4</v>
      </c>
      <c r="F217" t="s">
        <v>1510</v>
      </c>
      <c r="G217">
        <v>4.3</v>
      </c>
      <c r="H217">
        <v>388</v>
      </c>
    </row>
    <row r="218" spans="1:8">
      <c r="A218" t="s">
        <v>4</v>
      </c>
      <c r="B218">
        <v>4.18</v>
      </c>
      <c r="C218">
        <v>5</v>
      </c>
      <c r="F218" t="s">
        <v>1152</v>
      </c>
      <c r="G218">
        <v>4.4000000000000004</v>
      </c>
      <c r="H218">
        <v>388</v>
      </c>
    </row>
    <row r="219" spans="1:8">
      <c r="A219" t="s">
        <v>18</v>
      </c>
      <c r="B219">
        <v>4</v>
      </c>
      <c r="C219">
        <v>3</v>
      </c>
      <c r="F219" t="s">
        <v>102</v>
      </c>
      <c r="G219">
        <v>4.2</v>
      </c>
      <c r="H219">
        <v>362</v>
      </c>
    </row>
    <row r="220" spans="1:8">
      <c r="A220">
        <v>0.31</v>
      </c>
      <c r="B220">
        <v>4.2285714285714278</v>
      </c>
      <c r="C220">
        <v>14</v>
      </c>
      <c r="F220" t="s">
        <v>1062</v>
      </c>
      <c r="G220">
        <v>4</v>
      </c>
      <c r="H220">
        <v>323</v>
      </c>
    </row>
    <row r="221" spans="1:8">
      <c r="A221" t="s">
        <v>1</v>
      </c>
      <c r="B221">
        <v>4.5999999999999996</v>
      </c>
      <c r="C221">
        <v>1</v>
      </c>
      <c r="F221" t="s">
        <v>13</v>
      </c>
      <c r="G221">
        <v>4.4000000000000004</v>
      </c>
      <c r="H221">
        <v>305</v>
      </c>
    </row>
    <row r="222" spans="1:8">
      <c r="A222" t="s">
        <v>4</v>
      </c>
      <c r="B222">
        <v>4.26</v>
      </c>
      <c r="C222">
        <v>5</v>
      </c>
      <c r="F222" t="s">
        <v>929</v>
      </c>
      <c r="G222">
        <v>3.8</v>
      </c>
      <c r="H222">
        <v>282</v>
      </c>
    </row>
    <row r="223" spans="1:8">
      <c r="A223" t="s">
        <v>18</v>
      </c>
      <c r="B223">
        <v>4.128571428571429</v>
      </c>
      <c r="C223">
        <v>7</v>
      </c>
      <c r="F223" t="s">
        <v>1494</v>
      </c>
      <c r="G223">
        <v>4.5</v>
      </c>
      <c r="H223">
        <v>224</v>
      </c>
    </row>
    <row r="224" spans="1:8">
      <c r="A224" t="s">
        <v>22</v>
      </c>
      <c r="B224">
        <v>4.4000000000000004</v>
      </c>
      <c r="C224">
        <v>1</v>
      </c>
      <c r="F224" t="s">
        <v>1551</v>
      </c>
      <c r="G224">
        <v>4.0919881305637986</v>
      </c>
      <c r="H224">
        <v>23801432</v>
      </c>
    </row>
    <row r="225" spans="1:7">
      <c r="A225">
        <v>0.32</v>
      </c>
      <c r="B225">
        <v>4.125</v>
      </c>
      <c r="C225">
        <v>12</v>
      </c>
    </row>
    <row r="226" spans="1:7">
      <c r="A226" t="s">
        <v>1</v>
      </c>
      <c r="B226">
        <v>4.2</v>
      </c>
      <c r="C226">
        <v>1</v>
      </c>
    </row>
    <row r="227" spans="1:7">
      <c r="A227" t="s">
        <v>4</v>
      </c>
      <c r="B227">
        <v>4.1375000000000011</v>
      </c>
      <c r="C227">
        <v>8</v>
      </c>
      <c r="F227" t="s">
        <v>1550</v>
      </c>
      <c r="G227" t="s">
        <v>1558</v>
      </c>
    </row>
    <row r="228" spans="1:7">
      <c r="A228" t="s">
        <v>18</v>
      </c>
      <c r="B228">
        <v>4.2</v>
      </c>
      <c r="C228">
        <v>2</v>
      </c>
      <c r="F228" t="s">
        <v>1198</v>
      </c>
      <c r="G228">
        <v>2</v>
      </c>
    </row>
    <row r="229" spans="1:7">
      <c r="A229" t="s">
        <v>25</v>
      </c>
      <c r="B229">
        <v>3.8</v>
      </c>
      <c r="C229">
        <v>1</v>
      </c>
      <c r="F229" t="s">
        <v>1504</v>
      </c>
      <c r="G229">
        <v>1</v>
      </c>
    </row>
    <row r="230" spans="1:7">
      <c r="A230">
        <v>0.33</v>
      </c>
      <c r="B230">
        <v>4.1428571428571432</v>
      </c>
      <c r="C230">
        <v>21</v>
      </c>
      <c r="F230" t="s">
        <v>1252</v>
      </c>
      <c r="G230">
        <v>1</v>
      </c>
    </row>
    <row r="231" spans="1:7">
      <c r="A231" t="s">
        <v>1</v>
      </c>
      <c r="B231">
        <v>4.04</v>
      </c>
      <c r="C231">
        <v>5</v>
      </c>
      <c r="F231" t="s">
        <v>1423</v>
      </c>
      <c r="G231">
        <v>1</v>
      </c>
    </row>
    <row r="232" spans="1:7">
      <c r="A232" t="s">
        <v>4</v>
      </c>
      <c r="B232">
        <v>4.0999999999999996</v>
      </c>
      <c r="C232">
        <v>5</v>
      </c>
      <c r="F232" t="s">
        <v>795</v>
      </c>
      <c r="G232">
        <v>1</v>
      </c>
    </row>
    <row r="233" spans="1:7">
      <c r="A233" t="s">
        <v>18</v>
      </c>
      <c r="B233">
        <v>4.209090909090909</v>
      </c>
      <c r="C233">
        <v>11</v>
      </c>
      <c r="F233" t="s">
        <v>1494</v>
      </c>
      <c r="G233">
        <v>1</v>
      </c>
    </row>
    <row r="234" spans="1:7">
      <c r="A234">
        <v>0.34</v>
      </c>
      <c r="B234">
        <v>4.0777777777777775</v>
      </c>
      <c r="C234">
        <v>9</v>
      </c>
      <c r="F234" t="s">
        <v>563</v>
      </c>
      <c r="G234">
        <v>1</v>
      </c>
    </row>
    <row r="235" spans="1:7">
      <c r="A235" t="s">
        <v>1</v>
      </c>
      <c r="B235">
        <v>4.1000000000000005</v>
      </c>
      <c r="C235">
        <v>3</v>
      </c>
      <c r="F235" t="s">
        <v>1469</v>
      </c>
      <c r="G235">
        <v>1</v>
      </c>
    </row>
    <row r="236" spans="1:7">
      <c r="A236" t="s">
        <v>4</v>
      </c>
      <c r="B236">
        <v>4.3</v>
      </c>
      <c r="C236">
        <v>1</v>
      </c>
      <c r="F236" t="s">
        <v>1507</v>
      </c>
      <c r="G236">
        <v>1</v>
      </c>
    </row>
    <row r="237" spans="1:7">
      <c r="A237" t="s">
        <v>18</v>
      </c>
      <c r="B237">
        <v>4.0200000000000005</v>
      </c>
      <c r="C237">
        <v>5</v>
      </c>
      <c r="F237" t="s">
        <v>1009</v>
      </c>
      <c r="G237">
        <v>1</v>
      </c>
    </row>
    <row r="238" spans="1:7">
      <c r="A238">
        <v>0.35</v>
      </c>
      <c r="B238">
        <v>4.0166666666666657</v>
      </c>
      <c r="C238">
        <v>18</v>
      </c>
      <c r="F238" t="s">
        <v>1529</v>
      </c>
      <c r="G238">
        <v>1</v>
      </c>
    </row>
    <row r="239" spans="1:7">
      <c r="A239" t="s">
        <v>1</v>
      </c>
      <c r="B239">
        <v>4.0749999999999993</v>
      </c>
      <c r="C239">
        <v>4</v>
      </c>
      <c r="F239" t="s">
        <v>1551</v>
      </c>
    </row>
    <row r="240" spans="1:7">
      <c r="A240" t="s">
        <v>4</v>
      </c>
      <c r="B240">
        <v>4.1142857142857139</v>
      </c>
      <c r="C240">
        <v>7</v>
      </c>
    </row>
    <row r="241" spans="1:8">
      <c r="A241" t="s">
        <v>18</v>
      </c>
      <c r="B241">
        <v>3.8857142857142861</v>
      </c>
      <c r="C241">
        <v>7</v>
      </c>
    </row>
    <row r="242" spans="1:8">
      <c r="A242">
        <v>0.36</v>
      </c>
      <c r="B242">
        <v>4.07</v>
      </c>
      <c r="C242">
        <v>10</v>
      </c>
      <c r="F242" s="4" t="s">
        <v>1550</v>
      </c>
      <c r="G242" t="s">
        <v>1587</v>
      </c>
    </row>
    <row r="243" spans="1:8">
      <c r="A243" t="s">
        <v>1</v>
      </c>
      <c r="B243">
        <v>4.1399999999999997</v>
      </c>
      <c r="C243">
        <v>5</v>
      </c>
      <c r="F243" s="5" t="s">
        <v>24</v>
      </c>
      <c r="G243" s="7">
        <v>5</v>
      </c>
    </row>
    <row r="244" spans="1:8">
      <c r="A244" t="s">
        <v>4</v>
      </c>
      <c r="B244">
        <v>4.1500000000000004</v>
      </c>
      <c r="C244">
        <v>2</v>
      </c>
      <c r="F244" s="5" t="s">
        <v>588</v>
      </c>
      <c r="G244" s="7">
        <v>4</v>
      </c>
    </row>
    <row r="245" spans="1:8">
      <c r="A245" t="s">
        <v>18</v>
      </c>
      <c r="B245">
        <v>3.9</v>
      </c>
      <c r="C245">
        <v>3</v>
      </c>
      <c r="F245" s="5" t="s">
        <v>415</v>
      </c>
      <c r="G245" s="7">
        <v>1</v>
      </c>
    </row>
    <row r="246" spans="1:8">
      <c r="A246">
        <v>0.37</v>
      </c>
      <c r="B246">
        <v>4.1214285714285719</v>
      </c>
      <c r="C246">
        <v>14</v>
      </c>
      <c r="F246" s="5" t="s">
        <v>393</v>
      </c>
      <c r="G246" s="7">
        <v>2</v>
      </c>
    </row>
    <row r="247" spans="1:8">
      <c r="A247" t="s">
        <v>4</v>
      </c>
      <c r="B247">
        <v>4.2750000000000004</v>
      </c>
      <c r="C247">
        <v>4</v>
      </c>
      <c r="F247" s="5" t="s">
        <v>109</v>
      </c>
      <c r="G247" s="7">
        <v>3</v>
      </c>
    </row>
    <row r="248" spans="1:8">
      <c r="A248" t="s">
        <v>18</v>
      </c>
      <c r="B248">
        <v>4.0600000000000005</v>
      </c>
      <c r="C248">
        <v>10</v>
      </c>
      <c r="F248" s="5" t="s">
        <v>1551</v>
      </c>
      <c r="G248" s="7"/>
    </row>
    <row r="249" spans="1:8">
      <c r="A249">
        <v>0.38</v>
      </c>
      <c r="B249">
        <v>4.0625</v>
      </c>
      <c r="C249">
        <v>32</v>
      </c>
    </row>
    <row r="250" spans="1:8">
      <c r="A250" t="s">
        <v>1</v>
      </c>
      <c r="B250">
        <v>4.1166666666666663</v>
      </c>
      <c r="C250">
        <v>12</v>
      </c>
      <c r="F250" s="4" t="s">
        <v>1550</v>
      </c>
      <c r="G250" t="s">
        <v>1558</v>
      </c>
      <c r="H250" t="s">
        <v>1556</v>
      </c>
    </row>
    <row r="251" spans="1:8">
      <c r="A251" t="s">
        <v>4</v>
      </c>
      <c r="B251">
        <v>4.1124999999999998</v>
      </c>
      <c r="C251">
        <v>8</v>
      </c>
      <c r="F251" s="5" t="s">
        <v>1198</v>
      </c>
      <c r="G251" s="7">
        <v>2</v>
      </c>
      <c r="H251" s="7">
        <v>2886</v>
      </c>
    </row>
    <row r="252" spans="1:8">
      <c r="A252" t="s">
        <v>18</v>
      </c>
      <c r="B252">
        <v>3.9750000000000001</v>
      </c>
      <c r="C252">
        <v>12</v>
      </c>
      <c r="F252" s="5" t="s">
        <v>1504</v>
      </c>
      <c r="G252" s="7">
        <v>1</v>
      </c>
      <c r="H252" s="7">
        <v>4875</v>
      </c>
    </row>
    <row r="253" spans="1:8">
      <c r="A253">
        <v>0.39</v>
      </c>
      <c r="B253">
        <v>4.1333333333333337</v>
      </c>
      <c r="C253">
        <v>12</v>
      </c>
      <c r="F253" s="5" t="s">
        <v>1252</v>
      </c>
      <c r="G253" s="7">
        <v>1</v>
      </c>
      <c r="H253" s="7">
        <v>1065</v>
      </c>
    </row>
    <row r="254" spans="1:8">
      <c r="A254" t="s">
        <v>1</v>
      </c>
      <c r="B254">
        <v>4</v>
      </c>
      <c r="C254">
        <v>1</v>
      </c>
      <c r="F254" s="5" t="s">
        <v>1423</v>
      </c>
      <c r="G254" s="7">
        <v>1</v>
      </c>
      <c r="H254" s="7">
        <v>20668</v>
      </c>
    </row>
    <row r="255" spans="1:8">
      <c r="A255" t="s">
        <v>4</v>
      </c>
      <c r="B255">
        <v>4.3</v>
      </c>
      <c r="C255">
        <v>1</v>
      </c>
      <c r="F255" s="5" t="s">
        <v>795</v>
      </c>
      <c r="G255" s="7">
        <v>1</v>
      </c>
      <c r="H255" s="7">
        <v>26194</v>
      </c>
    </row>
    <row r="256" spans="1:8">
      <c r="A256" t="s">
        <v>18</v>
      </c>
      <c r="B256">
        <v>4.1300000000000008</v>
      </c>
      <c r="C256">
        <v>10</v>
      </c>
      <c r="F256" s="5" t="s">
        <v>1494</v>
      </c>
      <c r="G256" s="7">
        <v>1</v>
      </c>
      <c r="H256" s="7">
        <v>224</v>
      </c>
    </row>
    <row r="257" spans="1:8">
      <c r="A257">
        <v>0.4</v>
      </c>
      <c r="B257">
        <v>4.0777777777777784</v>
      </c>
      <c r="C257">
        <v>27</v>
      </c>
      <c r="F257" s="5" t="s">
        <v>563</v>
      </c>
      <c r="G257" s="7">
        <v>1</v>
      </c>
      <c r="H257" s="7">
        <v>5985</v>
      </c>
    </row>
    <row r="258" spans="1:8">
      <c r="A258" t="s">
        <v>1</v>
      </c>
      <c r="B258">
        <v>4.1833333333333336</v>
      </c>
      <c r="C258">
        <v>6</v>
      </c>
      <c r="F258" s="5" t="s">
        <v>1469</v>
      </c>
      <c r="G258" s="7">
        <v>1</v>
      </c>
      <c r="H258" s="7">
        <v>2280</v>
      </c>
    </row>
    <row r="259" spans="1:8">
      <c r="A259" t="s">
        <v>4</v>
      </c>
      <c r="B259">
        <v>4.0285714285714285</v>
      </c>
      <c r="C259">
        <v>7</v>
      </c>
      <c r="F259" s="5" t="s">
        <v>1507</v>
      </c>
      <c r="G259" s="7">
        <v>1</v>
      </c>
      <c r="H259" s="7">
        <v>8610</v>
      </c>
    </row>
    <row r="260" spans="1:8">
      <c r="A260" t="s">
        <v>18</v>
      </c>
      <c r="B260">
        <v>4.0571428571428578</v>
      </c>
      <c r="C260">
        <v>14</v>
      </c>
      <c r="F260" s="5" t="s">
        <v>1009</v>
      </c>
      <c r="G260" s="7">
        <v>1</v>
      </c>
      <c r="H260" s="7">
        <v>22420</v>
      </c>
    </row>
    <row r="261" spans="1:8">
      <c r="A261">
        <v>0.41</v>
      </c>
      <c r="B261">
        <v>4.1449999999999996</v>
      </c>
      <c r="C261">
        <v>20</v>
      </c>
      <c r="F261" s="5" t="s">
        <v>1529</v>
      </c>
      <c r="G261" s="7">
        <v>1</v>
      </c>
      <c r="H261" s="7">
        <v>9427</v>
      </c>
    </row>
    <row r="262" spans="1:8">
      <c r="A262" t="s">
        <v>1</v>
      </c>
      <c r="B262">
        <v>4.3250000000000002</v>
      </c>
      <c r="C262">
        <v>4</v>
      </c>
      <c r="F262" s="5" t="s">
        <v>1551</v>
      </c>
      <c r="G262" s="7"/>
      <c r="H262" s="7">
        <v>104634</v>
      </c>
    </row>
    <row r="263" spans="1:8">
      <c r="A263" t="s">
        <v>4</v>
      </c>
      <c r="B263">
        <v>4.2249999999999996</v>
      </c>
      <c r="C263">
        <v>4</v>
      </c>
    </row>
    <row r="264" spans="1:8">
      <c r="A264" t="s">
        <v>18</v>
      </c>
      <c r="B264">
        <v>4.0583333333333336</v>
      </c>
      <c r="C264">
        <v>12</v>
      </c>
    </row>
    <row r="265" spans="1:8">
      <c r="A265">
        <v>0.42</v>
      </c>
      <c r="B265">
        <v>4.2277777777777779</v>
      </c>
      <c r="C265">
        <v>18</v>
      </c>
    </row>
    <row r="266" spans="1:8">
      <c r="A266" t="s">
        <v>33</v>
      </c>
      <c r="B266">
        <v>3.8</v>
      </c>
      <c r="C266">
        <v>1</v>
      </c>
    </row>
    <row r="267" spans="1:8">
      <c r="A267" t="s">
        <v>1</v>
      </c>
      <c r="B267">
        <v>4.2249999999999996</v>
      </c>
      <c r="C267">
        <v>4</v>
      </c>
    </row>
    <row r="268" spans="1:8">
      <c r="A268" t="s">
        <v>4</v>
      </c>
      <c r="B268">
        <v>4.2777777777777777</v>
      </c>
      <c r="C268">
        <v>9</v>
      </c>
    </row>
    <row r="269" spans="1:8">
      <c r="A269" t="s">
        <v>18</v>
      </c>
      <c r="B269">
        <v>4.2250000000000005</v>
      </c>
      <c r="C269">
        <v>4</v>
      </c>
    </row>
    <row r="270" spans="1:8">
      <c r="A270">
        <v>0.43</v>
      </c>
      <c r="B270">
        <v>4.0821428571428573</v>
      </c>
      <c r="C270">
        <v>28</v>
      </c>
    </row>
    <row r="271" spans="1:8">
      <c r="A271" t="s">
        <v>1</v>
      </c>
      <c r="B271">
        <v>4.1500000000000004</v>
      </c>
      <c r="C271">
        <v>8</v>
      </c>
    </row>
    <row r="272" spans="1:8">
      <c r="A272" t="s">
        <v>4</v>
      </c>
      <c r="B272">
        <v>4.0333333333333341</v>
      </c>
      <c r="C272">
        <v>9</v>
      </c>
    </row>
    <row r="273" spans="1:3">
      <c r="A273" t="s">
        <v>18</v>
      </c>
      <c r="B273">
        <v>4.0727272727272723</v>
      </c>
      <c r="C273">
        <v>11</v>
      </c>
    </row>
    <row r="274" spans="1:3">
      <c r="A274">
        <v>0.44</v>
      </c>
      <c r="B274">
        <v>4.1285714285714299</v>
      </c>
      <c r="C274">
        <v>21</v>
      </c>
    </row>
    <row r="275" spans="1:3">
      <c r="A275" t="s">
        <v>1</v>
      </c>
      <c r="B275">
        <v>4.1857142857142851</v>
      </c>
      <c r="C275">
        <v>7</v>
      </c>
    </row>
    <row r="276" spans="1:3">
      <c r="A276" t="s">
        <v>4</v>
      </c>
      <c r="B276">
        <v>4.0571428571428569</v>
      </c>
      <c r="C276">
        <v>7</v>
      </c>
    </row>
    <row r="277" spans="1:3">
      <c r="A277" t="s">
        <v>18</v>
      </c>
      <c r="B277">
        <v>4.1428571428571423</v>
      </c>
      <c r="C277">
        <v>7</v>
      </c>
    </row>
    <row r="278" spans="1:3">
      <c r="A278">
        <v>0.45</v>
      </c>
      <c r="B278">
        <v>3.9647058823529409</v>
      </c>
      <c r="C278">
        <v>17</v>
      </c>
    </row>
    <row r="279" spans="1:3">
      <c r="A279" t="s">
        <v>1</v>
      </c>
      <c r="B279">
        <v>4.3000000000000007</v>
      </c>
      <c r="C279">
        <v>3</v>
      </c>
    </row>
    <row r="280" spans="1:3">
      <c r="A280" t="s">
        <v>4</v>
      </c>
      <c r="B280">
        <v>4.0000000000000009</v>
      </c>
      <c r="C280">
        <v>3</v>
      </c>
    </row>
    <row r="281" spans="1:3">
      <c r="A281" t="s">
        <v>18</v>
      </c>
      <c r="B281">
        <v>3.8636363636363638</v>
      </c>
      <c r="C281">
        <v>11</v>
      </c>
    </row>
    <row r="282" spans="1:3">
      <c r="A282">
        <v>0.46</v>
      </c>
      <c r="B282">
        <v>4.0999999999999996</v>
      </c>
      <c r="C282">
        <v>19</v>
      </c>
    </row>
    <row r="283" spans="1:3">
      <c r="A283" t="s">
        <v>1</v>
      </c>
      <c r="B283">
        <v>4.4666666666666659</v>
      </c>
      <c r="C283">
        <v>3</v>
      </c>
    </row>
    <row r="284" spans="1:3">
      <c r="A284" t="s">
        <v>4</v>
      </c>
      <c r="B284">
        <v>4.1857142857142859</v>
      </c>
      <c r="C284">
        <v>7</v>
      </c>
    </row>
    <row r="285" spans="1:3">
      <c r="A285" t="s">
        <v>18</v>
      </c>
      <c r="B285">
        <v>3.9111111111111105</v>
      </c>
      <c r="C285">
        <v>9</v>
      </c>
    </row>
    <row r="286" spans="1:3">
      <c r="A286">
        <v>0.47</v>
      </c>
      <c r="B286">
        <v>4.1666666666666652</v>
      </c>
      <c r="C286">
        <v>21</v>
      </c>
    </row>
    <row r="287" spans="1:3">
      <c r="A287" t="s">
        <v>1</v>
      </c>
      <c r="B287">
        <v>4.2200000000000006</v>
      </c>
      <c r="C287">
        <v>5</v>
      </c>
    </row>
    <row r="288" spans="1:3">
      <c r="A288" t="s">
        <v>4</v>
      </c>
      <c r="B288">
        <v>4.2142857142857144</v>
      </c>
      <c r="C288">
        <v>7</v>
      </c>
    </row>
    <row r="289" spans="1:3">
      <c r="A289" t="s">
        <v>18</v>
      </c>
      <c r="B289">
        <v>4.0999999999999996</v>
      </c>
      <c r="C289">
        <v>9</v>
      </c>
    </row>
    <row r="290" spans="1:3">
      <c r="A290">
        <v>0.48</v>
      </c>
      <c r="B290">
        <v>3.968</v>
      </c>
      <c r="C290">
        <v>25</v>
      </c>
    </row>
    <row r="291" spans="1:3">
      <c r="A291" t="s">
        <v>1</v>
      </c>
      <c r="B291">
        <v>4.0333333333333332</v>
      </c>
      <c r="C291">
        <v>3</v>
      </c>
    </row>
    <row r="292" spans="1:3">
      <c r="A292" t="s">
        <v>4</v>
      </c>
      <c r="B292">
        <v>4.1500000000000004</v>
      </c>
      <c r="C292">
        <v>6</v>
      </c>
    </row>
    <row r="293" spans="1:3">
      <c r="A293" t="s">
        <v>18</v>
      </c>
      <c r="B293">
        <v>3.8874999999999997</v>
      </c>
      <c r="C293">
        <v>16</v>
      </c>
    </row>
    <row r="294" spans="1:3">
      <c r="A294">
        <v>0.49</v>
      </c>
      <c r="B294">
        <v>4.04</v>
      </c>
      <c r="C294">
        <v>15</v>
      </c>
    </row>
    <row r="295" spans="1:3">
      <c r="A295" t="s">
        <v>1</v>
      </c>
      <c r="B295">
        <v>4.5</v>
      </c>
      <c r="C295">
        <v>1</v>
      </c>
    </row>
    <row r="296" spans="1:3">
      <c r="A296" t="s">
        <v>4</v>
      </c>
      <c r="B296">
        <v>4.3000000000000007</v>
      </c>
      <c r="C296">
        <v>2</v>
      </c>
    </row>
    <row r="297" spans="1:3">
      <c r="A297" t="s">
        <v>18</v>
      </c>
      <c r="B297">
        <v>3.9181818181818175</v>
      </c>
      <c r="C297">
        <v>11</v>
      </c>
    </row>
    <row r="298" spans="1:3">
      <c r="A298" t="s">
        <v>22</v>
      </c>
      <c r="B298">
        <v>4.4000000000000004</v>
      </c>
      <c r="C298">
        <v>1</v>
      </c>
    </row>
    <row r="299" spans="1:3">
      <c r="A299">
        <v>0.5</v>
      </c>
      <c r="B299">
        <v>4.0925925925925934</v>
      </c>
      <c r="C299">
        <v>54</v>
      </c>
    </row>
    <row r="300" spans="1:3">
      <c r="A300" t="s">
        <v>1</v>
      </c>
      <c r="B300">
        <v>4.2882352941176478</v>
      </c>
      <c r="C300">
        <v>17</v>
      </c>
    </row>
    <row r="301" spans="1:3">
      <c r="A301" t="s">
        <v>4</v>
      </c>
      <c r="B301">
        <v>4.0526315789473681</v>
      </c>
      <c r="C301">
        <v>19</v>
      </c>
    </row>
    <row r="302" spans="1:3">
      <c r="A302" t="s">
        <v>18</v>
      </c>
      <c r="B302">
        <v>3.9500000000000006</v>
      </c>
      <c r="C302">
        <v>18</v>
      </c>
    </row>
    <row r="303" spans="1:3">
      <c r="A303">
        <v>0.51</v>
      </c>
      <c r="B303">
        <v>4.0285714285714285</v>
      </c>
      <c r="C303">
        <v>14</v>
      </c>
    </row>
    <row r="304" spans="1:3">
      <c r="A304" t="s">
        <v>1</v>
      </c>
      <c r="B304">
        <v>4.1500000000000004</v>
      </c>
      <c r="C304">
        <v>4</v>
      </c>
    </row>
    <row r="305" spans="1:3">
      <c r="A305" t="s">
        <v>4</v>
      </c>
      <c r="B305">
        <v>4</v>
      </c>
      <c r="C305">
        <v>2</v>
      </c>
    </row>
    <row r="306" spans="1:3">
      <c r="A306" t="s">
        <v>18</v>
      </c>
      <c r="B306">
        <v>3.9750000000000001</v>
      </c>
      <c r="C306">
        <v>8</v>
      </c>
    </row>
    <row r="307" spans="1:3">
      <c r="A307">
        <v>0.52</v>
      </c>
      <c r="B307">
        <v>4.0769230769230766</v>
      </c>
      <c r="C307">
        <v>13</v>
      </c>
    </row>
    <row r="308" spans="1:3">
      <c r="A308" t="s">
        <v>1</v>
      </c>
      <c r="B308">
        <v>4.2333333333333334</v>
      </c>
      <c r="C308">
        <v>3</v>
      </c>
    </row>
    <row r="309" spans="1:3">
      <c r="A309" t="s">
        <v>4</v>
      </c>
      <c r="B309">
        <v>4.2249999999999996</v>
      </c>
      <c r="C309">
        <v>4</v>
      </c>
    </row>
    <row r="310" spans="1:3">
      <c r="A310" t="s">
        <v>18</v>
      </c>
      <c r="B310">
        <v>3.9</v>
      </c>
      <c r="C310">
        <v>6</v>
      </c>
    </row>
    <row r="311" spans="1:3">
      <c r="A311">
        <v>0.53</v>
      </c>
      <c r="B311">
        <v>4.0782608695652183</v>
      </c>
      <c r="C311">
        <v>23</v>
      </c>
    </row>
    <row r="312" spans="1:3">
      <c r="A312" t="s">
        <v>1</v>
      </c>
      <c r="B312">
        <v>4.2625000000000002</v>
      </c>
      <c r="C312">
        <v>8</v>
      </c>
    </row>
    <row r="313" spans="1:3">
      <c r="A313" t="s">
        <v>4</v>
      </c>
      <c r="B313">
        <v>4.0400000000000009</v>
      </c>
      <c r="C313">
        <v>5</v>
      </c>
    </row>
    <row r="314" spans="1:3">
      <c r="A314" t="s">
        <v>30</v>
      </c>
      <c r="B314">
        <v>4</v>
      </c>
      <c r="C314">
        <v>1</v>
      </c>
    </row>
    <row r="315" spans="1:3">
      <c r="A315" t="s">
        <v>18</v>
      </c>
      <c r="B315">
        <v>3.9</v>
      </c>
      <c r="C315">
        <v>8</v>
      </c>
    </row>
    <row r="316" spans="1:3">
      <c r="A316" t="s">
        <v>22</v>
      </c>
      <c r="B316">
        <v>4.3</v>
      </c>
      <c r="C316">
        <v>1</v>
      </c>
    </row>
    <row r="317" spans="1:3">
      <c r="A317">
        <v>0.54</v>
      </c>
      <c r="B317">
        <v>3.9909090909090903</v>
      </c>
      <c r="C317">
        <v>22</v>
      </c>
    </row>
    <row r="318" spans="1:3">
      <c r="A318" t="s">
        <v>1</v>
      </c>
      <c r="B318">
        <v>4.166666666666667</v>
      </c>
      <c r="C318">
        <v>6</v>
      </c>
    </row>
    <row r="319" spans="1:3">
      <c r="A319" t="s">
        <v>4</v>
      </c>
      <c r="B319">
        <v>3.9444444444444446</v>
      </c>
      <c r="C319">
        <v>9</v>
      </c>
    </row>
    <row r="320" spans="1:3">
      <c r="A320" t="s">
        <v>18</v>
      </c>
      <c r="B320">
        <v>3.8999999999999995</v>
      </c>
      <c r="C320">
        <v>7</v>
      </c>
    </row>
    <row r="321" spans="1:3">
      <c r="A321">
        <v>0.55000000000000004</v>
      </c>
      <c r="B321">
        <v>4.1064516129032249</v>
      </c>
      <c r="C321">
        <v>31</v>
      </c>
    </row>
    <row r="322" spans="1:3">
      <c r="A322" t="s">
        <v>1</v>
      </c>
      <c r="B322">
        <v>4.2499999999999991</v>
      </c>
      <c r="C322">
        <v>12</v>
      </c>
    </row>
    <row r="323" spans="1:3">
      <c r="A323" t="s">
        <v>4</v>
      </c>
      <c r="B323">
        <v>4.2</v>
      </c>
      <c r="C323">
        <v>3</v>
      </c>
    </row>
    <row r="324" spans="1:3">
      <c r="A324" t="s">
        <v>18</v>
      </c>
      <c r="B324">
        <v>3.9812500000000002</v>
      </c>
      <c r="C324">
        <v>16</v>
      </c>
    </row>
    <row r="325" spans="1:3">
      <c r="A325">
        <v>0.56000000000000005</v>
      </c>
      <c r="B325">
        <v>4.1812500000000004</v>
      </c>
      <c r="C325">
        <v>16</v>
      </c>
    </row>
    <row r="326" spans="1:3">
      <c r="A326" t="s">
        <v>1</v>
      </c>
      <c r="B326">
        <v>4.2571428571428571</v>
      </c>
      <c r="C326">
        <v>7</v>
      </c>
    </row>
    <row r="327" spans="1:3">
      <c r="A327" t="s">
        <v>4</v>
      </c>
      <c r="B327">
        <v>3.9</v>
      </c>
      <c r="C327">
        <v>5</v>
      </c>
    </row>
    <row r="328" spans="1:3">
      <c r="A328" t="s">
        <v>18</v>
      </c>
      <c r="B328">
        <v>4.3999999999999995</v>
      </c>
      <c r="C328">
        <v>4</v>
      </c>
    </row>
    <row r="329" spans="1:3">
      <c r="A329">
        <v>0.56999999999999995</v>
      </c>
      <c r="B329">
        <v>4.0363636363636353</v>
      </c>
      <c r="C329">
        <v>22</v>
      </c>
    </row>
    <row r="330" spans="1:3">
      <c r="A330" t="s">
        <v>1</v>
      </c>
      <c r="B330">
        <v>4.2</v>
      </c>
      <c r="C330">
        <v>6</v>
      </c>
    </row>
    <row r="331" spans="1:3">
      <c r="A331" t="s">
        <v>4</v>
      </c>
      <c r="B331">
        <v>3.8888888888888888</v>
      </c>
      <c r="C331">
        <v>9</v>
      </c>
    </row>
    <row r="332" spans="1:3">
      <c r="A332" t="s">
        <v>18</v>
      </c>
      <c r="B332">
        <v>4.1000000000000005</v>
      </c>
      <c r="C332">
        <v>6</v>
      </c>
    </row>
    <row r="333" spans="1:3">
      <c r="A333" t="s">
        <v>27</v>
      </c>
      <c r="B333">
        <v>4</v>
      </c>
      <c r="C333">
        <v>1</v>
      </c>
    </row>
    <row r="334" spans="1:3">
      <c r="A334">
        <v>0.57999999999999996</v>
      </c>
      <c r="B334">
        <v>4.0523809523809531</v>
      </c>
      <c r="C334">
        <v>21</v>
      </c>
    </row>
    <row r="335" spans="1:3">
      <c r="A335" t="s">
        <v>1</v>
      </c>
      <c r="B335">
        <v>4.0999999999999996</v>
      </c>
      <c r="C335">
        <v>5</v>
      </c>
    </row>
    <row r="336" spans="1:3">
      <c r="A336" t="s">
        <v>4</v>
      </c>
      <c r="B336">
        <v>4.0125000000000002</v>
      </c>
      <c r="C336">
        <v>8</v>
      </c>
    </row>
    <row r="337" spans="1:3">
      <c r="A337" t="s">
        <v>18</v>
      </c>
      <c r="B337">
        <v>4.0000000000000009</v>
      </c>
      <c r="C337">
        <v>7</v>
      </c>
    </row>
    <row r="338" spans="1:3">
      <c r="A338" t="s">
        <v>27</v>
      </c>
      <c r="B338">
        <v>4.5</v>
      </c>
      <c r="C338">
        <v>1</v>
      </c>
    </row>
    <row r="339" spans="1:3">
      <c r="A339">
        <v>0.59</v>
      </c>
      <c r="B339">
        <v>4.081818181818182</v>
      </c>
      <c r="C339">
        <v>22</v>
      </c>
    </row>
    <row r="340" spans="1:3">
      <c r="A340" t="s">
        <v>1</v>
      </c>
      <c r="B340">
        <v>4.1800000000000006</v>
      </c>
      <c r="C340">
        <v>5</v>
      </c>
    </row>
    <row r="341" spans="1:3">
      <c r="A341" t="s">
        <v>4</v>
      </c>
      <c r="B341">
        <v>4.1875</v>
      </c>
      <c r="C341">
        <v>8</v>
      </c>
    </row>
    <row r="342" spans="1:3">
      <c r="A342" t="s">
        <v>18</v>
      </c>
      <c r="B342">
        <v>3.9333333333333331</v>
      </c>
      <c r="C342">
        <v>9</v>
      </c>
    </row>
    <row r="343" spans="1:3">
      <c r="A343">
        <v>0.6</v>
      </c>
      <c r="B343">
        <v>3.9723404255319141</v>
      </c>
      <c r="C343">
        <v>47</v>
      </c>
    </row>
    <row r="344" spans="1:3">
      <c r="A344" t="s">
        <v>1</v>
      </c>
      <c r="B344">
        <v>4.0733333333333324</v>
      </c>
      <c r="C344">
        <v>15</v>
      </c>
    </row>
    <row r="345" spans="1:3">
      <c r="A345" t="s">
        <v>4</v>
      </c>
      <c r="B345">
        <v>3.8714285714285714</v>
      </c>
      <c r="C345">
        <v>21</v>
      </c>
    </row>
    <row r="346" spans="1:3">
      <c r="A346" t="s">
        <v>18</v>
      </c>
      <c r="B346">
        <v>4.0299999999999994</v>
      </c>
      <c r="C346">
        <v>10</v>
      </c>
    </row>
    <row r="347" spans="1:3">
      <c r="A347" t="s">
        <v>25</v>
      </c>
      <c r="B347">
        <v>4</v>
      </c>
      <c r="C347">
        <v>1</v>
      </c>
    </row>
    <row r="348" spans="1:3">
      <c r="A348">
        <v>0.61</v>
      </c>
      <c r="B348">
        <v>4.0714285714285712</v>
      </c>
      <c r="C348">
        <v>14</v>
      </c>
    </row>
    <row r="349" spans="1:3">
      <c r="A349" t="s">
        <v>1</v>
      </c>
      <c r="B349">
        <v>4.2428571428571429</v>
      </c>
      <c r="C349">
        <v>7</v>
      </c>
    </row>
    <row r="350" spans="1:3">
      <c r="A350" t="s">
        <v>4</v>
      </c>
      <c r="B350">
        <v>3.6666666666666665</v>
      </c>
      <c r="C350">
        <v>3</v>
      </c>
    </row>
    <row r="351" spans="1:3">
      <c r="A351" t="s">
        <v>18</v>
      </c>
      <c r="B351">
        <v>4.0749999999999993</v>
      </c>
      <c r="C351">
        <v>4</v>
      </c>
    </row>
    <row r="352" spans="1:3">
      <c r="A352">
        <v>0.62</v>
      </c>
      <c r="B352">
        <v>4.0714285714285712</v>
      </c>
      <c r="C352">
        <v>28</v>
      </c>
    </row>
    <row r="353" spans="1:3">
      <c r="A353" t="s">
        <v>1</v>
      </c>
      <c r="B353">
        <v>4.1333333333333337</v>
      </c>
      <c r="C353">
        <v>9</v>
      </c>
    </row>
    <row r="354" spans="1:3">
      <c r="A354" t="s">
        <v>4</v>
      </c>
      <c r="B354">
        <v>4.0299999999999994</v>
      </c>
      <c r="C354">
        <v>10</v>
      </c>
    </row>
    <row r="355" spans="1:3">
      <c r="A355" t="s">
        <v>18</v>
      </c>
      <c r="B355">
        <v>4.0555555555555545</v>
      </c>
      <c r="C355">
        <v>9</v>
      </c>
    </row>
    <row r="356" spans="1:3">
      <c r="A356">
        <v>0.63</v>
      </c>
      <c r="B356">
        <v>4.1080000000000005</v>
      </c>
      <c r="C356">
        <v>25</v>
      </c>
    </row>
    <row r="357" spans="1:3">
      <c r="A357" t="s">
        <v>1</v>
      </c>
      <c r="B357">
        <v>4.1692307692307695</v>
      </c>
      <c r="C357">
        <v>13</v>
      </c>
    </row>
    <row r="358" spans="1:3">
      <c r="A358" t="s">
        <v>4</v>
      </c>
      <c r="B358">
        <v>4.08</v>
      </c>
      <c r="C358">
        <v>10</v>
      </c>
    </row>
    <row r="359" spans="1:3">
      <c r="A359" t="s">
        <v>18</v>
      </c>
      <c r="B359">
        <v>3.8499999999999996</v>
      </c>
      <c r="C359">
        <v>2</v>
      </c>
    </row>
    <row r="360" spans="1:3">
      <c r="A360">
        <v>0.64</v>
      </c>
      <c r="B360">
        <v>4.0444444444444452</v>
      </c>
      <c r="C360">
        <v>18</v>
      </c>
    </row>
    <row r="361" spans="1:3">
      <c r="A361" t="s">
        <v>1</v>
      </c>
      <c r="B361">
        <v>4.0636363636363635</v>
      </c>
      <c r="C361">
        <v>11</v>
      </c>
    </row>
    <row r="362" spans="1:3">
      <c r="A362" t="s">
        <v>4</v>
      </c>
      <c r="B362">
        <v>4.0999999999999996</v>
      </c>
      <c r="C362">
        <v>5</v>
      </c>
    </row>
    <row r="363" spans="1:3">
      <c r="A363" t="s">
        <v>18</v>
      </c>
      <c r="B363">
        <v>3.8</v>
      </c>
      <c r="C363">
        <v>2</v>
      </c>
    </row>
    <row r="364" spans="1:3">
      <c r="A364">
        <v>0.65</v>
      </c>
      <c r="B364">
        <v>4.0653846153846143</v>
      </c>
      <c r="C364">
        <v>26</v>
      </c>
    </row>
    <row r="365" spans="1:3">
      <c r="A365" t="s">
        <v>1</v>
      </c>
      <c r="B365">
        <v>4.0545454545454538</v>
      </c>
      <c r="C365">
        <v>11</v>
      </c>
    </row>
    <row r="366" spans="1:3">
      <c r="A366" t="s">
        <v>4</v>
      </c>
      <c r="B366">
        <v>4.0846153846153843</v>
      </c>
      <c r="C366">
        <v>13</v>
      </c>
    </row>
    <row r="367" spans="1:3">
      <c r="A367" t="s">
        <v>18</v>
      </c>
      <c r="B367">
        <v>4</v>
      </c>
      <c r="C367">
        <v>2</v>
      </c>
    </row>
    <row r="368" spans="1:3">
      <c r="A368">
        <v>0.66</v>
      </c>
      <c r="B368">
        <v>4.223809523809523</v>
      </c>
      <c r="C368">
        <v>21</v>
      </c>
    </row>
    <row r="369" spans="1:3">
      <c r="A369" t="s">
        <v>1</v>
      </c>
      <c r="B369">
        <v>4.1818181818181817</v>
      </c>
      <c r="C369">
        <v>11</v>
      </c>
    </row>
    <row r="370" spans="1:3">
      <c r="A370" t="s">
        <v>4</v>
      </c>
      <c r="B370">
        <v>4.2666666666666666</v>
      </c>
      <c r="C370">
        <v>9</v>
      </c>
    </row>
    <row r="371" spans="1:3">
      <c r="A371" t="s">
        <v>18</v>
      </c>
      <c r="B371">
        <v>4.3</v>
      </c>
      <c r="C371">
        <v>1</v>
      </c>
    </row>
    <row r="372" spans="1:3">
      <c r="A372">
        <v>0.67</v>
      </c>
      <c r="B372">
        <v>3.9636363636363638</v>
      </c>
      <c r="C372">
        <v>11</v>
      </c>
    </row>
    <row r="373" spans="1:3">
      <c r="A373" t="s">
        <v>1</v>
      </c>
      <c r="B373">
        <v>4.0333333333333332</v>
      </c>
      <c r="C373">
        <v>3</v>
      </c>
    </row>
    <row r="374" spans="1:3">
      <c r="A374" t="s">
        <v>4</v>
      </c>
      <c r="B374">
        <v>3.8428571428571425</v>
      </c>
      <c r="C374">
        <v>7</v>
      </c>
    </row>
    <row r="375" spans="1:3">
      <c r="A375" t="s">
        <v>18</v>
      </c>
      <c r="B375">
        <v>4.5999999999999996</v>
      </c>
      <c r="C375">
        <v>1</v>
      </c>
    </row>
    <row r="376" spans="1:3">
      <c r="A376">
        <v>0.68</v>
      </c>
      <c r="B376">
        <v>4.1222222222222227</v>
      </c>
      <c r="C376">
        <v>9</v>
      </c>
    </row>
    <row r="377" spans="1:3">
      <c r="A377" t="s">
        <v>1</v>
      </c>
      <c r="B377">
        <v>4.2</v>
      </c>
      <c r="C377">
        <v>5</v>
      </c>
    </row>
    <row r="378" spans="1:3">
      <c r="A378" t="s">
        <v>4</v>
      </c>
      <c r="B378">
        <v>4.1500000000000004</v>
      </c>
      <c r="C378">
        <v>2</v>
      </c>
    </row>
    <row r="379" spans="1:3">
      <c r="A379" t="s">
        <v>18</v>
      </c>
      <c r="B379">
        <v>3.9</v>
      </c>
      <c r="C379">
        <v>2</v>
      </c>
    </row>
    <row r="380" spans="1:3">
      <c r="A380">
        <v>0.69</v>
      </c>
      <c r="B380">
        <v>4.1500000000000004</v>
      </c>
      <c r="C380">
        <v>14</v>
      </c>
    </row>
    <row r="381" spans="1:3">
      <c r="A381" t="s">
        <v>1</v>
      </c>
      <c r="B381">
        <v>4.24</v>
      </c>
      <c r="C381">
        <v>5</v>
      </c>
    </row>
    <row r="382" spans="1:3">
      <c r="A382" t="s">
        <v>4</v>
      </c>
      <c r="B382">
        <v>4.1249999999999991</v>
      </c>
      <c r="C382">
        <v>8</v>
      </c>
    </row>
    <row r="383" spans="1:3">
      <c r="A383" t="s">
        <v>18</v>
      </c>
      <c r="B383">
        <v>3.9</v>
      </c>
      <c r="C383">
        <v>1</v>
      </c>
    </row>
    <row r="384" spans="1:3">
      <c r="A384">
        <v>0.7</v>
      </c>
      <c r="B384">
        <v>4.1500000000000004</v>
      </c>
      <c r="C384">
        <v>22</v>
      </c>
    </row>
    <row r="385" spans="1:3">
      <c r="A385" t="s">
        <v>1</v>
      </c>
      <c r="B385">
        <v>4.2230769230769232</v>
      </c>
      <c r="C385">
        <v>13</v>
      </c>
    </row>
    <row r="386" spans="1:3">
      <c r="A386" t="s">
        <v>4</v>
      </c>
      <c r="B386">
        <v>4.0875000000000004</v>
      </c>
      <c r="C386">
        <v>8</v>
      </c>
    </row>
    <row r="387" spans="1:3">
      <c r="A387" t="s">
        <v>18</v>
      </c>
      <c r="B387">
        <v>3.7</v>
      </c>
      <c r="C387">
        <v>1</v>
      </c>
    </row>
    <row r="388" spans="1:3">
      <c r="A388">
        <v>0.71</v>
      </c>
      <c r="B388">
        <v>3.95</v>
      </c>
      <c r="C388">
        <v>8</v>
      </c>
    </row>
    <row r="389" spans="1:3">
      <c r="A389" t="s">
        <v>1</v>
      </c>
      <c r="B389">
        <v>3.9499999999999997</v>
      </c>
      <c r="C389">
        <v>4</v>
      </c>
    </row>
    <row r="390" spans="1:3">
      <c r="A390" t="s">
        <v>4</v>
      </c>
      <c r="B390">
        <v>4.2</v>
      </c>
      <c r="C390">
        <v>1</v>
      </c>
    </row>
    <row r="391" spans="1:3">
      <c r="A391" t="s">
        <v>18</v>
      </c>
      <c r="B391">
        <v>3.8666666666666667</v>
      </c>
      <c r="C391">
        <v>3</v>
      </c>
    </row>
    <row r="392" spans="1:3">
      <c r="A392">
        <v>0.72</v>
      </c>
      <c r="B392">
        <v>3.9</v>
      </c>
      <c r="C392">
        <v>4</v>
      </c>
    </row>
    <row r="393" spans="1:3">
      <c r="A393" t="s">
        <v>4</v>
      </c>
      <c r="B393">
        <v>4.2333333333333334</v>
      </c>
      <c r="C393">
        <v>3</v>
      </c>
    </row>
    <row r="394" spans="1:3">
      <c r="A394" t="s">
        <v>18</v>
      </c>
      <c r="B394">
        <v>2.9</v>
      </c>
      <c r="C394">
        <v>1</v>
      </c>
    </row>
    <row r="395" spans="1:3">
      <c r="A395">
        <v>0.73</v>
      </c>
      <c r="B395">
        <v>4.1428571428571432</v>
      </c>
      <c r="C395">
        <v>14</v>
      </c>
    </row>
    <row r="396" spans="1:3">
      <c r="A396" t="s">
        <v>1</v>
      </c>
      <c r="B396">
        <v>4.125</v>
      </c>
      <c r="C396">
        <v>8</v>
      </c>
    </row>
    <row r="397" spans="1:3">
      <c r="A397" t="s">
        <v>4</v>
      </c>
      <c r="B397">
        <v>4.0250000000000004</v>
      </c>
      <c r="C397">
        <v>4</v>
      </c>
    </row>
    <row r="398" spans="1:3">
      <c r="A398" t="s">
        <v>18</v>
      </c>
      <c r="B398">
        <v>4.45</v>
      </c>
      <c r="C398">
        <v>2</v>
      </c>
    </row>
    <row r="399" spans="1:3">
      <c r="A399">
        <v>0.74</v>
      </c>
      <c r="B399">
        <v>3.9624999999999999</v>
      </c>
      <c r="C399">
        <v>8</v>
      </c>
    </row>
    <row r="400" spans="1:3">
      <c r="A400" t="s">
        <v>4</v>
      </c>
      <c r="B400">
        <v>3.9571428571428569</v>
      </c>
      <c r="C400">
        <v>7</v>
      </c>
    </row>
    <row r="401" spans="1:3">
      <c r="A401" t="s">
        <v>18</v>
      </c>
      <c r="B401">
        <v>4</v>
      </c>
      <c r="C401">
        <v>1</v>
      </c>
    </row>
    <row r="402" spans="1:3">
      <c r="A402">
        <v>0.75</v>
      </c>
      <c r="B402">
        <v>4.0384615384615383</v>
      </c>
      <c r="C402">
        <v>26</v>
      </c>
    </row>
    <row r="403" spans="1:3">
      <c r="A403" t="s">
        <v>1</v>
      </c>
      <c r="B403">
        <v>4.0375000000000005</v>
      </c>
      <c r="C403">
        <v>8</v>
      </c>
    </row>
    <row r="404" spans="1:3">
      <c r="A404" t="s">
        <v>4</v>
      </c>
      <c r="B404">
        <v>3.9875000000000003</v>
      </c>
      <c r="C404">
        <v>16</v>
      </c>
    </row>
    <row r="405" spans="1:3">
      <c r="A405" t="s">
        <v>18</v>
      </c>
      <c r="B405">
        <v>4.8</v>
      </c>
      <c r="C405">
        <v>1</v>
      </c>
    </row>
    <row r="406" spans="1:3">
      <c r="A406" t="s">
        <v>22</v>
      </c>
      <c r="B406">
        <v>4.0999999999999996</v>
      </c>
      <c r="C406">
        <v>1</v>
      </c>
    </row>
    <row r="407" spans="1:3">
      <c r="A407">
        <v>0.76</v>
      </c>
      <c r="B407">
        <v>3.9846153846153838</v>
      </c>
      <c r="C407">
        <v>13</v>
      </c>
    </row>
    <row r="408" spans="1:3">
      <c r="A408" t="s">
        <v>1</v>
      </c>
      <c r="B408">
        <v>4.05</v>
      </c>
      <c r="C408">
        <v>2</v>
      </c>
    </row>
    <row r="409" spans="1:3">
      <c r="A409" t="s">
        <v>4</v>
      </c>
      <c r="B409">
        <v>3.9888888888888889</v>
      </c>
      <c r="C409">
        <v>9</v>
      </c>
    </row>
    <row r="410" spans="1:3">
      <c r="A410" t="s">
        <v>18</v>
      </c>
      <c r="B410">
        <v>3.9000000000000004</v>
      </c>
      <c r="C410">
        <v>2</v>
      </c>
    </row>
    <row r="411" spans="1:3">
      <c r="A411">
        <v>0.77</v>
      </c>
      <c r="B411">
        <v>3.8384615384615381</v>
      </c>
      <c r="C411">
        <v>13</v>
      </c>
    </row>
    <row r="412" spans="1:3">
      <c r="A412" t="s">
        <v>1</v>
      </c>
      <c r="B412">
        <v>4.1499999999999995</v>
      </c>
      <c r="C412">
        <v>6</v>
      </c>
    </row>
    <row r="413" spans="1:3">
      <c r="A413" t="s">
        <v>4</v>
      </c>
      <c r="B413">
        <v>3.8500000000000005</v>
      </c>
      <c r="C413">
        <v>4</v>
      </c>
    </row>
    <row r="414" spans="1:3">
      <c r="A414" t="s">
        <v>18</v>
      </c>
      <c r="B414">
        <v>3.1999999999999997</v>
      </c>
      <c r="C414">
        <v>3</v>
      </c>
    </row>
    <row r="415" spans="1:3">
      <c r="A415">
        <v>0.78</v>
      </c>
      <c r="B415">
        <v>3.907142857142857</v>
      </c>
      <c r="C415">
        <v>14</v>
      </c>
    </row>
    <row r="416" spans="1:3">
      <c r="A416" t="s">
        <v>1</v>
      </c>
      <c r="B416">
        <v>4.1000000000000005</v>
      </c>
      <c r="C416">
        <v>4</v>
      </c>
    </row>
    <row r="417" spans="1:3">
      <c r="A417" t="s">
        <v>4</v>
      </c>
      <c r="B417">
        <v>3.9000000000000004</v>
      </c>
      <c r="C417">
        <v>8</v>
      </c>
    </row>
    <row r="418" spans="1:3">
      <c r="A418" t="s">
        <v>18</v>
      </c>
      <c r="B418">
        <v>3.55</v>
      </c>
      <c r="C418">
        <v>2</v>
      </c>
    </row>
    <row r="419" spans="1:3">
      <c r="A419">
        <v>0.79</v>
      </c>
      <c r="B419">
        <v>4.0428571428571427</v>
      </c>
      <c r="C419">
        <v>7</v>
      </c>
    </row>
    <row r="420" spans="1:3">
      <c r="A420" t="s">
        <v>1</v>
      </c>
      <c r="B420">
        <v>4.2</v>
      </c>
      <c r="C420">
        <v>1</v>
      </c>
    </row>
    <row r="421" spans="1:3">
      <c r="A421" t="s">
        <v>4</v>
      </c>
      <c r="B421">
        <v>4.04</v>
      </c>
      <c r="C421">
        <v>5</v>
      </c>
    </row>
    <row r="422" spans="1:3">
      <c r="A422" t="s">
        <v>18</v>
      </c>
      <c r="B422">
        <v>3.9</v>
      </c>
      <c r="C422">
        <v>1</v>
      </c>
    </row>
    <row r="423" spans="1:3">
      <c r="A423">
        <v>0.8</v>
      </c>
      <c r="B423">
        <v>4.1310344827586194</v>
      </c>
      <c r="C423">
        <v>29</v>
      </c>
    </row>
    <row r="424" spans="1:3">
      <c r="A424" t="s">
        <v>1</v>
      </c>
      <c r="B424">
        <v>4.1750000000000007</v>
      </c>
      <c r="C424">
        <v>12</v>
      </c>
    </row>
    <row r="425" spans="1:3">
      <c r="A425" t="s">
        <v>4</v>
      </c>
      <c r="B425">
        <v>4.1076923076923073</v>
      </c>
      <c r="C425">
        <v>13</v>
      </c>
    </row>
    <row r="426" spans="1:3">
      <c r="A426" t="s">
        <v>18</v>
      </c>
      <c r="B426">
        <v>4.0750000000000002</v>
      </c>
      <c r="C426">
        <v>4</v>
      </c>
    </row>
    <row r="427" spans="1:3">
      <c r="A427">
        <v>0.81</v>
      </c>
      <c r="B427">
        <v>4.18</v>
      </c>
      <c r="C427">
        <v>5</v>
      </c>
    </row>
    <row r="428" spans="1:3">
      <c r="A428" t="s">
        <v>4</v>
      </c>
      <c r="B428">
        <v>4.18</v>
      </c>
      <c r="C428">
        <v>5</v>
      </c>
    </row>
    <row r="429" spans="1:3">
      <c r="A429">
        <v>0.82</v>
      </c>
      <c r="B429">
        <v>4.08</v>
      </c>
      <c r="C429">
        <v>5</v>
      </c>
    </row>
    <row r="430" spans="1:3">
      <c r="A430" t="s">
        <v>4</v>
      </c>
      <c r="B430">
        <v>4.08</v>
      </c>
      <c r="C430">
        <v>5</v>
      </c>
    </row>
    <row r="431" spans="1:3">
      <c r="A431">
        <v>0.83</v>
      </c>
      <c r="B431">
        <v>3.96</v>
      </c>
      <c r="C431">
        <v>5</v>
      </c>
    </row>
    <row r="432" spans="1:3">
      <c r="A432" t="s">
        <v>1</v>
      </c>
      <c r="B432">
        <v>4</v>
      </c>
      <c r="C432">
        <v>1</v>
      </c>
    </row>
    <row r="433" spans="1:3">
      <c r="A433" t="s">
        <v>4</v>
      </c>
      <c r="B433">
        <v>3.95</v>
      </c>
      <c r="C433">
        <v>4</v>
      </c>
    </row>
    <row r="434" spans="1:3">
      <c r="A434">
        <v>0.84</v>
      </c>
      <c r="B434">
        <v>3.9000000000000004</v>
      </c>
      <c r="C434">
        <v>2</v>
      </c>
    </row>
    <row r="435" spans="1:3">
      <c r="A435" t="s">
        <v>4</v>
      </c>
      <c r="B435">
        <v>3.9000000000000004</v>
      </c>
      <c r="C435">
        <v>2</v>
      </c>
    </row>
    <row r="436" spans="1:3">
      <c r="A436">
        <v>0.85</v>
      </c>
      <c r="B436">
        <v>3.9000000000000004</v>
      </c>
      <c r="C436">
        <v>9</v>
      </c>
    </row>
    <row r="437" spans="1:3">
      <c r="A437" t="s">
        <v>1</v>
      </c>
      <c r="B437">
        <v>3.8333333333333335</v>
      </c>
      <c r="C437">
        <v>6</v>
      </c>
    </row>
    <row r="438" spans="1:3">
      <c r="A438" t="s">
        <v>4</v>
      </c>
      <c r="B438">
        <v>4.0333333333333332</v>
      </c>
      <c r="C438">
        <v>3</v>
      </c>
    </row>
    <row r="439" spans="1:3">
      <c r="A439">
        <v>0.86</v>
      </c>
      <c r="B439">
        <v>3.5666666666666664</v>
      </c>
      <c r="C439">
        <v>3</v>
      </c>
    </row>
    <row r="440" spans="1:3">
      <c r="A440" t="s">
        <v>1</v>
      </c>
      <c r="B440">
        <v>4</v>
      </c>
      <c r="C440">
        <v>1</v>
      </c>
    </row>
    <row r="441" spans="1:3">
      <c r="A441" t="s">
        <v>4</v>
      </c>
      <c r="B441">
        <v>2.8</v>
      </c>
      <c r="C441">
        <v>1</v>
      </c>
    </row>
    <row r="442" spans="1:3">
      <c r="A442" t="s">
        <v>18</v>
      </c>
      <c r="B442">
        <v>3.9</v>
      </c>
      <c r="C442">
        <v>1</v>
      </c>
    </row>
    <row r="443" spans="1:3">
      <c r="A443">
        <v>0.87</v>
      </c>
      <c r="B443">
        <v>3.8666666666666671</v>
      </c>
      <c r="C443">
        <v>3</v>
      </c>
    </row>
    <row r="444" spans="1:3">
      <c r="A444" t="s">
        <v>1</v>
      </c>
      <c r="B444">
        <v>3.8666666666666671</v>
      </c>
      <c r="C444">
        <v>3</v>
      </c>
    </row>
    <row r="445" spans="1:3">
      <c r="A445">
        <v>0.88</v>
      </c>
      <c r="B445">
        <v>3.84</v>
      </c>
      <c r="C445">
        <v>5</v>
      </c>
    </row>
    <row r="446" spans="1:3">
      <c r="A446" t="s">
        <v>1</v>
      </c>
      <c r="B446">
        <v>3.6999999999999997</v>
      </c>
      <c r="C446">
        <v>3</v>
      </c>
    </row>
    <row r="447" spans="1:3">
      <c r="A447" t="s">
        <v>4</v>
      </c>
      <c r="B447">
        <v>4.05</v>
      </c>
      <c r="C447">
        <v>2</v>
      </c>
    </row>
    <row r="448" spans="1:3">
      <c r="A448">
        <v>0.89</v>
      </c>
      <c r="B448">
        <v>3.9</v>
      </c>
      <c r="C448">
        <v>1</v>
      </c>
    </row>
    <row r="449" spans="1:3">
      <c r="A449" t="s">
        <v>1</v>
      </c>
      <c r="B449">
        <v>3.9</v>
      </c>
      <c r="C449">
        <v>1</v>
      </c>
    </row>
    <row r="450" spans="1:3">
      <c r="A450">
        <v>0.9</v>
      </c>
      <c r="B450">
        <v>3.9857142857142853</v>
      </c>
      <c r="C450">
        <v>7</v>
      </c>
    </row>
    <row r="451" spans="1:3">
      <c r="A451" t="s">
        <v>1</v>
      </c>
      <c r="B451">
        <v>4</v>
      </c>
      <c r="C451">
        <v>3</v>
      </c>
    </row>
    <row r="452" spans="1:3">
      <c r="A452" t="s">
        <v>4</v>
      </c>
      <c r="B452">
        <v>4.0666666666666664</v>
      </c>
      <c r="C452">
        <v>3</v>
      </c>
    </row>
    <row r="453" spans="1:3">
      <c r="A453" t="s">
        <v>18</v>
      </c>
      <c r="B453">
        <v>3.7</v>
      </c>
      <c r="C453">
        <v>1</v>
      </c>
    </row>
    <row r="454" spans="1:3">
      <c r="A454">
        <v>0.91</v>
      </c>
      <c r="B454">
        <v>4.2</v>
      </c>
      <c r="C454">
        <v>5</v>
      </c>
    </row>
    <row r="455" spans="1:3">
      <c r="A455" t="s">
        <v>4</v>
      </c>
      <c r="B455">
        <v>4.2</v>
      </c>
      <c r="C455">
        <v>5</v>
      </c>
    </row>
    <row r="456" spans="1:3">
      <c r="A456">
        <v>0.94</v>
      </c>
      <c r="B456">
        <v>4.3</v>
      </c>
      <c r="C456">
        <v>1</v>
      </c>
    </row>
    <row r="457" spans="1:3">
      <c r="A457" t="s">
        <v>1</v>
      </c>
      <c r="B457">
        <v>4.3</v>
      </c>
      <c r="C457">
        <v>1</v>
      </c>
    </row>
    <row r="458" spans="1:3">
      <c r="A458" t="s">
        <v>1551</v>
      </c>
      <c r="B458">
        <v>4.0919881305638013</v>
      </c>
      <c r="C458">
        <v>1348</v>
      </c>
    </row>
    <row r="459" spans="1:3">
      <c r="A459" t="s">
        <v>1578</v>
      </c>
    </row>
    <row r="462" spans="1:3">
      <c r="A462" t="s">
        <v>1550</v>
      </c>
      <c r="B462" t="s">
        <v>1554</v>
      </c>
    </row>
    <row r="463" spans="1:3">
      <c r="A463">
        <v>0</v>
      </c>
      <c r="B463">
        <v>1041</v>
      </c>
    </row>
    <row r="464" spans="1:3">
      <c r="A464">
        <v>1</v>
      </c>
      <c r="B464">
        <v>307</v>
      </c>
    </row>
    <row r="465" spans="1:2">
      <c r="A465" t="s">
        <v>1551</v>
      </c>
      <c r="B465">
        <v>1348</v>
      </c>
    </row>
    <row r="466" spans="1:2">
      <c r="A466" t="s">
        <v>1571</v>
      </c>
    </row>
    <row r="469" spans="1:2">
      <c r="A469" t="s">
        <v>1550</v>
      </c>
      <c r="B469" t="s">
        <v>1552</v>
      </c>
    </row>
    <row r="470" spans="1:2">
      <c r="A470" t="s">
        <v>27</v>
      </c>
      <c r="B470">
        <v>0.57499999999999996</v>
      </c>
    </row>
    <row r="471" spans="1:2">
      <c r="A471" t="s">
        <v>1</v>
      </c>
      <c r="B471">
        <v>0.53093833780160871</v>
      </c>
    </row>
    <row r="472" spans="1:2">
      <c r="A472" t="s">
        <v>30</v>
      </c>
      <c r="B472">
        <v>0.53</v>
      </c>
    </row>
    <row r="473" spans="1:2">
      <c r="A473" t="s">
        <v>4</v>
      </c>
      <c r="B473">
        <v>0.49916326530612221</v>
      </c>
    </row>
    <row r="474" spans="1:2">
      <c r="A474" t="s">
        <v>25</v>
      </c>
      <c r="B474">
        <v>0.45999999999999996</v>
      </c>
    </row>
    <row r="475" spans="1:2">
      <c r="A475" t="s">
        <v>33</v>
      </c>
      <c r="B475">
        <v>0.42</v>
      </c>
    </row>
    <row r="476" spans="1:2">
      <c r="A476" t="s">
        <v>18</v>
      </c>
      <c r="B476">
        <v>0.40174496644295332</v>
      </c>
    </row>
    <row r="477" spans="1:2">
      <c r="A477" t="s">
        <v>22</v>
      </c>
      <c r="B477">
        <v>0.12354838709677421</v>
      </c>
    </row>
    <row r="478" spans="1:2">
      <c r="A478" t="s">
        <v>35</v>
      </c>
      <c r="B478">
        <v>0</v>
      </c>
    </row>
    <row r="479" spans="1:2">
      <c r="A479" t="s">
        <v>1551</v>
      </c>
      <c r="B479">
        <v>0.46666172106824949</v>
      </c>
    </row>
    <row r="480" spans="1:2">
      <c r="A480" t="s">
        <v>1572</v>
      </c>
    </row>
    <row r="483" spans="1:3">
      <c r="A483" t="s">
        <v>1573</v>
      </c>
    </row>
    <row r="485" spans="1:3">
      <c r="A485" s="4" t="s">
        <v>1550</v>
      </c>
      <c r="B485" t="s">
        <v>1560</v>
      </c>
      <c r="C485" t="s">
        <v>1561</v>
      </c>
    </row>
    <row r="486" spans="1:3">
      <c r="A486" s="5" t="s">
        <v>1</v>
      </c>
      <c r="B486" s="8">
        <v>929.98611111111109</v>
      </c>
      <c r="C486" s="8">
        <v>342.26069444444443</v>
      </c>
    </row>
    <row r="487" spans="1:3">
      <c r="A487" s="5" t="s">
        <v>4</v>
      </c>
      <c r="B487" s="8">
        <v>958.4</v>
      </c>
      <c r="C487" s="8">
        <v>345.5826086956522</v>
      </c>
    </row>
    <row r="488" spans="1:3">
      <c r="A488" s="5" t="s">
        <v>18</v>
      </c>
      <c r="B488" s="8">
        <v>852.04285714285709</v>
      </c>
      <c r="C488" s="8">
        <v>360.68571428571431</v>
      </c>
    </row>
    <row r="489" spans="1:3">
      <c r="A489" s="5" t="s">
        <v>27</v>
      </c>
      <c r="B489" s="8">
        <v>799</v>
      </c>
      <c r="C489" s="8">
        <v>337</v>
      </c>
    </row>
    <row r="490" spans="1:3">
      <c r="A490" s="5" t="s">
        <v>25</v>
      </c>
      <c r="B490" s="8">
        <v>699</v>
      </c>
      <c r="C490" s="8">
        <v>478</v>
      </c>
    </row>
    <row r="491" spans="1:3">
      <c r="A491" s="5" t="s">
        <v>22</v>
      </c>
      <c r="B491" s="8">
        <v>368.88888888888891</v>
      </c>
      <c r="C491" s="8">
        <v>331.11111111111109</v>
      </c>
    </row>
    <row r="492" spans="1:3">
      <c r="A492" s="5" t="s">
        <v>1551</v>
      </c>
      <c r="B492" s="8">
        <v>907.3137829912024</v>
      </c>
      <c r="C492" s="8">
        <v>347.23618768328447</v>
      </c>
    </row>
    <row r="496" spans="1:3">
      <c r="A496" t="s">
        <v>1584</v>
      </c>
    </row>
    <row r="1352" spans="6:7">
      <c r="F1352" t="s">
        <v>1559</v>
      </c>
    </row>
    <row r="1355" spans="6:7">
      <c r="F1355" t="s">
        <v>1550</v>
      </c>
      <c r="G1355" t="s">
        <v>1556</v>
      </c>
    </row>
    <row r="1356" spans="6:7">
      <c r="F1356" t="s">
        <v>728</v>
      </c>
      <c r="G1356">
        <v>11</v>
      </c>
    </row>
    <row r="1357" spans="6:7">
      <c r="F1357" t="s">
        <v>919</v>
      </c>
      <c r="G1357">
        <v>15</v>
      </c>
    </row>
    <row r="1358" spans="6:7">
      <c r="F1358" t="s">
        <v>550</v>
      </c>
      <c r="G1358">
        <v>3664</v>
      </c>
    </row>
    <row r="1359" spans="6:7">
      <c r="F1359" t="s">
        <v>204</v>
      </c>
      <c r="G1359">
        <v>412</v>
      </c>
    </row>
    <row r="1360" spans="6:7">
      <c r="F1360" t="s">
        <v>796</v>
      </c>
      <c r="G1360">
        <v>7429</v>
      </c>
    </row>
    <row r="1361" spans="6:7">
      <c r="F1361" t="s">
        <v>1339</v>
      </c>
      <c r="G1361">
        <v>14778</v>
      </c>
    </row>
    <row r="1362" spans="6:7">
      <c r="F1362" t="s">
        <v>544</v>
      </c>
      <c r="G1362">
        <v>113</v>
      </c>
    </row>
    <row r="1363" spans="6:7">
      <c r="F1363" t="s">
        <v>473</v>
      </c>
      <c r="G1363">
        <v>103</v>
      </c>
    </row>
    <row r="1364" spans="6:7">
      <c r="F1364" t="s">
        <v>470</v>
      </c>
      <c r="G1364">
        <v>576</v>
      </c>
    </row>
    <row r="1365" spans="6:7">
      <c r="F1365" t="s">
        <v>602</v>
      </c>
      <c r="G1365">
        <v>323</v>
      </c>
    </row>
    <row r="1366" spans="6:7">
      <c r="F1366" t="s">
        <v>463</v>
      </c>
      <c r="G1366">
        <v>493</v>
      </c>
    </row>
    <row r="1367" spans="6:7">
      <c r="F1367" t="s">
        <v>600</v>
      </c>
      <c r="G1367">
        <v>254</v>
      </c>
    </row>
    <row r="1368" spans="6:7">
      <c r="F1368" t="s">
        <v>737</v>
      </c>
      <c r="G1368">
        <v>12</v>
      </c>
    </row>
    <row r="1369" spans="6:7">
      <c r="F1369" t="s">
        <v>959</v>
      </c>
      <c r="G1369">
        <v>284</v>
      </c>
    </row>
    <row r="1370" spans="6:7">
      <c r="F1370" t="s">
        <v>452</v>
      </c>
      <c r="G1370">
        <v>197</v>
      </c>
    </row>
    <row r="1371" spans="6:7">
      <c r="F1371" t="s">
        <v>907</v>
      </c>
      <c r="G1371">
        <v>185</v>
      </c>
    </row>
    <row r="1372" spans="6:7">
      <c r="F1372" t="s">
        <v>657</v>
      </c>
      <c r="G1372">
        <v>227</v>
      </c>
    </row>
    <row r="1373" spans="6:7">
      <c r="F1373" t="s">
        <v>745</v>
      </c>
      <c r="G1373">
        <v>214</v>
      </c>
    </row>
    <row r="1374" spans="6:7">
      <c r="F1374" t="s">
        <v>601</v>
      </c>
      <c r="G1374">
        <v>431</v>
      </c>
    </row>
    <row r="1375" spans="6:7">
      <c r="F1375" t="s">
        <v>787</v>
      </c>
      <c r="G1375">
        <v>4074</v>
      </c>
    </row>
    <row r="1376" spans="6:7">
      <c r="F1376" t="s">
        <v>1291</v>
      </c>
      <c r="G1376">
        <v>4702</v>
      </c>
    </row>
    <row r="1377" spans="6:7">
      <c r="F1377" t="s">
        <v>1165</v>
      </c>
      <c r="G1377">
        <v>4703</v>
      </c>
    </row>
    <row r="1378" spans="6:7">
      <c r="F1378" t="s">
        <v>1154</v>
      </c>
      <c r="G1378">
        <v>4703</v>
      </c>
    </row>
    <row r="1379" spans="6:7">
      <c r="F1379" t="s">
        <v>1211</v>
      </c>
      <c r="G1379">
        <v>1611</v>
      </c>
    </row>
    <row r="1380" spans="6:7">
      <c r="F1380" t="s">
        <v>1167</v>
      </c>
      <c r="G1380">
        <v>4703</v>
      </c>
    </row>
    <row r="1381" spans="6:7">
      <c r="F1381" t="s">
        <v>955</v>
      </c>
      <c r="G1381">
        <v>4703</v>
      </c>
    </row>
    <row r="1382" spans="6:7">
      <c r="F1382" t="s">
        <v>835</v>
      </c>
      <c r="G1382">
        <v>457</v>
      </c>
    </row>
    <row r="1383" spans="6:7">
      <c r="F1383" t="s">
        <v>860</v>
      </c>
      <c r="G1383">
        <v>1611</v>
      </c>
    </row>
    <row r="1384" spans="6:7">
      <c r="F1384" t="s">
        <v>663</v>
      </c>
      <c r="G1384">
        <v>2014</v>
      </c>
    </row>
    <row r="1385" spans="6:7">
      <c r="F1385" t="s">
        <v>891</v>
      </c>
      <c r="G1385">
        <v>5911</v>
      </c>
    </row>
    <row r="1386" spans="6:7">
      <c r="F1386" t="s">
        <v>520</v>
      </c>
      <c r="G1386">
        <v>133</v>
      </c>
    </row>
    <row r="1387" spans="6:7">
      <c r="F1387" t="s">
        <v>637</v>
      </c>
      <c r="G1387">
        <v>185</v>
      </c>
    </row>
    <row r="1388" spans="6:7">
      <c r="F1388" t="s">
        <v>779</v>
      </c>
      <c r="G1388">
        <v>3842</v>
      </c>
    </row>
    <row r="1389" spans="6:7">
      <c r="F1389" t="s">
        <v>854</v>
      </c>
      <c r="G1389">
        <v>3242</v>
      </c>
    </row>
    <row r="1390" spans="6:7">
      <c r="F1390" t="s">
        <v>1068</v>
      </c>
      <c r="G1390">
        <v>3552</v>
      </c>
    </row>
    <row r="1391" spans="6:7">
      <c r="F1391" t="s">
        <v>230</v>
      </c>
      <c r="G1391">
        <v>14185</v>
      </c>
    </row>
    <row r="1392" spans="6:7">
      <c r="F1392" t="s">
        <v>217</v>
      </c>
      <c r="G1392">
        <v>14184</v>
      </c>
    </row>
    <row r="1393" spans="6:7">
      <c r="F1393" t="s">
        <v>645</v>
      </c>
      <c r="G1393">
        <v>557</v>
      </c>
    </row>
    <row r="1394" spans="6:7">
      <c r="F1394" t="s">
        <v>1260</v>
      </c>
      <c r="G1394">
        <v>2891</v>
      </c>
    </row>
    <row r="1395" spans="6:7">
      <c r="F1395" t="s">
        <v>951</v>
      </c>
      <c r="G1395">
        <v>168</v>
      </c>
    </row>
    <row r="1396" spans="6:7">
      <c r="F1396" t="s">
        <v>857</v>
      </c>
      <c r="G1396">
        <v>2288</v>
      </c>
    </row>
    <row r="1397" spans="6:7">
      <c r="F1397" t="s">
        <v>634</v>
      </c>
      <c r="G1397">
        <v>900</v>
      </c>
    </row>
    <row r="1398" spans="6:7">
      <c r="F1398" t="s">
        <v>1413</v>
      </c>
      <c r="G1398">
        <v>8873</v>
      </c>
    </row>
    <row r="1399" spans="6:7">
      <c r="F1399" t="s">
        <v>1345</v>
      </c>
      <c r="G1399">
        <v>14368</v>
      </c>
    </row>
    <row r="1400" spans="6:7">
      <c r="F1400" t="s">
        <v>1148</v>
      </c>
      <c r="G1400">
        <v>290</v>
      </c>
    </row>
    <row r="1401" spans="6:7">
      <c r="F1401" t="s">
        <v>898</v>
      </c>
      <c r="G1401">
        <v>55</v>
      </c>
    </row>
    <row r="1402" spans="6:7">
      <c r="F1402" t="s">
        <v>833</v>
      </c>
      <c r="G1402">
        <v>534</v>
      </c>
    </row>
    <row r="1403" spans="6:7">
      <c r="F1403" t="s">
        <v>850</v>
      </c>
      <c r="G1403">
        <v>1017</v>
      </c>
    </row>
    <row r="1404" spans="6:7">
      <c r="F1404" t="s">
        <v>746</v>
      </c>
      <c r="G1404">
        <v>171</v>
      </c>
    </row>
    <row r="1405" spans="6:7">
      <c r="F1405" t="s">
        <v>625</v>
      </c>
      <c r="G1405">
        <v>9940</v>
      </c>
    </row>
    <row r="1406" spans="6:7">
      <c r="F1406" t="s">
        <v>629</v>
      </c>
      <c r="G1406">
        <v>9701</v>
      </c>
    </row>
    <row r="1407" spans="6:7">
      <c r="F1407" t="s">
        <v>626</v>
      </c>
      <c r="G1407">
        <v>11330</v>
      </c>
    </row>
    <row r="1408" spans="6:7">
      <c r="F1408" t="s">
        <v>1004</v>
      </c>
      <c r="G1408">
        <v>21010</v>
      </c>
    </row>
    <row r="1409" spans="6:7">
      <c r="F1409" t="s">
        <v>1109</v>
      </c>
      <c r="G1409">
        <v>11213</v>
      </c>
    </row>
    <row r="1410" spans="6:7">
      <c r="F1410" t="s">
        <v>474</v>
      </c>
      <c r="G1410">
        <v>3300</v>
      </c>
    </row>
    <row r="1411" spans="6:7">
      <c r="F1411" t="s">
        <v>811</v>
      </c>
      <c r="G1411">
        <v>301</v>
      </c>
    </row>
    <row r="1412" spans="6:7">
      <c r="F1412" t="s">
        <v>451</v>
      </c>
      <c r="G1412">
        <v>1383</v>
      </c>
    </row>
    <row r="1413" spans="6:7">
      <c r="F1413" t="s">
        <v>120</v>
      </c>
      <c r="G1413">
        <v>2201</v>
      </c>
    </row>
    <row r="1414" spans="6:7">
      <c r="F1414" t="s">
        <v>456</v>
      </c>
      <c r="G1414">
        <v>136</v>
      </c>
    </row>
    <row r="1415" spans="6:7">
      <c r="F1415" t="s">
        <v>713</v>
      </c>
      <c r="G1415">
        <v>2449</v>
      </c>
    </row>
    <row r="1416" spans="6:7">
      <c r="F1416" t="s">
        <v>790</v>
      </c>
      <c r="G1416">
        <v>2283</v>
      </c>
    </row>
    <row r="1417" spans="6:7">
      <c r="F1417" t="s">
        <v>987</v>
      </c>
      <c r="G1417">
        <v>1067</v>
      </c>
    </row>
    <row r="1418" spans="6:7">
      <c r="F1418" t="s">
        <v>1083</v>
      </c>
      <c r="G1418">
        <v>3973</v>
      </c>
    </row>
    <row r="1419" spans="6:7">
      <c r="F1419" t="s">
        <v>1284</v>
      </c>
      <c r="G1419">
        <v>30355</v>
      </c>
    </row>
    <row r="1420" spans="6:7">
      <c r="F1420" t="s">
        <v>881</v>
      </c>
      <c r="G1420">
        <v>2165</v>
      </c>
    </row>
    <row r="1421" spans="6:7">
      <c r="F1421" t="s">
        <v>970</v>
      </c>
      <c r="G1421">
        <v>119</v>
      </c>
    </row>
    <row r="1422" spans="6:7">
      <c r="F1422" t="s">
        <v>740</v>
      </c>
      <c r="G1422">
        <v>12091</v>
      </c>
    </row>
    <row r="1423" spans="6:7">
      <c r="F1423" t="s">
        <v>603</v>
      </c>
      <c r="G1423">
        <v>14</v>
      </c>
    </row>
    <row r="1424" spans="6:7">
      <c r="F1424" t="s">
        <v>1064</v>
      </c>
      <c r="G1424">
        <v>111</v>
      </c>
    </row>
    <row r="1425" spans="6:7">
      <c r="F1425" t="s">
        <v>699</v>
      </c>
      <c r="G1425">
        <v>97</v>
      </c>
    </row>
    <row r="1426" spans="6:7">
      <c r="F1426" t="s">
        <v>781</v>
      </c>
      <c r="G1426">
        <v>618</v>
      </c>
    </row>
    <row r="1427" spans="6:7">
      <c r="F1427" t="s">
        <v>350</v>
      </c>
      <c r="G1427">
        <v>18872</v>
      </c>
    </row>
    <row r="1428" spans="6:7">
      <c r="F1428" t="s">
        <v>1101</v>
      </c>
      <c r="G1428">
        <v>426973</v>
      </c>
    </row>
    <row r="1429" spans="6:7">
      <c r="F1429" t="s">
        <v>121</v>
      </c>
      <c r="G1429">
        <v>426973</v>
      </c>
    </row>
    <row r="1430" spans="6:7">
      <c r="F1430" t="s">
        <v>238</v>
      </c>
      <c r="G1430">
        <v>401</v>
      </c>
    </row>
    <row r="1431" spans="6:7">
      <c r="F1431" t="s">
        <v>49</v>
      </c>
      <c r="G1431">
        <v>1087</v>
      </c>
    </row>
    <row r="1432" spans="6:7">
      <c r="F1432" t="s">
        <v>678</v>
      </c>
      <c r="G1432">
        <v>6547</v>
      </c>
    </row>
    <row r="1433" spans="6:7">
      <c r="F1433" t="s">
        <v>1043</v>
      </c>
      <c r="G1433">
        <v>10911</v>
      </c>
    </row>
    <row r="1434" spans="6:7">
      <c r="F1434" t="s">
        <v>348</v>
      </c>
      <c r="G1434">
        <v>178817</v>
      </c>
    </row>
    <row r="1435" spans="6:7">
      <c r="F1435" t="s">
        <v>453</v>
      </c>
      <c r="G1435">
        <v>34540</v>
      </c>
    </row>
    <row r="1436" spans="6:7">
      <c r="F1436" t="s">
        <v>471</v>
      </c>
      <c r="G1436">
        <v>8583</v>
      </c>
    </row>
    <row r="1437" spans="6:7">
      <c r="F1437" t="s">
        <v>269</v>
      </c>
      <c r="G1437">
        <v>20053</v>
      </c>
    </row>
    <row r="1438" spans="6:7">
      <c r="F1438" t="s">
        <v>759</v>
      </c>
      <c r="G1438">
        <v>23</v>
      </c>
    </row>
    <row r="1439" spans="6:7">
      <c r="F1439" t="s">
        <v>1010</v>
      </c>
      <c r="G1439">
        <v>18543</v>
      </c>
    </row>
    <row r="1440" spans="6:7">
      <c r="F1440" t="s">
        <v>477</v>
      </c>
      <c r="G1440">
        <v>51</v>
      </c>
    </row>
    <row r="1441" spans="6:7">
      <c r="F1441" t="s">
        <v>124</v>
      </c>
      <c r="G1441">
        <v>265</v>
      </c>
    </row>
    <row r="1442" spans="6:7">
      <c r="F1442" t="s">
        <v>575</v>
      </c>
      <c r="G1442">
        <v>8714</v>
      </c>
    </row>
    <row r="1443" spans="6:7">
      <c r="F1443" t="s">
        <v>528</v>
      </c>
      <c r="G1443">
        <v>1029</v>
      </c>
    </row>
    <row r="1444" spans="6:7">
      <c r="F1444" t="s">
        <v>719</v>
      </c>
      <c r="G1444">
        <v>3518</v>
      </c>
    </row>
    <row r="1445" spans="6:7">
      <c r="F1445" t="s">
        <v>421</v>
      </c>
      <c r="G1445">
        <v>12835</v>
      </c>
    </row>
    <row r="1446" spans="6:7">
      <c r="F1446" t="s">
        <v>521</v>
      </c>
      <c r="G1446">
        <v>69538</v>
      </c>
    </row>
    <row r="1447" spans="6:7">
      <c r="F1447" t="s">
        <v>618</v>
      </c>
      <c r="G1447">
        <v>25177</v>
      </c>
    </row>
    <row r="1448" spans="6:7">
      <c r="F1448" t="s">
        <v>680</v>
      </c>
      <c r="G1448">
        <v>28638</v>
      </c>
    </row>
    <row r="1449" spans="6:7">
      <c r="F1449" t="s">
        <v>1085</v>
      </c>
      <c r="G1449">
        <v>11935</v>
      </c>
    </row>
    <row r="1450" spans="6:7">
      <c r="F1450" t="s">
        <v>1155</v>
      </c>
      <c r="G1450">
        <v>3565</v>
      </c>
    </row>
    <row r="1451" spans="6:7">
      <c r="F1451" t="s">
        <v>552</v>
      </c>
      <c r="G1451">
        <v>5451</v>
      </c>
    </row>
    <row r="1452" spans="6:7">
      <c r="F1452" t="s">
        <v>527</v>
      </c>
      <c r="G1452">
        <v>5451</v>
      </c>
    </row>
    <row r="1453" spans="6:7">
      <c r="F1453" t="s">
        <v>268</v>
      </c>
      <c r="G1453">
        <v>426973</v>
      </c>
    </row>
    <row r="1454" spans="6:7">
      <c r="F1454" t="s">
        <v>1024</v>
      </c>
      <c r="G1454">
        <v>5873</v>
      </c>
    </row>
    <row r="1455" spans="6:7">
      <c r="F1455" t="s">
        <v>526</v>
      </c>
      <c r="G1455">
        <v>35877</v>
      </c>
    </row>
    <row r="1456" spans="6:7">
      <c r="F1456" t="s">
        <v>1035</v>
      </c>
      <c r="G1456">
        <v>780</v>
      </c>
    </row>
    <row r="1457" spans="6:7">
      <c r="F1457" t="s">
        <v>370</v>
      </c>
      <c r="G1457">
        <v>92595</v>
      </c>
    </row>
    <row r="1458" spans="6:7">
      <c r="F1458" t="s">
        <v>735</v>
      </c>
      <c r="G1458">
        <v>92595</v>
      </c>
    </row>
    <row r="1459" spans="6:7">
      <c r="F1459" t="s">
        <v>654</v>
      </c>
      <c r="G1459">
        <v>42301</v>
      </c>
    </row>
    <row r="1460" spans="6:7">
      <c r="F1460" t="s">
        <v>418</v>
      </c>
      <c r="G1460">
        <v>8188</v>
      </c>
    </row>
    <row r="1461" spans="6:7">
      <c r="F1461" t="s">
        <v>704</v>
      </c>
      <c r="G1461">
        <v>5492</v>
      </c>
    </row>
    <row r="1462" spans="6:7">
      <c r="F1462" t="s">
        <v>677</v>
      </c>
      <c r="G1462">
        <v>13552</v>
      </c>
    </row>
    <row r="1463" spans="6:7">
      <c r="F1463" t="s">
        <v>212</v>
      </c>
      <c r="G1463">
        <v>74976</v>
      </c>
    </row>
    <row r="1464" spans="6:7">
      <c r="F1464" t="s">
        <v>246</v>
      </c>
      <c r="G1464">
        <v>107687</v>
      </c>
    </row>
    <row r="1465" spans="6:7">
      <c r="F1465" t="s">
        <v>399</v>
      </c>
      <c r="G1465">
        <v>74977</v>
      </c>
    </row>
    <row r="1466" spans="6:7">
      <c r="F1466" t="s">
        <v>681</v>
      </c>
      <c r="G1466">
        <v>13552</v>
      </c>
    </row>
    <row r="1467" spans="6:7">
      <c r="F1467" t="s">
        <v>682</v>
      </c>
      <c r="G1467">
        <v>13552</v>
      </c>
    </row>
    <row r="1468" spans="6:7">
      <c r="F1468" t="s">
        <v>454</v>
      </c>
      <c r="G1468">
        <v>14896</v>
      </c>
    </row>
    <row r="1469" spans="6:7">
      <c r="F1469" t="s">
        <v>449</v>
      </c>
      <c r="G1469">
        <v>29746</v>
      </c>
    </row>
    <row r="1470" spans="6:7">
      <c r="F1470" t="s">
        <v>880</v>
      </c>
      <c r="G1470">
        <v>29746</v>
      </c>
    </row>
    <row r="1471" spans="6:7">
      <c r="F1471" t="s">
        <v>1046</v>
      </c>
      <c r="G1471">
        <v>7222</v>
      </c>
    </row>
    <row r="1472" spans="6:7">
      <c r="F1472" t="s">
        <v>1047</v>
      </c>
      <c r="G1472">
        <v>7222</v>
      </c>
    </row>
    <row r="1473" spans="6:7">
      <c r="F1473" t="s">
        <v>465</v>
      </c>
      <c r="G1473">
        <v>602</v>
      </c>
    </row>
    <row r="1474" spans="6:7">
      <c r="F1474" t="s">
        <v>1218</v>
      </c>
      <c r="G1474">
        <v>18678</v>
      </c>
    </row>
    <row r="1475" spans="6:7">
      <c r="F1475" t="s">
        <v>1389</v>
      </c>
      <c r="G1475">
        <v>3156</v>
      </c>
    </row>
    <row r="1476" spans="6:7">
      <c r="F1476" t="s">
        <v>396</v>
      </c>
      <c r="G1476">
        <v>1423</v>
      </c>
    </row>
    <row r="1477" spans="6:7">
      <c r="F1477" t="s">
        <v>616</v>
      </c>
      <c r="G1477">
        <v>1423</v>
      </c>
    </row>
    <row r="1478" spans="6:7">
      <c r="F1478" t="s">
        <v>620</v>
      </c>
      <c r="G1478">
        <v>1423</v>
      </c>
    </row>
    <row r="1479" spans="6:7">
      <c r="F1479" t="s">
        <v>382</v>
      </c>
      <c r="G1479">
        <v>1933</v>
      </c>
    </row>
    <row r="1480" spans="6:7">
      <c r="F1480" t="s">
        <v>395</v>
      </c>
      <c r="G1480">
        <v>57</v>
      </c>
    </row>
    <row r="1481" spans="6:7">
      <c r="F1481" t="s">
        <v>904</v>
      </c>
      <c r="G1481">
        <v>919</v>
      </c>
    </row>
    <row r="1482" spans="6:7">
      <c r="F1482" t="s">
        <v>481</v>
      </c>
      <c r="G1482">
        <v>1786</v>
      </c>
    </row>
    <row r="1483" spans="6:7">
      <c r="F1483" t="s">
        <v>1278</v>
      </c>
      <c r="G1483">
        <v>2766</v>
      </c>
    </row>
    <row r="1484" spans="6:7">
      <c r="F1484" t="s">
        <v>925</v>
      </c>
      <c r="G1484">
        <v>314</v>
      </c>
    </row>
    <row r="1485" spans="6:7">
      <c r="F1485" t="s">
        <v>1132</v>
      </c>
      <c r="G1485">
        <v>43994</v>
      </c>
    </row>
    <row r="1486" spans="6:7">
      <c r="F1486" t="s">
        <v>923</v>
      </c>
      <c r="G1486">
        <v>43994</v>
      </c>
    </row>
    <row r="1487" spans="6:7">
      <c r="F1487" t="s">
        <v>1048</v>
      </c>
      <c r="G1487">
        <v>43994</v>
      </c>
    </row>
    <row r="1488" spans="6:7">
      <c r="F1488" t="s">
        <v>1287</v>
      </c>
      <c r="G1488">
        <v>3065</v>
      </c>
    </row>
    <row r="1489" spans="6:7">
      <c r="F1489" t="s">
        <v>1271</v>
      </c>
      <c r="G1489">
        <v>3231</v>
      </c>
    </row>
    <row r="1490" spans="6:7">
      <c r="F1490" t="s">
        <v>206</v>
      </c>
      <c r="G1490">
        <v>1454</v>
      </c>
    </row>
    <row r="1491" spans="6:7">
      <c r="F1491" t="s">
        <v>75</v>
      </c>
      <c r="G1491">
        <v>2646</v>
      </c>
    </row>
    <row r="1492" spans="6:7">
      <c r="F1492" t="s">
        <v>433</v>
      </c>
      <c r="G1492">
        <v>93</v>
      </c>
    </row>
    <row r="1493" spans="6:7">
      <c r="F1493" t="s">
        <v>116</v>
      </c>
      <c r="G1493">
        <v>8537</v>
      </c>
    </row>
    <row r="1494" spans="6:7">
      <c r="F1494" t="s">
        <v>1146</v>
      </c>
      <c r="G1494">
        <v>11957</v>
      </c>
    </row>
    <row r="1495" spans="6:7">
      <c r="F1495" t="s">
        <v>1357</v>
      </c>
      <c r="G1495">
        <v>15783</v>
      </c>
    </row>
    <row r="1496" spans="6:7">
      <c r="F1496" t="s">
        <v>1515</v>
      </c>
      <c r="G1496">
        <v>5036</v>
      </c>
    </row>
    <row r="1497" spans="6:7">
      <c r="F1497" t="s">
        <v>110</v>
      </c>
      <c r="G1497">
        <v>287</v>
      </c>
    </row>
    <row r="1498" spans="6:7">
      <c r="F1498" t="s">
        <v>108</v>
      </c>
      <c r="G1498">
        <v>124</v>
      </c>
    </row>
    <row r="1499" spans="6:7">
      <c r="F1499" t="s">
        <v>1118</v>
      </c>
      <c r="G1499">
        <v>11206</v>
      </c>
    </row>
    <row r="1500" spans="6:7">
      <c r="F1500" t="s">
        <v>801</v>
      </c>
      <c r="G1500">
        <v>18497</v>
      </c>
    </row>
    <row r="1501" spans="6:7">
      <c r="F1501" t="s">
        <v>724</v>
      </c>
      <c r="G1501">
        <v>7689</v>
      </c>
    </row>
    <row r="1502" spans="6:7">
      <c r="F1502" t="s">
        <v>743</v>
      </c>
      <c r="G1502">
        <v>708</v>
      </c>
    </row>
    <row r="1503" spans="6:7">
      <c r="F1503" t="s">
        <v>301</v>
      </c>
      <c r="G1503">
        <v>425</v>
      </c>
    </row>
    <row r="1504" spans="6:7">
      <c r="F1504" t="s">
        <v>1065</v>
      </c>
      <c r="G1504">
        <v>4584</v>
      </c>
    </row>
    <row r="1505" spans="6:7">
      <c r="F1505" t="s">
        <v>1173</v>
      </c>
      <c r="G1505">
        <v>28629</v>
      </c>
    </row>
    <row r="1506" spans="6:7">
      <c r="F1506" t="s">
        <v>717</v>
      </c>
      <c r="G1506">
        <v>37</v>
      </c>
    </row>
    <row r="1507" spans="6:7">
      <c r="F1507" t="s">
        <v>1543</v>
      </c>
      <c r="G1507">
        <v>9331</v>
      </c>
    </row>
    <row r="1508" spans="6:7">
      <c r="F1508" t="s">
        <v>1426</v>
      </c>
      <c r="G1508">
        <v>787</v>
      </c>
    </row>
    <row r="1509" spans="6:7">
      <c r="F1509" t="s">
        <v>942</v>
      </c>
      <c r="G1509">
        <v>9772</v>
      </c>
    </row>
    <row r="1510" spans="6:7">
      <c r="F1510" t="s">
        <v>1359</v>
      </c>
      <c r="G1510">
        <v>5355</v>
      </c>
    </row>
    <row r="1511" spans="6:7">
      <c r="F1511" t="s">
        <v>853</v>
      </c>
      <c r="G1511">
        <v>3036</v>
      </c>
    </row>
    <row r="1512" spans="6:7">
      <c r="F1512" t="s">
        <v>631</v>
      </c>
      <c r="G1512">
        <v>23316</v>
      </c>
    </row>
    <row r="1513" spans="6:7">
      <c r="F1513" t="s">
        <v>1446</v>
      </c>
      <c r="G1513">
        <v>46647</v>
      </c>
    </row>
    <row r="1514" spans="6:7">
      <c r="F1514" t="s">
        <v>855</v>
      </c>
      <c r="G1514">
        <v>9349</v>
      </c>
    </row>
    <row r="1515" spans="6:7">
      <c r="F1515" t="s">
        <v>1163</v>
      </c>
      <c r="G1515">
        <v>6531</v>
      </c>
    </row>
    <row r="1516" spans="6:7">
      <c r="F1516" t="s">
        <v>1286</v>
      </c>
      <c r="G1516">
        <v>36017</v>
      </c>
    </row>
    <row r="1517" spans="6:7">
      <c r="F1517" t="s">
        <v>1233</v>
      </c>
      <c r="G1517">
        <v>3584</v>
      </c>
    </row>
    <row r="1518" spans="6:7">
      <c r="F1518" t="s">
        <v>1300</v>
      </c>
      <c r="G1518">
        <v>24247</v>
      </c>
    </row>
    <row r="1519" spans="6:7">
      <c r="F1519" t="s">
        <v>1236</v>
      </c>
      <c r="G1519">
        <v>468</v>
      </c>
    </row>
    <row r="1520" spans="6:7">
      <c r="F1520" t="s">
        <v>1127</v>
      </c>
      <c r="G1520">
        <v>1716</v>
      </c>
    </row>
    <row r="1521" spans="6:7">
      <c r="F1521" t="s">
        <v>1125</v>
      </c>
      <c r="G1521">
        <v>2446</v>
      </c>
    </row>
    <row r="1522" spans="6:7">
      <c r="F1522" t="s">
        <v>823</v>
      </c>
      <c r="G1522">
        <v>1772</v>
      </c>
    </row>
    <row r="1523" spans="6:7">
      <c r="F1523" t="s">
        <v>564</v>
      </c>
      <c r="G1523">
        <v>6398</v>
      </c>
    </row>
    <row r="1524" spans="6:7">
      <c r="F1524" t="s">
        <v>535</v>
      </c>
      <c r="G1524">
        <v>3233</v>
      </c>
    </row>
    <row r="1525" spans="6:7">
      <c r="F1525" t="s">
        <v>715</v>
      </c>
      <c r="G1525">
        <v>959</v>
      </c>
    </row>
    <row r="1526" spans="6:7">
      <c r="F1526" t="s">
        <v>1015</v>
      </c>
      <c r="G1526">
        <v>1017</v>
      </c>
    </row>
    <row r="1527" spans="6:7">
      <c r="F1527" t="s">
        <v>990</v>
      </c>
      <c r="G1527">
        <v>4370</v>
      </c>
    </row>
    <row r="1528" spans="6:7">
      <c r="F1528" t="s">
        <v>1063</v>
      </c>
      <c r="G1528">
        <v>41349</v>
      </c>
    </row>
    <row r="1529" spans="6:7">
      <c r="F1529" t="s">
        <v>799</v>
      </c>
      <c r="G1529">
        <v>4978</v>
      </c>
    </row>
    <row r="1530" spans="6:7">
      <c r="F1530" t="s">
        <v>806</v>
      </c>
      <c r="G1530">
        <v>777</v>
      </c>
    </row>
    <row r="1531" spans="6:7">
      <c r="F1531" t="s">
        <v>1462</v>
      </c>
      <c r="G1531">
        <v>2602</v>
      </c>
    </row>
    <row r="1532" spans="6:7">
      <c r="F1532" t="s">
        <v>611</v>
      </c>
      <c r="G1532">
        <v>21783</v>
      </c>
    </row>
    <row r="1533" spans="6:7">
      <c r="F1533" t="s">
        <v>1098</v>
      </c>
      <c r="G1533">
        <v>3366</v>
      </c>
    </row>
    <row r="1534" spans="6:7">
      <c r="F1534" t="s">
        <v>1033</v>
      </c>
      <c r="G1534">
        <v>2116</v>
      </c>
    </row>
    <row r="1535" spans="6:7">
      <c r="F1535" t="s">
        <v>17</v>
      </c>
      <c r="G1535">
        <v>2031</v>
      </c>
    </row>
    <row r="1536" spans="6:7">
      <c r="F1536" t="s">
        <v>1270</v>
      </c>
      <c r="G1536">
        <v>1951</v>
      </c>
    </row>
    <row r="1537" spans="6:7">
      <c r="F1537" t="s">
        <v>1348</v>
      </c>
      <c r="G1537">
        <v>1951</v>
      </c>
    </row>
    <row r="1538" spans="6:7">
      <c r="F1538" t="s">
        <v>978</v>
      </c>
      <c r="G1538">
        <v>7318</v>
      </c>
    </row>
    <row r="1539" spans="6:7">
      <c r="F1539" t="s">
        <v>1105</v>
      </c>
      <c r="G1539">
        <v>7318</v>
      </c>
    </row>
    <row r="1540" spans="6:7">
      <c r="F1540" t="s">
        <v>1422</v>
      </c>
      <c r="G1540">
        <v>20668</v>
      </c>
    </row>
    <row r="1541" spans="6:7">
      <c r="F1541" t="s">
        <v>1191</v>
      </c>
      <c r="G1541">
        <v>577</v>
      </c>
    </row>
    <row r="1542" spans="6:7">
      <c r="F1542" t="s">
        <v>1192</v>
      </c>
      <c r="G1542">
        <v>474</v>
      </c>
    </row>
    <row r="1543" spans="6:7">
      <c r="F1543" t="s">
        <v>404</v>
      </c>
      <c r="G1543">
        <v>390</v>
      </c>
    </row>
    <row r="1544" spans="6:7">
      <c r="F1544" t="s">
        <v>386</v>
      </c>
      <c r="G1544">
        <v>1462</v>
      </c>
    </row>
    <row r="1545" spans="6:7">
      <c r="F1545" t="s">
        <v>1464</v>
      </c>
      <c r="G1545">
        <v>1899</v>
      </c>
    </row>
    <row r="1546" spans="6:7">
      <c r="F1546" t="s">
        <v>1128</v>
      </c>
      <c r="G1546">
        <v>1393</v>
      </c>
    </row>
    <row r="1547" spans="6:7">
      <c r="F1547" t="s">
        <v>1166</v>
      </c>
      <c r="G1547">
        <v>30023</v>
      </c>
    </row>
    <row r="1548" spans="6:7">
      <c r="F1548" t="s">
        <v>153</v>
      </c>
      <c r="G1548">
        <v>30023</v>
      </c>
    </row>
    <row r="1549" spans="6:7">
      <c r="F1549" t="s">
        <v>1318</v>
      </c>
      <c r="G1549">
        <v>44054</v>
      </c>
    </row>
    <row r="1550" spans="6:7">
      <c r="F1550" t="s">
        <v>400</v>
      </c>
      <c r="G1550">
        <v>28791</v>
      </c>
    </row>
    <row r="1551" spans="6:7">
      <c r="F1551" t="s">
        <v>391</v>
      </c>
      <c r="G1551">
        <v>28791</v>
      </c>
    </row>
    <row r="1552" spans="6:7">
      <c r="F1552" t="s">
        <v>245</v>
      </c>
      <c r="G1552">
        <v>20850</v>
      </c>
    </row>
    <row r="1553" spans="6:7">
      <c r="F1553" t="s">
        <v>580</v>
      </c>
      <c r="G1553">
        <v>180998</v>
      </c>
    </row>
    <row r="1554" spans="6:7">
      <c r="F1554" t="s">
        <v>304</v>
      </c>
      <c r="G1554">
        <v>136954</v>
      </c>
    </row>
    <row r="1555" spans="6:7">
      <c r="F1555" t="s">
        <v>96</v>
      </c>
      <c r="G1555">
        <v>47521</v>
      </c>
    </row>
    <row r="1556" spans="6:7">
      <c r="F1556" t="s">
        <v>843</v>
      </c>
      <c r="G1556">
        <v>11015</v>
      </c>
    </row>
    <row r="1557" spans="6:7">
      <c r="F1557" t="s">
        <v>666</v>
      </c>
      <c r="G1557">
        <v>676</v>
      </c>
    </row>
    <row r="1558" spans="6:7">
      <c r="F1558" t="s">
        <v>425</v>
      </c>
      <c r="G1558">
        <v>363713</v>
      </c>
    </row>
    <row r="1559" spans="6:7">
      <c r="F1559" t="s">
        <v>353</v>
      </c>
      <c r="G1559">
        <v>363713</v>
      </c>
    </row>
    <row r="1560" spans="6:7">
      <c r="F1560" t="s">
        <v>408</v>
      </c>
      <c r="G1560">
        <v>363711</v>
      </c>
    </row>
    <row r="1561" spans="6:7">
      <c r="F1561" t="s">
        <v>281</v>
      </c>
      <c r="G1561">
        <v>76042</v>
      </c>
    </row>
    <row r="1562" spans="6:7">
      <c r="F1562" t="s">
        <v>278</v>
      </c>
      <c r="G1562">
        <v>206</v>
      </c>
    </row>
    <row r="1563" spans="6:7">
      <c r="F1563" t="s">
        <v>360</v>
      </c>
      <c r="G1563">
        <v>91770</v>
      </c>
    </row>
    <row r="1564" spans="6:7">
      <c r="F1564" t="s">
        <v>1185</v>
      </c>
      <c r="G1564">
        <v>273189</v>
      </c>
    </row>
    <row r="1565" spans="6:7">
      <c r="F1565" t="s">
        <v>483</v>
      </c>
      <c r="G1565">
        <v>161679</v>
      </c>
    </row>
    <row r="1566" spans="6:7">
      <c r="F1566" t="s">
        <v>279</v>
      </c>
      <c r="G1566">
        <v>161677</v>
      </c>
    </row>
    <row r="1567" spans="6:7">
      <c r="F1567" t="s">
        <v>338</v>
      </c>
      <c r="G1567">
        <v>91188</v>
      </c>
    </row>
    <row r="1568" spans="6:7">
      <c r="F1568" t="s">
        <v>572</v>
      </c>
      <c r="G1568">
        <v>94363</v>
      </c>
    </row>
    <row r="1569" spans="6:7">
      <c r="F1569" t="s">
        <v>676</v>
      </c>
      <c r="G1569">
        <v>94363</v>
      </c>
    </row>
    <row r="1570" spans="6:7">
      <c r="F1570" t="s">
        <v>936</v>
      </c>
      <c r="G1570">
        <v>38221</v>
      </c>
    </row>
    <row r="1571" spans="6:7">
      <c r="F1571" t="s">
        <v>202</v>
      </c>
      <c r="G1571">
        <v>26880</v>
      </c>
    </row>
    <row r="1572" spans="6:7">
      <c r="F1572" t="s">
        <v>213</v>
      </c>
      <c r="G1572">
        <v>20850</v>
      </c>
    </row>
    <row r="1573" spans="6:7">
      <c r="F1573" t="s">
        <v>656</v>
      </c>
      <c r="G1573">
        <v>5626</v>
      </c>
    </row>
    <row r="1574" spans="6:7">
      <c r="F1574" t="s">
        <v>1406</v>
      </c>
      <c r="G1574">
        <v>6736</v>
      </c>
    </row>
    <row r="1575" spans="6:7">
      <c r="F1575" t="s">
        <v>927</v>
      </c>
      <c r="G1575">
        <v>356</v>
      </c>
    </row>
    <row r="1576" spans="6:7">
      <c r="F1576" t="s">
        <v>340</v>
      </c>
      <c r="G1576">
        <v>15188</v>
      </c>
    </row>
    <row r="1577" spans="6:7">
      <c r="F1577" t="s">
        <v>273</v>
      </c>
      <c r="G1577">
        <v>154</v>
      </c>
    </row>
    <row r="1578" spans="6:7">
      <c r="F1578" t="s">
        <v>428</v>
      </c>
      <c r="G1578">
        <v>154</v>
      </c>
    </row>
    <row r="1579" spans="6:7">
      <c r="F1579" t="s">
        <v>359</v>
      </c>
      <c r="G1579">
        <v>141841</v>
      </c>
    </row>
    <row r="1580" spans="6:7">
      <c r="F1580" t="s">
        <v>431</v>
      </c>
      <c r="G1580">
        <v>109864</v>
      </c>
    </row>
    <row r="1581" spans="6:7">
      <c r="F1581" t="s">
        <v>710</v>
      </c>
      <c r="G1581">
        <v>33584</v>
      </c>
    </row>
    <row r="1582" spans="6:7">
      <c r="F1582" t="s">
        <v>685</v>
      </c>
      <c r="G1582">
        <v>97175</v>
      </c>
    </row>
    <row r="1583" spans="6:7">
      <c r="F1583" t="s">
        <v>274</v>
      </c>
      <c r="G1583">
        <v>107151</v>
      </c>
    </row>
    <row r="1584" spans="6:7">
      <c r="F1584" t="s">
        <v>378</v>
      </c>
      <c r="G1584">
        <v>55192</v>
      </c>
    </row>
    <row r="1585" spans="6:7">
      <c r="F1585" t="s">
        <v>402</v>
      </c>
      <c r="G1585">
        <v>94363</v>
      </c>
    </row>
    <row r="1586" spans="6:7">
      <c r="F1586" t="s">
        <v>390</v>
      </c>
      <c r="G1586">
        <v>94363</v>
      </c>
    </row>
    <row r="1587" spans="6:7">
      <c r="F1587" t="s">
        <v>496</v>
      </c>
      <c r="G1587">
        <v>18331</v>
      </c>
    </row>
    <row r="1588" spans="6:7">
      <c r="F1588" t="s">
        <v>263</v>
      </c>
      <c r="G1588">
        <v>2908</v>
      </c>
    </row>
    <row r="1589" spans="6:7">
      <c r="F1589" t="s">
        <v>381</v>
      </c>
      <c r="G1589">
        <v>41226</v>
      </c>
    </row>
    <row r="1590" spans="6:7">
      <c r="F1590" t="s">
        <v>462</v>
      </c>
      <c r="G1590">
        <v>13045</v>
      </c>
    </row>
    <row r="1591" spans="6:7">
      <c r="F1591" t="s">
        <v>467</v>
      </c>
      <c r="G1591">
        <v>1780</v>
      </c>
    </row>
    <row r="1592" spans="6:7">
      <c r="F1592" t="s">
        <v>464</v>
      </c>
      <c r="G1592">
        <v>1780</v>
      </c>
    </row>
    <row r="1593" spans="6:7">
      <c r="F1593" t="s">
        <v>736</v>
      </c>
      <c r="G1593">
        <v>20850</v>
      </c>
    </row>
    <row r="1594" spans="6:7">
      <c r="F1594" t="s">
        <v>179</v>
      </c>
      <c r="G1594">
        <v>17831</v>
      </c>
    </row>
    <row r="1595" spans="6:7">
      <c r="F1595" t="s">
        <v>178</v>
      </c>
      <c r="G1595">
        <v>17831</v>
      </c>
    </row>
    <row r="1596" spans="6:7">
      <c r="F1596" t="s">
        <v>180</v>
      </c>
      <c r="G1596">
        <v>17833</v>
      </c>
    </row>
    <row r="1597" spans="6:7">
      <c r="F1597" t="s">
        <v>143</v>
      </c>
      <c r="G1597">
        <v>17833</v>
      </c>
    </row>
    <row r="1598" spans="6:7">
      <c r="F1598" t="s">
        <v>114</v>
      </c>
      <c r="G1598">
        <v>21796</v>
      </c>
    </row>
    <row r="1599" spans="6:7">
      <c r="F1599" t="s">
        <v>113</v>
      </c>
      <c r="G1599">
        <v>21796</v>
      </c>
    </row>
    <row r="1600" spans="6:7">
      <c r="F1600" t="s">
        <v>112</v>
      </c>
      <c r="G1600">
        <v>21796</v>
      </c>
    </row>
    <row r="1601" spans="6:7">
      <c r="F1601" t="s">
        <v>237</v>
      </c>
      <c r="G1601">
        <v>69622</v>
      </c>
    </row>
    <row r="1602" spans="6:7">
      <c r="F1602" t="s">
        <v>426</v>
      </c>
      <c r="G1602">
        <v>48449</v>
      </c>
    </row>
    <row r="1603" spans="6:7">
      <c r="F1603" t="s">
        <v>1247</v>
      </c>
      <c r="G1603">
        <v>7946</v>
      </c>
    </row>
    <row r="1604" spans="6:7">
      <c r="F1604" t="s">
        <v>1037</v>
      </c>
      <c r="G1604">
        <v>461</v>
      </c>
    </row>
    <row r="1605" spans="6:7">
      <c r="F1605" t="s">
        <v>1331</v>
      </c>
      <c r="G1605">
        <v>6987</v>
      </c>
    </row>
    <row r="1606" spans="6:7">
      <c r="F1606" t="s">
        <v>1266</v>
      </c>
      <c r="G1606">
        <v>2377</v>
      </c>
    </row>
    <row r="1607" spans="6:7">
      <c r="F1607" t="s">
        <v>1385</v>
      </c>
      <c r="G1607">
        <v>1527</v>
      </c>
    </row>
    <row r="1608" spans="6:7">
      <c r="F1608" t="s">
        <v>784</v>
      </c>
      <c r="G1608">
        <v>79</v>
      </c>
    </row>
    <row r="1609" spans="6:7">
      <c r="F1609" t="s">
        <v>1126</v>
      </c>
      <c r="G1609">
        <v>11499</v>
      </c>
    </row>
    <row r="1610" spans="6:7">
      <c r="F1610" t="s">
        <v>64</v>
      </c>
      <c r="G1610">
        <v>28324</v>
      </c>
    </row>
    <row r="1611" spans="6:7">
      <c r="F1611" t="s">
        <v>72</v>
      </c>
      <c r="G1611">
        <v>12966</v>
      </c>
    </row>
    <row r="1612" spans="6:7">
      <c r="F1612" t="s">
        <v>190</v>
      </c>
      <c r="G1612">
        <v>9504</v>
      </c>
    </row>
    <row r="1613" spans="6:7">
      <c r="F1613" t="s">
        <v>208</v>
      </c>
      <c r="G1613">
        <v>13049</v>
      </c>
    </row>
    <row r="1614" spans="6:7">
      <c r="F1614" t="s">
        <v>434</v>
      </c>
      <c r="G1614">
        <v>1173</v>
      </c>
    </row>
    <row r="1615" spans="6:7">
      <c r="F1615" t="s">
        <v>305</v>
      </c>
      <c r="G1615">
        <v>77027</v>
      </c>
    </row>
    <row r="1616" spans="6:7">
      <c r="F1616" t="s">
        <v>129</v>
      </c>
      <c r="G1616">
        <v>3390</v>
      </c>
    </row>
    <row r="1617" spans="6:7">
      <c r="F1617" t="s">
        <v>99</v>
      </c>
      <c r="G1617">
        <v>1986</v>
      </c>
    </row>
    <row r="1618" spans="6:7">
      <c r="F1618" t="s">
        <v>94</v>
      </c>
      <c r="G1618">
        <v>103052</v>
      </c>
    </row>
    <row r="1619" spans="6:7">
      <c r="F1619" t="s">
        <v>51</v>
      </c>
      <c r="G1619">
        <v>25910</v>
      </c>
    </row>
    <row r="1620" spans="6:7">
      <c r="F1620" t="s">
        <v>161</v>
      </c>
      <c r="G1620">
        <v>14961</v>
      </c>
    </row>
    <row r="1621" spans="6:7">
      <c r="F1621" t="s">
        <v>486</v>
      </c>
      <c r="G1621">
        <v>68664</v>
      </c>
    </row>
    <row r="1622" spans="6:7">
      <c r="F1622" t="s">
        <v>884</v>
      </c>
      <c r="G1622">
        <v>7758</v>
      </c>
    </row>
    <row r="1623" spans="6:7">
      <c r="F1623" t="s">
        <v>1364</v>
      </c>
      <c r="G1623">
        <v>1558</v>
      </c>
    </row>
    <row r="1624" spans="6:7">
      <c r="F1624" t="s">
        <v>1362</v>
      </c>
      <c r="G1624">
        <v>2206</v>
      </c>
    </row>
    <row r="1625" spans="6:7">
      <c r="F1625" t="s">
        <v>1509</v>
      </c>
      <c r="G1625">
        <v>388</v>
      </c>
    </row>
    <row r="1626" spans="6:7">
      <c r="F1626" t="s">
        <v>702</v>
      </c>
      <c r="G1626">
        <v>1367</v>
      </c>
    </row>
    <row r="1627" spans="6:7">
      <c r="F1627" t="s">
        <v>509</v>
      </c>
      <c r="G1627">
        <v>2162</v>
      </c>
    </row>
    <row r="1628" spans="6:7">
      <c r="F1628" t="s">
        <v>887</v>
      </c>
      <c r="G1628">
        <v>604</v>
      </c>
    </row>
    <row r="1629" spans="6:7">
      <c r="F1629" t="s">
        <v>1141</v>
      </c>
      <c r="G1629">
        <v>35693</v>
      </c>
    </row>
    <row r="1630" spans="6:7">
      <c r="F1630" t="s">
        <v>947</v>
      </c>
      <c r="G1630">
        <v>11004</v>
      </c>
    </row>
    <row r="1631" spans="6:7">
      <c r="F1631" t="s">
        <v>1013</v>
      </c>
      <c r="G1631">
        <v>25340</v>
      </c>
    </row>
    <row r="1632" spans="6:7">
      <c r="F1632" t="s">
        <v>1099</v>
      </c>
      <c r="G1632">
        <v>20869</v>
      </c>
    </row>
    <row r="1633" spans="6:7">
      <c r="F1633" t="s">
        <v>1202</v>
      </c>
      <c r="G1633">
        <v>12837</v>
      </c>
    </row>
    <row r="1634" spans="6:7">
      <c r="F1634" t="s">
        <v>241</v>
      </c>
      <c r="G1634">
        <v>6</v>
      </c>
    </row>
    <row r="1635" spans="6:7">
      <c r="F1635" t="s">
        <v>962</v>
      </c>
      <c r="G1635">
        <v>4296</v>
      </c>
    </row>
    <row r="1636" spans="6:7">
      <c r="F1636" t="s">
        <v>1094</v>
      </c>
      <c r="G1636">
        <v>74</v>
      </c>
    </row>
    <row r="1637" spans="6:7">
      <c r="F1637" t="s">
        <v>1251</v>
      </c>
      <c r="G1637">
        <v>1065</v>
      </c>
    </row>
    <row r="1638" spans="6:7">
      <c r="F1638" t="s">
        <v>66</v>
      </c>
      <c r="G1638">
        <v>407</v>
      </c>
    </row>
    <row r="1639" spans="6:7">
      <c r="F1639" t="s">
        <v>65</v>
      </c>
      <c r="G1639">
        <v>20457</v>
      </c>
    </row>
    <row r="1640" spans="6:7">
      <c r="F1640" t="s">
        <v>1517</v>
      </c>
      <c r="G1640">
        <v>5882</v>
      </c>
    </row>
    <row r="1641" spans="6:7">
      <c r="F1641" t="s">
        <v>1434</v>
      </c>
      <c r="G1641">
        <v>10170</v>
      </c>
    </row>
    <row r="1642" spans="6:7">
      <c r="F1642" t="s">
        <v>1528</v>
      </c>
      <c r="G1642">
        <v>9427</v>
      </c>
    </row>
    <row r="1643" spans="6:7">
      <c r="F1643" t="s">
        <v>1533</v>
      </c>
      <c r="G1643">
        <v>4798</v>
      </c>
    </row>
    <row r="1644" spans="6:7">
      <c r="F1644" t="s">
        <v>595</v>
      </c>
      <c r="G1644">
        <v>2591</v>
      </c>
    </row>
    <row r="1645" spans="6:7">
      <c r="F1645" t="s">
        <v>832</v>
      </c>
      <c r="G1645">
        <v>2569</v>
      </c>
    </row>
    <row r="1646" spans="6:7">
      <c r="F1646" t="s">
        <v>389</v>
      </c>
      <c r="G1646">
        <v>57</v>
      </c>
    </row>
    <row r="1647" spans="6:7">
      <c r="F1647" t="s">
        <v>1084</v>
      </c>
      <c r="G1647">
        <v>313</v>
      </c>
    </row>
    <row r="1648" spans="6:7">
      <c r="F1648" t="s">
        <v>1435</v>
      </c>
      <c r="G1648">
        <v>3652</v>
      </c>
    </row>
    <row r="1649" spans="6:7">
      <c r="F1649" t="s">
        <v>1392</v>
      </c>
      <c r="G1649">
        <v>8280</v>
      </c>
    </row>
    <row r="1650" spans="6:7">
      <c r="F1650" t="s">
        <v>1459</v>
      </c>
      <c r="G1650">
        <v>12185</v>
      </c>
    </row>
    <row r="1651" spans="6:7">
      <c r="F1651" t="s">
        <v>472</v>
      </c>
      <c r="G1651">
        <v>1236</v>
      </c>
    </row>
    <row r="1652" spans="6:7">
      <c r="F1652" t="s">
        <v>738</v>
      </c>
      <c r="G1652">
        <v>1161</v>
      </c>
    </row>
    <row r="1653" spans="6:7">
      <c r="F1653" t="s">
        <v>1489</v>
      </c>
      <c r="G1653">
        <v>3739</v>
      </c>
    </row>
    <row r="1654" spans="6:7">
      <c r="F1654" t="s">
        <v>198</v>
      </c>
      <c r="G1654">
        <v>7333</v>
      </c>
    </row>
    <row r="1655" spans="6:7">
      <c r="F1655" t="s">
        <v>1479</v>
      </c>
      <c r="G1655">
        <v>12179</v>
      </c>
    </row>
    <row r="1656" spans="6:7">
      <c r="F1656" t="s">
        <v>1502</v>
      </c>
      <c r="G1656">
        <v>5760</v>
      </c>
    </row>
    <row r="1657" spans="6:7">
      <c r="F1657" t="s">
        <v>1523</v>
      </c>
      <c r="G1657">
        <v>4426</v>
      </c>
    </row>
    <row r="1658" spans="6:7">
      <c r="F1658" t="s">
        <v>1506</v>
      </c>
      <c r="G1658">
        <v>8610</v>
      </c>
    </row>
    <row r="1659" spans="6:7">
      <c r="F1659" t="s">
        <v>956</v>
      </c>
      <c r="G1659">
        <v>210</v>
      </c>
    </row>
    <row r="1660" spans="6:7">
      <c r="F1660" t="s">
        <v>1329</v>
      </c>
      <c r="G1660">
        <v>7274</v>
      </c>
    </row>
    <row r="1661" spans="6:7">
      <c r="F1661" t="s">
        <v>783</v>
      </c>
      <c r="G1661">
        <v>314</v>
      </c>
    </row>
    <row r="1662" spans="6:7">
      <c r="F1662" t="s">
        <v>1087</v>
      </c>
      <c r="G1662">
        <v>3858</v>
      </c>
    </row>
    <row r="1663" spans="6:7">
      <c r="F1663" t="s">
        <v>1419</v>
      </c>
      <c r="G1663">
        <v>6537</v>
      </c>
    </row>
    <row r="1664" spans="6:7">
      <c r="F1664" t="s">
        <v>1531</v>
      </c>
      <c r="G1664">
        <v>4951</v>
      </c>
    </row>
    <row r="1665" spans="6:7">
      <c r="F1665" t="s">
        <v>1526</v>
      </c>
      <c r="G1665">
        <v>1674</v>
      </c>
    </row>
    <row r="1666" spans="6:7">
      <c r="F1666" t="s">
        <v>1324</v>
      </c>
      <c r="G1666">
        <v>3182</v>
      </c>
    </row>
    <row r="1667" spans="6:7">
      <c r="F1667" t="s">
        <v>1457</v>
      </c>
      <c r="G1667">
        <v>10718</v>
      </c>
    </row>
    <row r="1668" spans="6:7">
      <c r="F1668" t="s">
        <v>1519</v>
      </c>
      <c r="G1668">
        <v>2628</v>
      </c>
    </row>
    <row r="1669" spans="6:7">
      <c r="F1669" t="s">
        <v>1500</v>
      </c>
      <c r="G1669">
        <v>5792</v>
      </c>
    </row>
    <row r="1670" spans="6:7">
      <c r="F1670" t="s">
        <v>1522</v>
      </c>
      <c r="G1670">
        <v>419</v>
      </c>
    </row>
    <row r="1671" spans="6:7">
      <c r="F1671" t="s">
        <v>1481</v>
      </c>
      <c r="G1671">
        <v>8938</v>
      </c>
    </row>
    <row r="1672" spans="6:7">
      <c r="F1672" t="s">
        <v>1444</v>
      </c>
      <c r="G1672">
        <v>1269</v>
      </c>
    </row>
    <row r="1673" spans="6:7">
      <c r="F1673" t="s">
        <v>1490</v>
      </c>
      <c r="G1673">
        <v>8618</v>
      </c>
    </row>
    <row r="1674" spans="6:7">
      <c r="F1674" t="s">
        <v>1491</v>
      </c>
      <c r="G1674">
        <v>4428</v>
      </c>
    </row>
    <row r="1675" spans="6:7">
      <c r="F1675" t="s">
        <v>191</v>
      </c>
      <c r="G1675">
        <v>9344</v>
      </c>
    </row>
    <row r="1676" spans="6:7">
      <c r="F1676" t="s">
        <v>537</v>
      </c>
      <c r="G1676">
        <v>8866</v>
      </c>
    </row>
    <row r="1677" spans="6:7">
      <c r="F1677" t="s">
        <v>349</v>
      </c>
      <c r="G1677">
        <v>839</v>
      </c>
    </row>
    <row r="1678" spans="6:7">
      <c r="F1678" t="s">
        <v>82</v>
      </c>
      <c r="G1678">
        <v>505</v>
      </c>
    </row>
    <row r="1679" spans="6:7">
      <c r="F1679" t="s">
        <v>166</v>
      </c>
      <c r="G1679">
        <v>3837</v>
      </c>
    </row>
    <row r="1680" spans="6:7">
      <c r="F1680" t="s">
        <v>586</v>
      </c>
      <c r="G1680">
        <v>1880</v>
      </c>
    </row>
    <row r="1681" spans="6:7">
      <c r="F1681" t="s">
        <v>711</v>
      </c>
      <c r="G1681">
        <v>1559</v>
      </c>
    </row>
    <row r="1682" spans="6:7">
      <c r="F1682" t="s">
        <v>34</v>
      </c>
      <c r="G1682">
        <v>295</v>
      </c>
    </row>
    <row r="1683" spans="6:7">
      <c r="F1683" t="s">
        <v>820</v>
      </c>
      <c r="G1683">
        <v>6530</v>
      </c>
    </row>
    <row r="1684" spans="6:7">
      <c r="F1684" t="s">
        <v>392</v>
      </c>
      <c r="G1684">
        <v>2581</v>
      </c>
    </row>
    <row r="1685" spans="6:7">
      <c r="F1685" t="s">
        <v>991</v>
      </c>
      <c r="G1685">
        <v>10308</v>
      </c>
    </row>
    <row r="1686" spans="6:7">
      <c r="F1686" t="s">
        <v>1014</v>
      </c>
      <c r="G1686">
        <v>14391</v>
      </c>
    </row>
    <row r="1687" spans="6:7">
      <c r="F1687" t="s">
        <v>993</v>
      </c>
      <c r="G1687">
        <v>3271</v>
      </c>
    </row>
    <row r="1688" spans="6:7">
      <c r="F1688" t="s">
        <v>725</v>
      </c>
      <c r="G1688">
        <v>10324</v>
      </c>
    </row>
    <row r="1689" spans="6:7">
      <c r="F1689" t="s">
        <v>878</v>
      </c>
      <c r="G1689">
        <v>898</v>
      </c>
    </row>
    <row r="1690" spans="6:7">
      <c r="F1690" t="s">
        <v>1304</v>
      </c>
      <c r="G1690">
        <v>15382</v>
      </c>
    </row>
    <row r="1691" spans="6:7">
      <c r="F1691" t="s">
        <v>1263</v>
      </c>
      <c r="G1691">
        <v>13165</v>
      </c>
    </row>
    <row r="1692" spans="6:7">
      <c r="F1692" t="s">
        <v>1086</v>
      </c>
      <c r="G1692">
        <v>5059</v>
      </c>
    </row>
    <row r="1693" spans="6:7">
      <c r="F1693" t="s">
        <v>1381</v>
      </c>
      <c r="G1693">
        <v>237</v>
      </c>
    </row>
    <row r="1694" spans="6:7">
      <c r="F1694" t="s">
        <v>1114</v>
      </c>
      <c r="G1694">
        <v>95</v>
      </c>
    </row>
    <row r="1695" spans="6:7">
      <c r="F1695" t="s">
        <v>1069</v>
      </c>
      <c r="G1695">
        <v>63</v>
      </c>
    </row>
    <row r="1696" spans="6:7">
      <c r="F1696" t="s">
        <v>986</v>
      </c>
      <c r="G1696">
        <v>14947</v>
      </c>
    </row>
    <row r="1697" spans="6:7">
      <c r="F1697" t="s">
        <v>1415</v>
      </c>
      <c r="G1697">
        <v>7619</v>
      </c>
    </row>
    <row r="1698" spans="6:7">
      <c r="F1698" t="s">
        <v>1066</v>
      </c>
      <c r="G1698">
        <v>9019</v>
      </c>
    </row>
    <row r="1699" spans="6:7">
      <c r="F1699" t="s">
        <v>1070</v>
      </c>
      <c r="G1699">
        <v>5160</v>
      </c>
    </row>
    <row r="1700" spans="6:7">
      <c r="F1700" t="s">
        <v>248</v>
      </c>
      <c r="G1700">
        <v>766</v>
      </c>
    </row>
    <row r="1701" spans="6:7">
      <c r="F1701" t="s">
        <v>981</v>
      </c>
      <c r="G1701">
        <v>92925</v>
      </c>
    </row>
    <row r="1702" spans="6:7">
      <c r="F1702" t="s">
        <v>869</v>
      </c>
      <c r="G1702">
        <v>2515</v>
      </c>
    </row>
    <row r="1703" spans="6:7">
      <c r="F1703" t="s">
        <v>794</v>
      </c>
      <c r="G1703">
        <v>26194</v>
      </c>
    </row>
    <row r="1704" spans="6:7">
      <c r="F1704" t="s">
        <v>250</v>
      </c>
      <c r="G1704">
        <v>928</v>
      </c>
    </row>
    <row r="1705" spans="6:7">
      <c r="F1705" t="s">
        <v>569</v>
      </c>
      <c r="G1705">
        <v>638</v>
      </c>
    </row>
    <row r="1706" spans="6:7">
      <c r="F1706" t="s">
        <v>568</v>
      </c>
      <c r="G1706">
        <v>328</v>
      </c>
    </row>
    <row r="1707" spans="6:7">
      <c r="F1707" t="s">
        <v>1090</v>
      </c>
      <c r="G1707">
        <v>897</v>
      </c>
    </row>
    <row r="1708" spans="6:7">
      <c r="F1708" t="s">
        <v>762</v>
      </c>
      <c r="G1708">
        <v>8656</v>
      </c>
    </row>
    <row r="1709" spans="6:7">
      <c r="F1709" t="s">
        <v>351</v>
      </c>
      <c r="G1709">
        <v>513</v>
      </c>
    </row>
    <row r="1710" spans="6:7">
      <c r="F1710" t="s">
        <v>138</v>
      </c>
      <c r="G1710">
        <v>4145</v>
      </c>
    </row>
    <row r="1711" spans="6:7">
      <c r="F1711" t="s">
        <v>276</v>
      </c>
      <c r="G1711">
        <v>28829</v>
      </c>
    </row>
    <row r="1712" spans="6:7">
      <c r="F1712" t="s">
        <v>660</v>
      </c>
      <c r="G1712">
        <v>33176</v>
      </c>
    </row>
    <row r="1713" spans="6:7">
      <c r="F1713" t="s">
        <v>910</v>
      </c>
      <c r="G1713">
        <v>33717</v>
      </c>
    </row>
    <row r="1714" spans="6:7">
      <c r="F1714" t="s">
        <v>605</v>
      </c>
      <c r="G1714">
        <v>9275</v>
      </c>
    </row>
    <row r="1715" spans="6:7">
      <c r="F1715" t="s">
        <v>716</v>
      </c>
      <c r="G1715">
        <v>1021</v>
      </c>
    </row>
    <row r="1716" spans="6:7">
      <c r="F1716" t="s">
        <v>1051</v>
      </c>
      <c r="G1716">
        <v>15137</v>
      </c>
    </row>
    <row r="1717" spans="6:7">
      <c r="F1717" t="s">
        <v>867</v>
      </c>
      <c r="G1717">
        <v>6183</v>
      </c>
    </row>
    <row r="1718" spans="6:7">
      <c r="F1718" t="s">
        <v>721</v>
      </c>
      <c r="G1718">
        <v>14371</v>
      </c>
    </row>
    <row r="1719" spans="6:7">
      <c r="F1719" t="s">
        <v>488</v>
      </c>
      <c r="G1719">
        <v>21372</v>
      </c>
    </row>
    <row r="1720" spans="6:7">
      <c r="F1720" t="s">
        <v>361</v>
      </c>
      <c r="G1720">
        <v>6676</v>
      </c>
    </row>
    <row r="1721" spans="6:7">
      <c r="F1721" t="s">
        <v>765</v>
      </c>
      <c r="G1721">
        <v>22375</v>
      </c>
    </row>
    <row r="1722" spans="6:7">
      <c r="F1722" t="s">
        <v>548</v>
      </c>
      <c r="G1722">
        <v>8131</v>
      </c>
    </row>
    <row r="1723" spans="6:7">
      <c r="F1723" t="s">
        <v>695</v>
      </c>
      <c r="G1723">
        <v>3663</v>
      </c>
    </row>
    <row r="1724" spans="6:7">
      <c r="F1724" t="s">
        <v>791</v>
      </c>
      <c r="G1724">
        <v>1680</v>
      </c>
    </row>
    <row r="1725" spans="6:7">
      <c r="F1725" t="s">
        <v>1421</v>
      </c>
      <c r="G1725">
        <v>2866</v>
      </c>
    </row>
    <row r="1726" spans="6:7">
      <c r="F1726" t="s">
        <v>968</v>
      </c>
      <c r="G1726">
        <v>485</v>
      </c>
    </row>
    <row r="1727" spans="6:7">
      <c r="F1727" t="s">
        <v>966</v>
      </c>
      <c r="G1727">
        <v>357</v>
      </c>
    </row>
    <row r="1728" spans="6:7">
      <c r="F1728" t="s">
        <v>840</v>
      </c>
      <c r="G1728">
        <v>491</v>
      </c>
    </row>
    <row r="1729" spans="6:7">
      <c r="F1729" t="s">
        <v>1353</v>
      </c>
      <c r="G1729">
        <v>27201</v>
      </c>
    </row>
    <row r="1730" spans="6:7">
      <c r="F1730" t="s">
        <v>1351</v>
      </c>
      <c r="G1730">
        <v>11687</v>
      </c>
    </row>
    <row r="1731" spans="6:7">
      <c r="F1731" t="s">
        <v>1342</v>
      </c>
      <c r="G1731">
        <v>31599</v>
      </c>
    </row>
    <row r="1732" spans="6:7">
      <c r="F1732" t="s">
        <v>718</v>
      </c>
      <c r="G1732">
        <v>462</v>
      </c>
    </row>
    <row r="1733" spans="6:7">
      <c r="F1733" t="s">
        <v>839</v>
      </c>
      <c r="G1733">
        <v>387</v>
      </c>
    </row>
    <row r="1734" spans="6:7">
      <c r="F1734" t="s">
        <v>1400</v>
      </c>
      <c r="G1734">
        <v>28030</v>
      </c>
    </row>
    <row r="1735" spans="6:7">
      <c r="F1735" t="s">
        <v>1410</v>
      </c>
      <c r="G1735">
        <v>17810</v>
      </c>
    </row>
    <row r="1736" spans="6:7">
      <c r="F1736" t="s">
        <v>1482</v>
      </c>
      <c r="G1736">
        <v>2111</v>
      </c>
    </row>
    <row r="1737" spans="6:7">
      <c r="F1737" t="s">
        <v>720</v>
      </c>
      <c r="G1737">
        <v>184</v>
      </c>
    </row>
    <row r="1738" spans="6:7">
      <c r="F1738" t="s">
        <v>864</v>
      </c>
      <c r="G1738">
        <v>815</v>
      </c>
    </row>
    <row r="1739" spans="6:7">
      <c r="F1739" t="s">
        <v>260</v>
      </c>
      <c r="G1739">
        <v>4736</v>
      </c>
    </row>
    <row r="1740" spans="6:7">
      <c r="F1740" t="s">
        <v>232</v>
      </c>
      <c r="G1740">
        <v>4971</v>
      </c>
    </row>
    <row r="1741" spans="6:7">
      <c r="F1741" t="s">
        <v>538</v>
      </c>
      <c r="G1741">
        <v>4971</v>
      </c>
    </row>
    <row r="1742" spans="6:7">
      <c r="F1742" t="s">
        <v>789</v>
      </c>
      <c r="G1742">
        <v>1379</v>
      </c>
    </row>
    <row r="1743" spans="6:7">
      <c r="F1743" t="s">
        <v>1505</v>
      </c>
      <c r="G1743">
        <v>5958</v>
      </c>
    </row>
    <row r="1744" spans="6:7">
      <c r="F1744" t="s">
        <v>1527</v>
      </c>
      <c r="G1744">
        <v>3344</v>
      </c>
    </row>
    <row r="1745" spans="6:7">
      <c r="F1745" t="s">
        <v>1454</v>
      </c>
      <c r="G1745">
        <v>241</v>
      </c>
    </row>
    <row r="1746" spans="6:7">
      <c r="F1746" t="s">
        <v>697</v>
      </c>
      <c r="G1746">
        <v>5298</v>
      </c>
    </row>
    <row r="1747" spans="6:7">
      <c r="F1747" t="s">
        <v>977</v>
      </c>
      <c r="G1747">
        <v>10480</v>
      </c>
    </row>
    <row r="1748" spans="6:7">
      <c r="F1748" t="s">
        <v>1102</v>
      </c>
      <c r="G1748">
        <v>590</v>
      </c>
    </row>
    <row r="1749" spans="6:7">
      <c r="F1749" t="s">
        <v>60</v>
      </c>
      <c r="G1749">
        <v>343</v>
      </c>
    </row>
    <row r="1750" spans="6:7">
      <c r="F1750" t="s">
        <v>63</v>
      </c>
      <c r="G1750">
        <v>197</v>
      </c>
    </row>
    <row r="1751" spans="6:7">
      <c r="F1751" t="s">
        <v>115</v>
      </c>
      <c r="G1751">
        <v>28978</v>
      </c>
    </row>
    <row r="1752" spans="6:7">
      <c r="F1752" t="s">
        <v>67</v>
      </c>
      <c r="G1752">
        <v>28978</v>
      </c>
    </row>
    <row r="1753" spans="6:7">
      <c r="F1753" t="s">
        <v>354</v>
      </c>
      <c r="G1753">
        <v>46399</v>
      </c>
    </row>
    <row r="1754" spans="6:7">
      <c r="F1754" t="s">
        <v>46</v>
      </c>
      <c r="G1754">
        <v>2351</v>
      </c>
    </row>
    <row r="1755" spans="6:7">
      <c r="F1755" t="s">
        <v>596</v>
      </c>
      <c r="G1755">
        <v>212</v>
      </c>
    </row>
    <row r="1756" spans="6:7">
      <c r="F1756" t="s">
        <v>556</v>
      </c>
      <c r="G1756">
        <v>104</v>
      </c>
    </row>
    <row r="1757" spans="6:7">
      <c r="F1757" t="s">
        <v>1449</v>
      </c>
      <c r="G1757">
        <v>2877</v>
      </c>
    </row>
    <row r="1758" spans="6:7">
      <c r="F1758" t="s">
        <v>1279</v>
      </c>
      <c r="G1758">
        <v>40895</v>
      </c>
    </row>
    <row r="1759" spans="6:7">
      <c r="F1759" t="s">
        <v>1513</v>
      </c>
      <c r="G1759">
        <v>13971</v>
      </c>
    </row>
    <row r="1760" spans="6:7">
      <c r="F1760" t="s">
        <v>802</v>
      </c>
      <c r="G1760">
        <v>29</v>
      </c>
    </row>
    <row r="1761" spans="6:7">
      <c r="F1761" t="s">
        <v>1293</v>
      </c>
      <c r="G1761">
        <v>8614</v>
      </c>
    </row>
    <row r="1762" spans="6:7">
      <c r="F1762" t="s">
        <v>1129</v>
      </c>
      <c r="G1762">
        <v>3195</v>
      </c>
    </row>
    <row r="1763" spans="6:7">
      <c r="F1763" t="s">
        <v>584</v>
      </c>
      <c r="G1763">
        <v>2581</v>
      </c>
    </row>
    <row r="1764" spans="6:7">
      <c r="F1764" t="s">
        <v>989</v>
      </c>
      <c r="G1764">
        <v>5911</v>
      </c>
    </row>
    <row r="1765" spans="6:7">
      <c r="F1765" t="s">
        <v>1314</v>
      </c>
      <c r="G1765">
        <v>16680</v>
      </c>
    </row>
    <row r="1766" spans="6:7">
      <c r="F1766" t="s">
        <v>1349</v>
      </c>
      <c r="G1766">
        <v>19763</v>
      </c>
    </row>
    <row r="1767" spans="6:7">
      <c r="F1767" t="s">
        <v>640</v>
      </c>
      <c r="G1767">
        <v>743</v>
      </c>
    </row>
    <row r="1768" spans="6:7">
      <c r="F1768" t="s">
        <v>1548</v>
      </c>
      <c r="G1768">
        <v>3246</v>
      </c>
    </row>
    <row r="1769" spans="6:7">
      <c r="F1769" t="s">
        <v>807</v>
      </c>
      <c r="G1769">
        <v>2664</v>
      </c>
    </row>
    <row r="1770" spans="6:7">
      <c r="F1770" t="s">
        <v>1016</v>
      </c>
      <c r="G1770">
        <v>1191</v>
      </c>
    </row>
    <row r="1771" spans="6:7">
      <c r="F1771" t="s">
        <v>1261</v>
      </c>
      <c r="G1771">
        <v>32931</v>
      </c>
    </row>
    <row r="1772" spans="6:7">
      <c r="F1772" t="s">
        <v>890</v>
      </c>
      <c r="G1772">
        <v>4353</v>
      </c>
    </row>
    <row r="1773" spans="6:7">
      <c r="F1773" t="s">
        <v>1390</v>
      </c>
      <c r="G1773">
        <v>644</v>
      </c>
    </row>
    <row r="1774" spans="6:7">
      <c r="F1774" t="s">
        <v>1438</v>
      </c>
      <c r="G1774">
        <v>989</v>
      </c>
    </row>
    <row r="1775" spans="6:7">
      <c r="F1775" t="s">
        <v>405</v>
      </c>
      <c r="G1775">
        <v>151</v>
      </c>
    </row>
    <row r="1776" spans="6:7">
      <c r="F1776" t="s">
        <v>1520</v>
      </c>
      <c r="G1776">
        <v>15867</v>
      </c>
    </row>
    <row r="1777" spans="6:7">
      <c r="F1777" t="s">
        <v>1018</v>
      </c>
      <c r="G1777">
        <v>290</v>
      </c>
    </row>
    <row r="1778" spans="6:7">
      <c r="F1778" t="s">
        <v>965</v>
      </c>
      <c r="G1778">
        <v>8076</v>
      </c>
    </row>
    <row r="1779" spans="6:7">
      <c r="F1779" t="s">
        <v>613</v>
      </c>
      <c r="G1779">
        <v>1729</v>
      </c>
    </row>
    <row r="1780" spans="6:7">
      <c r="F1780" t="s">
        <v>480</v>
      </c>
      <c r="G1780">
        <v>73</v>
      </c>
    </row>
    <row r="1781" spans="6:7">
      <c r="F1781" t="s">
        <v>193</v>
      </c>
      <c r="G1781">
        <v>42139</v>
      </c>
    </row>
    <row r="1782" spans="6:7">
      <c r="F1782" t="s">
        <v>125</v>
      </c>
      <c r="G1782">
        <v>58943</v>
      </c>
    </row>
    <row r="1783" spans="6:7">
      <c r="F1783" t="s">
        <v>77</v>
      </c>
      <c r="G1783">
        <v>22638</v>
      </c>
    </row>
    <row r="1784" spans="6:7">
      <c r="F1784" t="s">
        <v>48</v>
      </c>
      <c r="G1784">
        <v>22638</v>
      </c>
    </row>
    <row r="1785" spans="6:7">
      <c r="F1785" t="s">
        <v>73</v>
      </c>
      <c r="G1785">
        <v>22636</v>
      </c>
    </row>
    <row r="1786" spans="6:7">
      <c r="F1786" t="s">
        <v>3</v>
      </c>
      <c r="G1786">
        <v>69685</v>
      </c>
    </row>
    <row r="1787" spans="6:7">
      <c r="F1787" t="s">
        <v>194</v>
      </c>
      <c r="G1787">
        <v>31305</v>
      </c>
    </row>
    <row r="1788" spans="6:7">
      <c r="F1788" t="s">
        <v>86</v>
      </c>
      <c r="G1788">
        <v>83096</v>
      </c>
    </row>
    <row r="1789" spans="6:7">
      <c r="F1789" t="s">
        <v>256</v>
      </c>
      <c r="G1789">
        <v>20879</v>
      </c>
    </row>
    <row r="1790" spans="6:7">
      <c r="F1790" t="s">
        <v>195</v>
      </c>
      <c r="G1790">
        <v>9090</v>
      </c>
    </row>
    <row r="1791" spans="6:7">
      <c r="F1791" t="s">
        <v>187</v>
      </c>
      <c r="G1791">
        <v>768</v>
      </c>
    </row>
    <row r="1792" spans="6:7">
      <c r="F1792" t="s">
        <v>128</v>
      </c>
      <c r="G1792">
        <v>34320</v>
      </c>
    </row>
    <row r="1793" spans="6:7">
      <c r="F1793" t="s">
        <v>371</v>
      </c>
      <c r="G1793">
        <v>105</v>
      </c>
    </row>
    <row r="1794" spans="6:7">
      <c r="F1794" t="s">
        <v>235</v>
      </c>
      <c r="G1794">
        <v>9378</v>
      </c>
    </row>
    <row r="1795" spans="6:7">
      <c r="F1795" t="s">
        <v>247</v>
      </c>
      <c r="G1795">
        <v>9378</v>
      </c>
    </row>
    <row r="1796" spans="6:7">
      <c r="F1796" t="s">
        <v>234</v>
      </c>
      <c r="G1796">
        <v>9378</v>
      </c>
    </row>
    <row r="1797" spans="6:7">
      <c r="F1797" t="s">
        <v>251</v>
      </c>
      <c r="G1797">
        <v>9378</v>
      </c>
    </row>
    <row r="1798" spans="6:7">
      <c r="F1798" t="s">
        <v>555</v>
      </c>
      <c r="G1798">
        <v>2147</v>
      </c>
    </row>
    <row r="1799" spans="6:7">
      <c r="F1799" t="s">
        <v>810</v>
      </c>
      <c r="G1799">
        <v>9378</v>
      </c>
    </row>
    <row r="1800" spans="6:7">
      <c r="F1800" t="s">
        <v>908</v>
      </c>
      <c r="G1800">
        <v>9377</v>
      </c>
    </row>
    <row r="1801" spans="6:7">
      <c r="F1801" t="s">
        <v>902</v>
      </c>
      <c r="G1801">
        <v>9378</v>
      </c>
    </row>
    <row r="1802" spans="6:7">
      <c r="F1802" t="s">
        <v>244</v>
      </c>
      <c r="G1802">
        <v>9378</v>
      </c>
    </row>
    <row r="1803" spans="6:7">
      <c r="F1803" t="s">
        <v>485</v>
      </c>
      <c r="G1803">
        <v>2147</v>
      </c>
    </row>
    <row r="1804" spans="6:7">
      <c r="F1804" t="s">
        <v>816</v>
      </c>
      <c r="G1804">
        <v>2535</v>
      </c>
    </row>
    <row r="1805" spans="6:7">
      <c r="F1805" t="s">
        <v>1503</v>
      </c>
      <c r="G1805">
        <v>4875</v>
      </c>
    </row>
    <row r="1806" spans="6:7">
      <c r="F1806" t="s">
        <v>1397</v>
      </c>
      <c r="G1806">
        <v>260</v>
      </c>
    </row>
    <row r="1807" spans="6:7">
      <c r="F1807" t="s">
        <v>227</v>
      </c>
      <c r="G1807">
        <v>63</v>
      </c>
    </row>
    <row r="1808" spans="6:7">
      <c r="F1808" t="s">
        <v>1041</v>
      </c>
      <c r="G1808">
        <v>4642</v>
      </c>
    </row>
    <row r="1809" spans="6:7">
      <c r="F1809" t="s">
        <v>344</v>
      </c>
      <c r="G1809">
        <v>1097</v>
      </c>
    </row>
    <row r="1810" spans="6:7">
      <c r="F1810" t="s">
        <v>239</v>
      </c>
      <c r="G1810">
        <v>629</v>
      </c>
    </row>
    <row r="1811" spans="6:7">
      <c r="F1811" t="s">
        <v>770</v>
      </c>
      <c r="G1811">
        <v>22860</v>
      </c>
    </row>
    <row r="1812" spans="6:7">
      <c r="F1812" t="s">
        <v>562</v>
      </c>
      <c r="G1812">
        <v>5985</v>
      </c>
    </row>
    <row r="1813" spans="6:7">
      <c r="F1813" t="s">
        <v>162</v>
      </c>
      <c r="G1813">
        <v>15032</v>
      </c>
    </row>
    <row r="1814" spans="6:7">
      <c r="F1814" t="s">
        <v>306</v>
      </c>
      <c r="G1814">
        <v>13568</v>
      </c>
    </row>
    <row r="1815" spans="6:7">
      <c r="F1815" t="s">
        <v>165</v>
      </c>
      <c r="G1815">
        <v>1092</v>
      </c>
    </row>
    <row r="1816" spans="6:7">
      <c r="F1816" t="s">
        <v>383</v>
      </c>
      <c r="G1816">
        <v>10174</v>
      </c>
    </row>
    <row r="1817" spans="6:7">
      <c r="F1817" t="s">
        <v>223</v>
      </c>
      <c r="G1817">
        <v>6422</v>
      </c>
    </row>
    <row r="1818" spans="6:7">
      <c r="F1818" t="s">
        <v>261</v>
      </c>
      <c r="G1818">
        <v>25607</v>
      </c>
    </row>
    <row r="1819" spans="6:7">
      <c r="F1819" t="s">
        <v>1002</v>
      </c>
      <c r="G1819">
        <v>24432</v>
      </c>
    </row>
    <row r="1820" spans="6:7">
      <c r="F1820" t="s">
        <v>482</v>
      </c>
      <c r="G1820">
        <v>5999</v>
      </c>
    </row>
    <row r="1821" spans="6:7">
      <c r="F1821" t="s">
        <v>36</v>
      </c>
      <c r="G1821">
        <v>15233</v>
      </c>
    </row>
    <row r="1822" spans="6:7">
      <c r="F1822" t="s">
        <v>311</v>
      </c>
      <c r="G1822">
        <v>10134</v>
      </c>
    </row>
    <row r="1823" spans="6:7">
      <c r="F1823" t="s">
        <v>146</v>
      </c>
      <c r="G1823">
        <v>255</v>
      </c>
    </row>
    <row r="1824" spans="6:7">
      <c r="F1824" t="s">
        <v>1120</v>
      </c>
      <c r="G1824">
        <v>827</v>
      </c>
    </row>
    <row r="1825" spans="6:7">
      <c r="F1825" t="s">
        <v>983</v>
      </c>
      <c r="G1825">
        <v>44994</v>
      </c>
    </row>
    <row r="1826" spans="6:7">
      <c r="F1826" t="s">
        <v>963</v>
      </c>
      <c r="G1826">
        <v>11339</v>
      </c>
    </row>
    <row r="1827" spans="6:7">
      <c r="F1827" t="s">
        <v>443</v>
      </c>
      <c r="G1827">
        <v>611</v>
      </c>
    </row>
    <row r="1828" spans="6:7">
      <c r="F1828" t="s">
        <v>876</v>
      </c>
      <c r="G1828">
        <v>24</v>
      </c>
    </row>
    <row r="1829" spans="6:7">
      <c r="F1829" t="s">
        <v>1174</v>
      </c>
      <c r="G1829">
        <v>9650</v>
      </c>
    </row>
    <row r="1830" spans="6:7">
      <c r="F1830" t="s">
        <v>1235</v>
      </c>
      <c r="G1830">
        <v>2686</v>
      </c>
    </row>
    <row r="1831" spans="6:7">
      <c r="F1831" t="s">
        <v>870</v>
      </c>
      <c r="G1831">
        <v>23484</v>
      </c>
    </row>
    <row r="1832" spans="6:7">
      <c r="F1832" t="s">
        <v>1485</v>
      </c>
      <c r="G1832">
        <v>25</v>
      </c>
    </row>
    <row r="1833" spans="6:7">
      <c r="F1833" t="s">
        <v>1079</v>
      </c>
      <c r="G1833">
        <v>2732</v>
      </c>
    </row>
    <row r="1834" spans="6:7">
      <c r="F1834" t="s">
        <v>1176</v>
      </c>
      <c r="G1834">
        <v>6400</v>
      </c>
    </row>
    <row r="1835" spans="6:7">
      <c r="F1835" t="s">
        <v>1232</v>
      </c>
      <c r="G1835">
        <v>7140</v>
      </c>
    </row>
    <row r="1836" spans="6:7">
      <c r="F1836" t="s">
        <v>944</v>
      </c>
      <c r="G1836">
        <v>397</v>
      </c>
    </row>
    <row r="1837" spans="6:7">
      <c r="F1837" t="s">
        <v>566</v>
      </c>
      <c r="G1837">
        <v>1353</v>
      </c>
    </row>
    <row r="1838" spans="6:7">
      <c r="F1838" t="s">
        <v>1206</v>
      </c>
      <c r="G1838">
        <v>4184</v>
      </c>
    </row>
    <row r="1839" spans="6:7">
      <c r="F1839" t="s">
        <v>916</v>
      </c>
      <c r="G1839">
        <v>17218</v>
      </c>
    </row>
    <row r="1840" spans="6:7">
      <c r="F1840" t="s">
        <v>729</v>
      </c>
      <c r="G1840">
        <v>1771</v>
      </c>
    </row>
    <row r="1841" spans="6:7">
      <c r="F1841" t="s">
        <v>943</v>
      </c>
      <c r="G1841">
        <v>646</v>
      </c>
    </row>
    <row r="1842" spans="6:7">
      <c r="F1842" t="s">
        <v>1022</v>
      </c>
      <c r="G1842">
        <v>561</v>
      </c>
    </row>
    <row r="1843" spans="6:7">
      <c r="F1843" t="s">
        <v>969</v>
      </c>
      <c r="G1843">
        <v>11924</v>
      </c>
    </row>
    <row r="1844" spans="6:7">
      <c r="F1844" t="s">
        <v>1082</v>
      </c>
      <c r="G1844">
        <v>322</v>
      </c>
    </row>
    <row r="1845" spans="6:7">
      <c r="F1845" t="s">
        <v>1267</v>
      </c>
      <c r="G1845">
        <v>8031</v>
      </c>
    </row>
    <row r="1846" spans="6:7">
      <c r="F1846" t="s">
        <v>1416</v>
      </c>
      <c r="G1846">
        <v>7801</v>
      </c>
    </row>
    <row r="1847" spans="6:7">
      <c r="F1847" t="s">
        <v>592</v>
      </c>
      <c r="G1847">
        <v>303</v>
      </c>
    </row>
    <row r="1848" spans="6:7">
      <c r="F1848" t="s">
        <v>105</v>
      </c>
      <c r="G1848">
        <v>75</v>
      </c>
    </row>
    <row r="1849" spans="6:7">
      <c r="F1849" t="s">
        <v>971</v>
      </c>
      <c r="G1849">
        <v>15276</v>
      </c>
    </row>
    <row r="1850" spans="6:7">
      <c r="F1850" t="s">
        <v>1147</v>
      </c>
      <c r="G1850">
        <v>386</v>
      </c>
    </row>
    <row r="1851" spans="6:7">
      <c r="F1851" t="s">
        <v>848</v>
      </c>
      <c r="G1851">
        <v>9695</v>
      </c>
    </row>
    <row r="1852" spans="6:7">
      <c r="F1852" t="s">
        <v>514</v>
      </c>
      <c r="G1852">
        <v>1996</v>
      </c>
    </row>
    <row r="1853" spans="6:7">
      <c r="F1853" t="s">
        <v>1039</v>
      </c>
      <c r="G1853">
        <v>24</v>
      </c>
    </row>
    <row r="1854" spans="6:7">
      <c r="F1854" t="s">
        <v>287</v>
      </c>
      <c r="G1854">
        <v>2905</v>
      </c>
    </row>
    <row r="1855" spans="6:7">
      <c r="F1855" t="s">
        <v>826</v>
      </c>
      <c r="G1855">
        <v>444</v>
      </c>
    </row>
    <row r="1856" spans="6:7">
      <c r="F1856" t="s">
        <v>730</v>
      </c>
      <c r="G1856">
        <v>942</v>
      </c>
    </row>
    <row r="1857" spans="6:7">
      <c r="F1857" t="s">
        <v>679</v>
      </c>
      <c r="G1857">
        <v>1259</v>
      </c>
    </row>
    <row r="1858" spans="6:7">
      <c r="F1858" t="s">
        <v>998</v>
      </c>
      <c r="G1858">
        <v>1555</v>
      </c>
    </row>
    <row r="1859" spans="6:7">
      <c r="F1859" t="s">
        <v>712</v>
      </c>
      <c r="G1859">
        <v>19</v>
      </c>
    </row>
    <row r="1860" spans="6:7">
      <c r="F1860" t="s">
        <v>1116</v>
      </c>
      <c r="G1860">
        <v>49</v>
      </c>
    </row>
    <row r="1861" spans="6:7">
      <c r="F1861" t="s">
        <v>1019</v>
      </c>
      <c r="G1861">
        <v>1015</v>
      </c>
    </row>
    <row r="1862" spans="6:7">
      <c r="F1862" t="s">
        <v>1137</v>
      </c>
      <c r="G1862">
        <v>4018</v>
      </c>
    </row>
    <row r="1863" spans="6:7">
      <c r="F1863" t="s">
        <v>140</v>
      </c>
      <c r="G1863">
        <v>32625</v>
      </c>
    </row>
    <row r="1864" spans="6:7">
      <c r="F1864" t="s">
        <v>1096</v>
      </c>
      <c r="G1864">
        <v>427</v>
      </c>
    </row>
    <row r="1865" spans="6:7">
      <c r="F1865" t="s">
        <v>769</v>
      </c>
      <c r="G1865">
        <v>2585</v>
      </c>
    </row>
    <row r="1866" spans="6:7">
      <c r="F1866" t="s">
        <v>1484</v>
      </c>
      <c r="G1866">
        <v>4567</v>
      </c>
    </row>
    <row r="1867" spans="6:7">
      <c r="F1867" t="s">
        <v>1474</v>
      </c>
      <c r="G1867">
        <v>7199</v>
      </c>
    </row>
    <row r="1868" spans="6:7">
      <c r="F1868" t="s">
        <v>1466</v>
      </c>
      <c r="G1868">
        <v>21762</v>
      </c>
    </row>
    <row r="1869" spans="6:7">
      <c r="F1869" t="s">
        <v>1402</v>
      </c>
      <c r="G1869">
        <v>4199</v>
      </c>
    </row>
    <row r="1870" spans="6:7">
      <c r="F1870" t="s">
        <v>589</v>
      </c>
      <c r="G1870">
        <v>408</v>
      </c>
    </row>
    <row r="1871" spans="6:7">
      <c r="F1871" t="s">
        <v>1380</v>
      </c>
      <c r="G1871">
        <v>3219</v>
      </c>
    </row>
    <row r="1872" spans="6:7">
      <c r="F1872" t="s">
        <v>1097</v>
      </c>
      <c r="G1872">
        <v>4723</v>
      </c>
    </row>
    <row r="1873" spans="6:7">
      <c r="F1873" t="s">
        <v>1424</v>
      </c>
      <c r="G1873">
        <v>2301</v>
      </c>
    </row>
    <row r="1874" spans="6:7">
      <c r="F1874" t="s">
        <v>1027</v>
      </c>
      <c r="G1874">
        <v>7113</v>
      </c>
    </row>
    <row r="1875" spans="6:7">
      <c r="F1875" t="s">
        <v>366</v>
      </c>
      <c r="G1875">
        <v>4959</v>
      </c>
    </row>
    <row r="1876" spans="6:7">
      <c r="F1876" t="s">
        <v>290</v>
      </c>
      <c r="G1876">
        <v>64273</v>
      </c>
    </row>
    <row r="1877" spans="6:7">
      <c r="F1877" t="s">
        <v>188</v>
      </c>
      <c r="G1877">
        <v>3369</v>
      </c>
    </row>
    <row r="1878" spans="6:7">
      <c r="F1878" t="s">
        <v>1379</v>
      </c>
      <c r="G1878">
        <v>3441</v>
      </c>
    </row>
    <row r="1879" spans="6:7">
      <c r="F1879" t="s">
        <v>1112</v>
      </c>
      <c r="G1879">
        <v>7222</v>
      </c>
    </row>
    <row r="1880" spans="6:7">
      <c r="F1880" t="s">
        <v>531</v>
      </c>
      <c r="G1880">
        <v>54315</v>
      </c>
    </row>
    <row r="1881" spans="6:7">
      <c r="F1881" t="s">
        <v>934</v>
      </c>
      <c r="G1881">
        <v>8258</v>
      </c>
    </row>
    <row r="1882" spans="6:7">
      <c r="F1882" t="s">
        <v>1005</v>
      </c>
      <c r="G1882">
        <v>23174</v>
      </c>
    </row>
    <row r="1883" spans="6:7">
      <c r="F1883" t="s">
        <v>920</v>
      </c>
      <c r="G1883">
        <v>8948</v>
      </c>
    </row>
    <row r="1884" spans="6:7">
      <c r="F1884" t="s">
        <v>1545</v>
      </c>
      <c r="G1884">
        <v>4740</v>
      </c>
    </row>
    <row r="1885" spans="6:7">
      <c r="F1885" t="s">
        <v>1538</v>
      </c>
      <c r="G1885">
        <v>10907</v>
      </c>
    </row>
    <row r="1886" spans="6:7">
      <c r="F1886" t="s">
        <v>1539</v>
      </c>
      <c r="G1886">
        <v>13250</v>
      </c>
    </row>
    <row r="1887" spans="6:7">
      <c r="F1887" t="s">
        <v>494</v>
      </c>
      <c r="G1887">
        <v>2804</v>
      </c>
    </row>
    <row r="1888" spans="6:7">
      <c r="F1888" t="s">
        <v>642</v>
      </c>
      <c r="G1888">
        <v>925</v>
      </c>
    </row>
    <row r="1889" spans="6:7">
      <c r="F1889" t="s">
        <v>541</v>
      </c>
      <c r="G1889">
        <v>156</v>
      </c>
    </row>
    <row r="1890" spans="6:7">
      <c r="F1890" t="s">
        <v>675</v>
      </c>
      <c r="G1890">
        <v>1776</v>
      </c>
    </row>
    <row r="1891" spans="6:7">
      <c r="F1891" t="s">
        <v>638</v>
      </c>
      <c r="G1891">
        <v>2198</v>
      </c>
    </row>
    <row r="1892" spans="6:7">
      <c r="F1892" t="s">
        <v>543</v>
      </c>
      <c r="G1892">
        <v>710</v>
      </c>
    </row>
    <row r="1893" spans="6:7">
      <c r="F1893" t="s">
        <v>644</v>
      </c>
      <c r="G1893">
        <v>562</v>
      </c>
    </row>
    <row r="1894" spans="6:7">
      <c r="F1894" t="s">
        <v>296</v>
      </c>
      <c r="G1894">
        <v>1045</v>
      </c>
    </row>
    <row r="1895" spans="6:7">
      <c r="F1895" t="s">
        <v>373</v>
      </c>
      <c r="G1895">
        <v>1269</v>
      </c>
    </row>
    <row r="1896" spans="6:7">
      <c r="F1896" t="s">
        <v>872</v>
      </c>
      <c r="G1896">
        <v>2781</v>
      </c>
    </row>
    <row r="1897" spans="6:7">
      <c r="F1897" t="s">
        <v>726</v>
      </c>
      <c r="G1897">
        <v>478</v>
      </c>
    </row>
    <row r="1898" spans="6:7">
      <c r="F1898" t="s">
        <v>670</v>
      </c>
      <c r="G1898">
        <v>185</v>
      </c>
    </row>
    <row r="1899" spans="6:7">
      <c r="F1899" t="s">
        <v>954</v>
      </c>
      <c r="G1899">
        <v>451</v>
      </c>
    </row>
    <row r="1900" spans="6:7">
      <c r="F1900" t="s">
        <v>282</v>
      </c>
      <c r="G1900">
        <v>5554</v>
      </c>
    </row>
    <row r="1901" spans="6:7">
      <c r="F1901" t="s">
        <v>1073</v>
      </c>
      <c r="G1901">
        <v>3192</v>
      </c>
    </row>
    <row r="1902" spans="6:7">
      <c r="F1902" t="s">
        <v>1036</v>
      </c>
      <c r="G1902">
        <v>6027</v>
      </c>
    </row>
    <row r="1903" spans="6:7">
      <c r="F1903" t="s">
        <v>875</v>
      </c>
      <c r="G1903">
        <v>166</v>
      </c>
    </row>
    <row r="1904" spans="6:7">
      <c r="F1904" t="s">
        <v>612</v>
      </c>
      <c r="G1904">
        <v>8090</v>
      </c>
    </row>
    <row r="1905" spans="6:7">
      <c r="F1905" t="s">
        <v>459</v>
      </c>
      <c r="G1905">
        <v>5178</v>
      </c>
    </row>
    <row r="1906" spans="6:7">
      <c r="F1906" t="s">
        <v>1175</v>
      </c>
      <c r="G1906">
        <v>11148</v>
      </c>
    </row>
    <row r="1907" spans="6:7">
      <c r="F1907" t="s">
        <v>1188</v>
      </c>
      <c r="G1907">
        <v>15252</v>
      </c>
    </row>
    <row r="1908" spans="6:7">
      <c r="F1908" t="s">
        <v>804</v>
      </c>
      <c r="G1908">
        <v>326</v>
      </c>
    </row>
    <row r="1909" spans="6:7">
      <c r="F1909" t="s">
        <v>893</v>
      </c>
      <c r="G1909">
        <v>687</v>
      </c>
    </row>
    <row r="1910" spans="6:7">
      <c r="F1910" t="s">
        <v>416</v>
      </c>
      <c r="G1910">
        <v>8095</v>
      </c>
    </row>
    <row r="1911" spans="6:7">
      <c r="F1911" t="s">
        <v>441</v>
      </c>
      <c r="G1911">
        <v>252</v>
      </c>
    </row>
    <row r="1912" spans="6:7">
      <c r="F1912" t="s">
        <v>771</v>
      </c>
      <c r="G1912">
        <v>25262</v>
      </c>
    </row>
    <row r="1913" spans="6:7">
      <c r="F1913" t="s">
        <v>624</v>
      </c>
      <c r="G1913">
        <v>30469</v>
      </c>
    </row>
    <row r="1914" spans="6:7">
      <c r="F1914" t="s">
        <v>413</v>
      </c>
      <c r="G1914">
        <v>42775</v>
      </c>
    </row>
    <row r="1915" spans="6:7">
      <c r="F1915" t="s">
        <v>518</v>
      </c>
      <c r="G1915">
        <v>2326</v>
      </c>
    </row>
    <row r="1916" spans="6:7">
      <c r="F1916" t="s">
        <v>763</v>
      </c>
      <c r="G1916">
        <v>1030</v>
      </c>
    </row>
    <row r="1917" spans="6:7">
      <c r="F1917" t="s">
        <v>1250</v>
      </c>
      <c r="G1917">
        <v>4401</v>
      </c>
    </row>
    <row r="1918" spans="6:7">
      <c r="F1918" t="s">
        <v>1360</v>
      </c>
      <c r="G1918">
        <v>1034</v>
      </c>
    </row>
    <row r="1919" spans="6:7">
      <c r="F1919" t="s">
        <v>1361</v>
      </c>
      <c r="G1919">
        <v>546</v>
      </c>
    </row>
    <row r="1920" spans="6:7">
      <c r="F1920" t="s">
        <v>1144</v>
      </c>
      <c r="G1920">
        <v>1646</v>
      </c>
    </row>
    <row r="1921" spans="6:7">
      <c r="F1921" t="s">
        <v>200</v>
      </c>
      <c r="G1921">
        <v>3964</v>
      </c>
    </row>
    <row r="1922" spans="6:7">
      <c r="F1922" t="s">
        <v>1530</v>
      </c>
      <c r="G1922">
        <v>13572</v>
      </c>
    </row>
    <row r="1923" spans="6:7">
      <c r="F1923" t="s">
        <v>284</v>
      </c>
      <c r="G1923">
        <v>1306</v>
      </c>
    </row>
    <row r="1924" spans="6:7">
      <c r="F1924" t="s">
        <v>732</v>
      </c>
      <c r="G1924">
        <v>1644</v>
      </c>
    </row>
    <row r="1925" spans="6:7">
      <c r="F1925" t="s">
        <v>233</v>
      </c>
      <c r="G1925">
        <v>159</v>
      </c>
    </row>
    <row r="1926" spans="6:7">
      <c r="F1926" t="s">
        <v>91</v>
      </c>
      <c r="G1926">
        <v>119</v>
      </c>
    </row>
    <row r="1927" spans="6:7">
      <c r="F1927" t="s">
        <v>1275</v>
      </c>
      <c r="G1927">
        <v>8399</v>
      </c>
    </row>
    <row r="1928" spans="6:7">
      <c r="F1928" t="s">
        <v>1387</v>
      </c>
      <c r="G1928">
        <v>20311</v>
      </c>
    </row>
    <row r="1929" spans="6:7">
      <c r="F1929" t="s">
        <v>1334</v>
      </c>
      <c r="G1929">
        <v>21350</v>
      </c>
    </row>
    <row r="1930" spans="6:7">
      <c r="F1930" t="s">
        <v>1376</v>
      </c>
      <c r="G1930">
        <v>21350</v>
      </c>
    </row>
    <row r="1931" spans="6:7">
      <c r="F1931" t="s">
        <v>1336</v>
      </c>
      <c r="G1931">
        <v>21350</v>
      </c>
    </row>
    <row r="1932" spans="6:7">
      <c r="F1932" t="s">
        <v>1179</v>
      </c>
      <c r="G1932">
        <v>19252</v>
      </c>
    </row>
    <row r="1933" spans="6:7">
      <c r="F1933" t="s">
        <v>1256</v>
      </c>
      <c r="G1933">
        <v>19252</v>
      </c>
    </row>
    <row r="1934" spans="6:7">
      <c r="F1934" t="s">
        <v>1180</v>
      </c>
      <c r="G1934">
        <v>19252</v>
      </c>
    </row>
    <row r="1935" spans="6:7">
      <c r="F1935" t="s">
        <v>1258</v>
      </c>
      <c r="G1935">
        <v>19253</v>
      </c>
    </row>
    <row r="1936" spans="6:7">
      <c r="F1936" t="s">
        <v>1375</v>
      </c>
      <c r="G1936">
        <v>19252</v>
      </c>
    </row>
    <row r="1937" spans="6:7">
      <c r="F1937" t="s">
        <v>1374</v>
      </c>
      <c r="G1937">
        <v>19252</v>
      </c>
    </row>
    <row r="1938" spans="6:7">
      <c r="F1938" t="s">
        <v>1194</v>
      </c>
      <c r="G1938">
        <v>9499</v>
      </c>
    </row>
    <row r="1939" spans="6:7">
      <c r="F1939" t="s">
        <v>1181</v>
      </c>
      <c r="G1939">
        <v>9499</v>
      </c>
    </row>
    <row r="1940" spans="6:7">
      <c r="F1940" t="s">
        <v>1182</v>
      </c>
      <c r="G1940">
        <v>9499</v>
      </c>
    </row>
    <row r="1941" spans="6:7">
      <c r="F1941" t="s">
        <v>1309</v>
      </c>
      <c r="G1941">
        <v>621</v>
      </c>
    </row>
    <row r="1942" spans="6:7">
      <c r="F1942" t="s">
        <v>299</v>
      </c>
      <c r="G1942">
        <v>1588</v>
      </c>
    </row>
    <row r="1943" spans="6:7">
      <c r="F1943" t="s">
        <v>499</v>
      </c>
      <c r="G1943">
        <v>9998</v>
      </c>
    </row>
    <row r="1944" spans="6:7">
      <c r="F1944" t="s">
        <v>999</v>
      </c>
      <c r="G1944">
        <v>192590</v>
      </c>
    </row>
    <row r="1945" spans="6:7">
      <c r="F1945" t="s">
        <v>658</v>
      </c>
      <c r="G1945">
        <v>192589</v>
      </c>
    </row>
    <row r="1946" spans="6:7">
      <c r="F1946" t="s">
        <v>844</v>
      </c>
      <c r="G1946">
        <v>53648</v>
      </c>
    </row>
    <row r="1947" spans="6:7">
      <c r="F1947" t="s">
        <v>753</v>
      </c>
      <c r="G1947">
        <v>92995</v>
      </c>
    </row>
    <row r="1948" spans="6:7">
      <c r="F1948" t="s">
        <v>686</v>
      </c>
      <c r="G1948">
        <v>14969</v>
      </c>
    </row>
    <row r="1949" spans="6:7">
      <c r="F1949" t="s">
        <v>1140</v>
      </c>
      <c r="G1949">
        <v>63899</v>
      </c>
    </row>
    <row r="1950" spans="6:7">
      <c r="F1950" t="s">
        <v>757</v>
      </c>
      <c r="G1950">
        <v>87798</v>
      </c>
    </row>
    <row r="1951" spans="6:7">
      <c r="F1951" t="s">
        <v>647</v>
      </c>
      <c r="G1951">
        <v>832</v>
      </c>
    </row>
    <row r="1952" spans="6:7">
      <c r="F1952" t="s">
        <v>387</v>
      </c>
      <c r="G1952">
        <v>550</v>
      </c>
    </row>
    <row r="1953" spans="6:7">
      <c r="F1953" t="s">
        <v>411</v>
      </c>
      <c r="G1953">
        <v>1540</v>
      </c>
    </row>
    <row r="1954" spans="6:7">
      <c r="F1954" t="s">
        <v>683</v>
      </c>
      <c r="G1954">
        <v>350</v>
      </c>
    </row>
    <row r="1955" spans="6:7">
      <c r="F1955" t="s">
        <v>524</v>
      </c>
      <c r="G1955">
        <v>110</v>
      </c>
    </row>
    <row r="1956" spans="6:7">
      <c r="F1956" t="s">
        <v>922</v>
      </c>
      <c r="G1956">
        <v>10429</v>
      </c>
    </row>
    <row r="1957" spans="6:7">
      <c r="F1957" t="s">
        <v>950</v>
      </c>
      <c r="G1957">
        <v>144</v>
      </c>
    </row>
    <row r="1958" spans="6:7">
      <c r="F1958" t="s">
        <v>1470</v>
      </c>
      <c r="G1958">
        <v>1888</v>
      </c>
    </row>
    <row r="1959" spans="6:7">
      <c r="F1959" t="s">
        <v>1428</v>
      </c>
      <c r="G1959">
        <v>4716</v>
      </c>
    </row>
    <row r="1960" spans="6:7">
      <c r="F1960" t="s">
        <v>1032</v>
      </c>
      <c r="G1960">
        <v>2832</v>
      </c>
    </row>
    <row r="1961" spans="6:7">
      <c r="F1961" t="s">
        <v>1200</v>
      </c>
      <c r="G1961">
        <v>6355</v>
      </c>
    </row>
    <row r="1962" spans="6:7">
      <c r="F1962" t="s">
        <v>1253</v>
      </c>
      <c r="G1962">
        <v>14160</v>
      </c>
    </row>
    <row r="1963" spans="6:7">
      <c r="F1963" t="s">
        <v>1012</v>
      </c>
      <c r="G1963">
        <v>14030</v>
      </c>
    </row>
    <row r="1964" spans="6:7">
      <c r="F1964" t="s">
        <v>1080</v>
      </c>
      <c r="G1964">
        <v>1765</v>
      </c>
    </row>
    <row r="1965" spans="6:7">
      <c r="F1965" t="s">
        <v>694</v>
      </c>
      <c r="G1965">
        <v>1728</v>
      </c>
    </row>
    <row r="1966" spans="6:7">
      <c r="F1966" t="s">
        <v>798</v>
      </c>
      <c r="G1966">
        <v>305</v>
      </c>
    </row>
    <row r="1967" spans="6:7">
      <c r="F1967" t="s">
        <v>643</v>
      </c>
      <c r="G1967">
        <v>441</v>
      </c>
    </row>
    <row r="1968" spans="6:7">
      <c r="F1968" t="s">
        <v>1448</v>
      </c>
      <c r="G1968">
        <v>11456</v>
      </c>
    </row>
    <row r="1969" spans="6:7">
      <c r="F1969" t="s">
        <v>1488</v>
      </c>
      <c r="G1969">
        <v>7786</v>
      </c>
    </row>
    <row r="1970" spans="6:7">
      <c r="F1970" t="s">
        <v>1450</v>
      </c>
      <c r="G1970">
        <v>490</v>
      </c>
    </row>
    <row r="1971" spans="6:7">
      <c r="F1971" t="s">
        <v>888</v>
      </c>
      <c r="G1971">
        <v>441</v>
      </c>
    </row>
    <row r="1972" spans="6:7">
      <c r="F1972" t="s">
        <v>894</v>
      </c>
      <c r="G1972">
        <v>340</v>
      </c>
    </row>
    <row r="1973" spans="6:7">
      <c r="F1973" t="s">
        <v>831</v>
      </c>
      <c r="G1973">
        <v>2</v>
      </c>
    </row>
    <row r="1974" spans="6:7">
      <c r="F1974" t="s">
        <v>347</v>
      </c>
      <c r="G1974">
        <v>1121</v>
      </c>
    </row>
    <row r="1975" spans="6:7">
      <c r="F1975" t="s">
        <v>356</v>
      </c>
      <c r="G1975">
        <v>17129</v>
      </c>
    </row>
    <row r="1976" spans="6:7">
      <c r="F1976" t="s">
        <v>407</v>
      </c>
      <c r="G1976">
        <v>1526</v>
      </c>
    </row>
    <row r="1977" spans="6:7">
      <c r="F1977" t="s">
        <v>1326</v>
      </c>
      <c r="G1977">
        <v>18656</v>
      </c>
    </row>
    <row r="1978" spans="6:7">
      <c r="F1978" t="s">
        <v>168</v>
      </c>
      <c r="G1978">
        <v>1066</v>
      </c>
    </row>
    <row r="1979" spans="6:7">
      <c r="F1979" t="s">
        <v>985</v>
      </c>
      <c r="G1979">
        <v>4238</v>
      </c>
    </row>
    <row r="1980" spans="6:7">
      <c r="F1980" t="s">
        <v>650</v>
      </c>
      <c r="G1980">
        <v>39</v>
      </c>
    </row>
    <row r="1981" spans="6:7">
      <c r="F1981" t="s">
        <v>1541</v>
      </c>
      <c r="G1981">
        <v>97</v>
      </c>
    </row>
    <row r="1982" spans="6:7">
      <c r="F1982" t="s">
        <v>1544</v>
      </c>
      <c r="G1982">
        <v>7</v>
      </c>
    </row>
    <row r="1983" spans="6:7">
      <c r="F1983" t="s">
        <v>363</v>
      </c>
      <c r="G1983">
        <v>21</v>
      </c>
    </row>
    <row r="1984" spans="6:7">
      <c r="F1984" t="s">
        <v>598</v>
      </c>
      <c r="G1984">
        <v>222</v>
      </c>
    </row>
    <row r="1985" spans="6:7">
      <c r="F1985" t="s">
        <v>1330</v>
      </c>
      <c r="G1985">
        <v>8</v>
      </c>
    </row>
    <row r="1986" spans="6:7">
      <c r="F1986" t="s">
        <v>1077</v>
      </c>
      <c r="G1986">
        <v>1510</v>
      </c>
    </row>
    <row r="1987" spans="6:7">
      <c r="F1987" t="s">
        <v>979</v>
      </c>
      <c r="G1987">
        <v>1712</v>
      </c>
    </row>
    <row r="1988" spans="6:7">
      <c r="F1988" t="s">
        <v>1308</v>
      </c>
      <c r="G1988">
        <v>6088</v>
      </c>
    </row>
    <row r="1989" spans="6:7">
      <c r="F1989" t="s">
        <v>863</v>
      </c>
      <c r="G1989">
        <v>1510</v>
      </c>
    </row>
    <row r="1990" spans="6:7">
      <c r="F1990" t="s">
        <v>744</v>
      </c>
      <c r="G1990">
        <v>3022</v>
      </c>
    </row>
    <row r="1991" spans="6:7">
      <c r="F1991" t="s">
        <v>785</v>
      </c>
      <c r="G1991">
        <v>1436</v>
      </c>
    </row>
    <row r="1992" spans="6:7">
      <c r="F1992" t="s">
        <v>928</v>
      </c>
      <c r="G1992">
        <v>282</v>
      </c>
    </row>
    <row r="1993" spans="6:7">
      <c r="F1993" t="s">
        <v>786</v>
      </c>
      <c r="G1993">
        <v>7945</v>
      </c>
    </row>
    <row r="1994" spans="6:7">
      <c r="F1994" t="s">
        <v>1346</v>
      </c>
      <c r="G1994">
        <v>330</v>
      </c>
    </row>
    <row r="1995" spans="6:7">
      <c r="F1995" t="s">
        <v>515</v>
      </c>
      <c r="G1995">
        <v>10234</v>
      </c>
    </row>
    <row r="1996" spans="6:7">
      <c r="F1996" t="s">
        <v>1442</v>
      </c>
      <c r="G1996">
        <v>1108</v>
      </c>
    </row>
    <row r="1997" spans="6:7">
      <c r="F1997" t="s">
        <v>1447</v>
      </c>
      <c r="G1997">
        <v>3688</v>
      </c>
    </row>
    <row r="1998" spans="6:7">
      <c r="F1998" t="s">
        <v>183</v>
      </c>
      <c r="G1998">
        <v>596</v>
      </c>
    </row>
    <row r="1999" spans="6:7">
      <c r="F1999" t="s">
        <v>1072</v>
      </c>
      <c r="G1999">
        <v>82</v>
      </c>
    </row>
    <row r="2000" spans="6:7">
      <c r="F2000" t="s">
        <v>39</v>
      </c>
      <c r="G2000">
        <v>1313</v>
      </c>
    </row>
    <row r="2001" spans="6:7">
      <c r="F2001" t="s">
        <v>12</v>
      </c>
      <c r="G2001">
        <v>305</v>
      </c>
    </row>
    <row r="2002" spans="6:7">
      <c r="F2002" t="s">
        <v>45</v>
      </c>
      <c r="G2002">
        <v>1313</v>
      </c>
    </row>
    <row r="2003" spans="6:7">
      <c r="F2003" t="s">
        <v>80</v>
      </c>
      <c r="G2003">
        <v>127</v>
      </c>
    </row>
    <row r="2004" spans="6:7">
      <c r="F2004" t="s">
        <v>55</v>
      </c>
      <c r="G2004">
        <v>2523</v>
      </c>
    </row>
    <row r="2005" spans="6:7">
      <c r="F2005" t="s">
        <v>101</v>
      </c>
      <c r="G2005">
        <v>362</v>
      </c>
    </row>
    <row r="2006" spans="6:7">
      <c r="F2006" t="s">
        <v>145</v>
      </c>
      <c r="G2006">
        <v>1528</v>
      </c>
    </row>
    <row r="2007" spans="6:7">
      <c r="F2007" t="s">
        <v>14</v>
      </c>
      <c r="G2007">
        <v>8751</v>
      </c>
    </row>
    <row r="2008" spans="6:7">
      <c r="F2008" t="s">
        <v>84</v>
      </c>
      <c r="G2008">
        <v>85</v>
      </c>
    </row>
    <row r="2009" spans="6:7">
      <c r="F2009" t="s">
        <v>81</v>
      </c>
      <c r="G2009">
        <v>425</v>
      </c>
    </row>
    <row r="2010" spans="6:7">
      <c r="F2010" t="s">
        <v>364</v>
      </c>
      <c r="G2010">
        <v>817</v>
      </c>
    </row>
    <row r="2011" spans="6:7">
      <c r="F2011" t="s">
        <v>1074</v>
      </c>
      <c r="G2011">
        <v>212</v>
      </c>
    </row>
    <row r="2012" spans="6:7">
      <c r="F2012" t="s">
        <v>1399</v>
      </c>
      <c r="G2012">
        <v>2352</v>
      </c>
    </row>
    <row r="2013" spans="6:7">
      <c r="F2013" t="s">
        <v>236</v>
      </c>
      <c r="G2013">
        <v>41</v>
      </c>
    </row>
    <row r="2014" spans="6:7">
      <c r="F2014" t="s">
        <v>846</v>
      </c>
      <c r="G2014">
        <v>3482</v>
      </c>
    </row>
    <row r="2015" spans="6:7">
      <c r="F2015" t="s">
        <v>333</v>
      </c>
      <c r="G2015">
        <v>10976</v>
      </c>
    </row>
    <row r="2016" spans="6:7">
      <c r="F2016" t="s">
        <v>723</v>
      </c>
      <c r="G2016">
        <v>25886</v>
      </c>
    </row>
    <row r="2017" spans="6:7">
      <c r="F2017" t="s">
        <v>627</v>
      </c>
      <c r="G2017">
        <v>6301</v>
      </c>
    </row>
    <row r="2018" spans="6:7">
      <c r="F2018" t="s">
        <v>764</v>
      </c>
      <c r="G2018">
        <v>4099</v>
      </c>
    </row>
    <row r="2019" spans="6:7">
      <c r="F2019" t="s">
        <v>628</v>
      </c>
      <c r="G2019">
        <v>4598</v>
      </c>
    </row>
    <row r="2020" spans="6:7">
      <c r="F2020" t="s">
        <v>1061</v>
      </c>
      <c r="G2020">
        <v>323</v>
      </c>
    </row>
    <row r="2021" spans="6:7">
      <c r="F2021" t="s">
        <v>1044</v>
      </c>
      <c r="G2021">
        <v>523</v>
      </c>
    </row>
    <row r="2022" spans="6:7">
      <c r="F2022" t="s">
        <v>948</v>
      </c>
      <c r="G2022">
        <v>3231</v>
      </c>
    </row>
    <row r="2023" spans="6:7">
      <c r="F2023" t="s">
        <v>1040</v>
      </c>
      <c r="G2023">
        <v>1376</v>
      </c>
    </row>
    <row r="2024" spans="6:7">
      <c r="F2024" t="s">
        <v>997</v>
      </c>
      <c r="G2024">
        <v>1376</v>
      </c>
    </row>
    <row r="2025" spans="6:7">
      <c r="F2025" t="s">
        <v>1026</v>
      </c>
      <c r="G2025">
        <v>11976</v>
      </c>
    </row>
    <row r="2026" spans="6:7">
      <c r="F2026" t="s">
        <v>1130</v>
      </c>
      <c r="G2026">
        <v>1035</v>
      </c>
    </row>
    <row r="2027" spans="6:7">
      <c r="F2027" t="s">
        <v>546</v>
      </c>
      <c r="G2027">
        <v>550</v>
      </c>
    </row>
    <row r="2028" spans="6:7">
      <c r="F2028" t="s">
        <v>1151</v>
      </c>
      <c r="G2028">
        <v>388</v>
      </c>
    </row>
    <row r="2029" spans="6:7">
      <c r="F2029" t="s">
        <v>339</v>
      </c>
      <c r="G2029">
        <v>1802</v>
      </c>
    </row>
    <row r="2030" spans="6:7">
      <c r="F2030" t="s">
        <v>886</v>
      </c>
      <c r="G2030">
        <v>1074</v>
      </c>
    </row>
    <row r="2031" spans="6:7">
      <c r="F2031" t="s">
        <v>635</v>
      </c>
      <c r="G2031">
        <v>291</v>
      </c>
    </row>
    <row r="2032" spans="6:7">
      <c r="F2032" t="s">
        <v>414</v>
      </c>
      <c r="G2032">
        <v>44050</v>
      </c>
    </row>
    <row r="2033" spans="6:7">
      <c r="F2033" t="s">
        <v>896</v>
      </c>
      <c r="G2033">
        <v>1846</v>
      </c>
    </row>
    <row r="2034" spans="6:7">
      <c r="F2034" t="s">
        <v>669</v>
      </c>
      <c r="G2034">
        <v>4383</v>
      </c>
    </row>
    <row r="2035" spans="6:7">
      <c r="F2035" t="s">
        <v>774</v>
      </c>
      <c r="G2035">
        <v>1163</v>
      </c>
    </row>
    <row r="2036" spans="6:7">
      <c r="F2036" t="s">
        <v>668</v>
      </c>
      <c r="G2036">
        <v>4</v>
      </c>
    </row>
    <row r="2037" spans="6:7">
      <c r="F2037" t="s">
        <v>1207</v>
      </c>
      <c r="G2037">
        <v>1672</v>
      </c>
    </row>
    <row r="2038" spans="6:7">
      <c r="F2038" t="s">
        <v>439</v>
      </c>
      <c r="G2038">
        <v>5292</v>
      </c>
    </row>
    <row r="2039" spans="6:7">
      <c r="F2039" t="s">
        <v>788</v>
      </c>
      <c r="G2039">
        <v>1202</v>
      </c>
    </row>
    <row r="2040" spans="6:7">
      <c r="F2040" t="s">
        <v>780</v>
      </c>
      <c r="G2040">
        <v>7988</v>
      </c>
    </row>
    <row r="2041" spans="6:7">
      <c r="F2041" t="s">
        <v>649</v>
      </c>
      <c r="G2041">
        <v>229</v>
      </c>
    </row>
    <row r="2042" spans="6:7">
      <c r="F2042" t="s">
        <v>591</v>
      </c>
      <c r="G2042">
        <v>124</v>
      </c>
    </row>
    <row r="2043" spans="6:7">
      <c r="F2043" t="s">
        <v>1382</v>
      </c>
      <c r="G2043">
        <v>1660</v>
      </c>
    </row>
    <row r="2044" spans="6:7">
      <c r="F2044" t="s">
        <v>1518</v>
      </c>
      <c r="G2044">
        <v>10833</v>
      </c>
    </row>
    <row r="2045" spans="6:7">
      <c r="F2045" t="s">
        <v>829</v>
      </c>
      <c r="G2045">
        <v>97</v>
      </c>
    </row>
    <row r="2046" spans="6:7">
      <c r="F2046" t="s">
        <v>1259</v>
      </c>
      <c r="G2046">
        <v>31534</v>
      </c>
    </row>
    <row r="2047" spans="6:7">
      <c r="F2047" t="s">
        <v>1135</v>
      </c>
      <c r="G2047">
        <v>61314</v>
      </c>
    </row>
    <row r="2048" spans="6:7">
      <c r="F2048" t="s">
        <v>1312</v>
      </c>
      <c r="G2048">
        <v>20398</v>
      </c>
    </row>
    <row r="2049" spans="6:7">
      <c r="F2049" t="s">
        <v>1281</v>
      </c>
      <c r="G2049">
        <v>10541</v>
      </c>
    </row>
    <row r="2050" spans="6:7">
      <c r="F2050" t="s">
        <v>1171</v>
      </c>
      <c r="G2050">
        <v>10760</v>
      </c>
    </row>
    <row r="2051" spans="6:7">
      <c r="F2051" t="s">
        <v>1475</v>
      </c>
      <c r="G2051">
        <v>13797</v>
      </c>
    </row>
    <row r="2052" spans="6:7">
      <c r="F2052" t="s">
        <v>1391</v>
      </c>
      <c r="G2052">
        <v>16146</v>
      </c>
    </row>
    <row r="2053" spans="6:7">
      <c r="F2053" t="s">
        <v>1341</v>
      </c>
      <c r="G2053">
        <v>22618</v>
      </c>
    </row>
    <row r="2054" spans="6:7">
      <c r="F2054" t="s">
        <v>1050</v>
      </c>
      <c r="G2054">
        <v>34852</v>
      </c>
    </row>
    <row r="2055" spans="6:7">
      <c r="F2055" t="s">
        <v>1184</v>
      </c>
      <c r="G2055">
        <v>54405</v>
      </c>
    </row>
    <row r="2056" spans="6:7">
      <c r="F2056" t="s">
        <v>1344</v>
      </c>
      <c r="G2056">
        <v>12375</v>
      </c>
    </row>
    <row r="2057" spans="6:7">
      <c r="F2057" t="s">
        <v>1225</v>
      </c>
      <c r="G2057">
        <v>25771</v>
      </c>
    </row>
    <row r="2058" spans="6:7">
      <c r="F2058" t="s">
        <v>1276</v>
      </c>
      <c r="G2058">
        <v>7241</v>
      </c>
    </row>
    <row r="2059" spans="6:7">
      <c r="F2059" t="s">
        <v>982</v>
      </c>
      <c r="G2059">
        <v>17413</v>
      </c>
    </row>
    <row r="2060" spans="6:7">
      <c r="F2060" t="s">
        <v>1111</v>
      </c>
      <c r="G2060">
        <v>10652</v>
      </c>
    </row>
    <row r="2061" spans="6:7">
      <c r="F2061" t="s">
        <v>176</v>
      </c>
      <c r="G2061">
        <v>466</v>
      </c>
    </row>
    <row r="2062" spans="6:7">
      <c r="F2062" t="s">
        <v>270</v>
      </c>
      <c r="G2062">
        <v>1079</v>
      </c>
    </row>
    <row r="2063" spans="6:7">
      <c r="F2063" t="s">
        <v>173</v>
      </c>
      <c r="G2063">
        <v>490</v>
      </c>
    </row>
    <row r="2064" spans="6:7">
      <c r="F2064" t="s">
        <v>172</v>
      </c>
      <c r="G2064">
        <v>1193</v>
      </c>
    </row>
    <row r="2065" spans="6:7">
      <c r="F2065" t="s">
        <v>476</v>
      </c>
      <c r="G2065">
        <v>23</v>
      </c>
    </row>
    <row r="2066" spans="6:7">
      <c r="F2066" t="s">
        <v>446</v>
      </c>
      <c r="G2066">
        <v>65</v>
      </c>
    </row>
    <row r="2067" spans="6:7">
      <c r="F2067" t="s">
        <v>571</v>
      </c>
      <c r="G2067">
        <v>4</v>
      </c>
    </row>
    <row r="2068" spans="6:7">
      <c r="F2068" t="s">
        <v>1492</v>
      </c>
      <c r="G2068">
        <v>1951</v>
      </c>
    </row>
    <row r="2069" spans="6:7">
      <c r="F2069" t="s">
        <v>996</v>
      </c>
      <c r="G2069">
        <v>285</v>
      </c>
    </row>
    <row r="2070" spans="6:7">
      <c r="F2070" t="s">
        <v>31</v>
      </c>
      <c r="G2070">
        <v>5692</v>
      </c>
    </row>
    <row r="2071" spans="6:7">
      <c r="F2071" t="s">
        <v>85</v>
      </c>
      <c r="G2071">
        <v>87</v>
      </c>
    </row>
    <row r="2072" spans="6:7">
      <c r="F2072" t="s">
        <v>1142</v>
      </c>
      <c r="G2072">
        <v>12999</v>
      </c>
    </row>
    <row r="2073" spans="6:7">
      <c r="F2073" t="s">
        <v>1045</v>
      </c>
      <c r="G2073">
        <v>200</v>
      </c>
    </row>
    <row r="2074" spans="6:7">
      <c r="F2074" t="s">
        <v>1354</v>
      </c>
      <c r="G2074">
        <v>3785</v>
      </c>
    </row>
    <row r="2075" spans="6:7">
      <c r="F2075" t="s">
        <v>1169</v>
      </c>
      <c r="G2075">
        <v>8053</v>
      </c>
    </row>
    <row r="2076" spans="6:7">
      <c r="F2076" t="s">
        <v>41</v>
      </c>
      <c r="G2076">
        <v>1004</v>
      </c>
    </row>
    <row r="2077" spans="6:7">
      <c r="F2077" t="s">
        <v>777</v>
      </c>
      <c r="G2077">
        <v>1889</v>
      </c>
    </row>
    <row r="2078" spans="6:7">
      <c r="F2078" t="s">
        <v>1383</v>
      </c>
      <c r="G2078">
        <v>203</v>
      </c>
    </row>
    <row r="2079" spans="6:7">
      <c r="F2079" t="s">
        <v>1189</v>
      </c>
      <c r="G2079">
        <v>4200</v>
      </c>
    </row>
    <row r="2080" spans="6:7">
      <c r="F2080" t="s">
        <v>1161</v>
      </c>
      <c r="G2080">
        <v>20218</v>
      </c>
    </row>
    <row r="2081" spans="6:7">
      <c r="F2081" t="s">
        <v>309</v>
      </c>
      <c r="G2081">
        <v>9</v>
      </c>
    </row>
    <row r="2082" spans="6:7">
      <c r="F2082" t="s">
        <v>606</v>
      </c>
      <c r="G2082">
        <v>25903</v>
      </c>
    </row>
    <row r="2083" spans="6:7">
      <c r="F2083" t="s">
        <v>1239</v>
      </c>
      <c r="G2083">
        <v>32840</v>
      </c>
    </row>
    <row r="2084" spans="6:7">
      <c r="F2084" t="s">
        <v>1241</v>
      </c>
      <c r="G2084">
        <v>32840</v>
      </c>
    </row>
    <row r="2085" spans="6:7">
      <c r="F2085" t="s">
        <v>813</v>
      </c>
      <c r="G2085">
        <v>178912</v>
      </c>
    </row>
    <row r="2086" spans="6:7">
      <c r="F2086" t="s">
        <v>812</v>
      </c>
      <c r="G2086">
        <v>178912</v>
      </c>
    </row>
    <row r="2087" spans="6:7">
      <c r="F2087" t="s">
        <v>1000</v>
      </c>
      <c r="G2087">
        <v>15970</v>
      </c>
    </row>
    <row r="2088" spans="6:7">
      <c r="F2088" t="s">
        <v>1168</v>
      </c>
      <c r="G2088">
        <v>32840</v>
      </c>
    </row>
    <row r="2089" spans="6:7">
      <c r="F2089" t="s">
        <v>1089</v>
      </c>
      <c r="G2089">
        <v>21252</v>
      </c>
    </row>
    <row r="2090" spans="6:7">
      <c r="F2090" t="s">
        <v>924</v>
      </c>
      <c r="G2090">
        <v>27151</v>
      </c>
    </row>
    <row r="2091" spans="6:7">
      <c r="F2091" t="s">
        <v>1388</v>
      </c>
      <c r="G2091">
        <v>21916</v>
      </c>
    </row>
    <row r="2092" spans="6:7">
      <c r="F2092" t="s">
        <v>1131</v>
      </c>
      <c r="G2092">
        <v>21252</v>
      </c>
    </row>
    <row r="2093" spans="6:7">
      <c r="F2093" t="s">
        <v>995</v>
      </c>
      <c r="G2093">
        <v>81</v>
      </c>
    </row>
    <row r="2094" spans="6:7">
      <c r="F2094" t="s">
        <v>749</v>
      </c>
      <c r="G2094">
        <v>1777</v>
      </c>
    </row>
    <row r="2095" spans="6:7">
      <c r="F2095" t="s">
        <v>1283</v>
      </c>
      <c r="G2095">
        <v>44696</v>
      </c>
    </row>
    <row r="2096" spans="6:7">
      <c r="F2096" t="s">
        <v>899</v>
      </c>
      <c r="G2096">
        <v>32840</v>
      </c>
    </row>
    <row r="2097" spans="6:7">
      <c r="F2097" t="s">
        <v>1495</v>
      </c>
      <c r="G2097">
        <v>27508</v>
      </c>
    </row>
    <row r="2098" spans="6:7">
      <c r="F2098" t="s">
        <v>1106</v>
      </c>
      <c r="G2098">
        <v>32840</v>
      </c>
    </row>
    <row r="2099" spans="6:7">
      <c r="F2099" t="s">
        <v>1316</v>
      </c>
      <c r="G2099">
        <v>4049</v>
      </c>
    </row>
    <row r="2100" spans="6:7">
      <c r="F2100" t="s">
        <v>1433</v>
      </c>
      <c r="G2100">
        <v>18757</v>
      </c>
    </row>
    <row r="2101" spans="6:7">
      <c r="F2101" t="s">
        <v>1471</v>
      </c>
      <c r="G2101">
        <v>178912</v>
      </c>
    </row>
    <row r="2102" spans="6:7">
      <c r="F2102" t="s">
        <v>1337</v>
      </c>
      <c r="G2102">
        <v>1376</v>
      </c>
    </row>
    <row r="2103" spans="6:7">
      <c r="F2103" t="s">
        <v>1088</v>
      </c>
      <c r="G2103">
        <v>2536</v>
      </c>
    </row>
    <row r="2104" spans="6:7">
      <c r="F2104" t="s">
        <v>1307</v>
      </c>
      <c r="G2104">
        <v>30411</v>
      </c>
    </row>
    <row r="2105" spans="6:7">
      <c r="F2105" t="s">
        <v>1107</v>
      </c>
      <c r="G2105">
        <v>1315</v>
      </c>
    </row>
    <row r="2106" spans="6:7">
      <c r="F2106" t="s">
        <v>422</v>
      </c>
      <c r="G2106">
        <v>30411</v>
      </c>
    </row>
    <row r="2107" spans="6:7">
      <c r="F2107" t="s">
        <v>442</v>
      </c>
      <c r="G2107">
        <v>1988</v>
      </c>
    </row>
    <row r="2108" spans="6:7">
      <c r="F2108" t="s">
        <v>1315</v>
      </c>
      <c r="G2108">
        <v>2466</v>
      </c>
    </row>
    <row r="2109" spans="6:7">
      <c r="F2109" t="s">
        <v>974</v>
      </c>
      <c r="G2109">
        <v>1811</v>
      </c>
    </row>
    <row r="2110" spans="6:7">
      <c r="F2110" t="s">
        <v>579</v>
      </c>
      <c r="G2110">
        <v>14560</v>
      </c>
    </row>
    <row r="2111" spans="6:7">
      <c r="F2111" t="s">
        <v>836</v>
      </c>
      <c r="G2111">
        <v>2727</v>
      </c>
    </row>
    <row r="2112" spans="6:7">
      <c r="F2112" t="s">
        <v>539</v>
      </c>
      <c r="G2112">
        <v>3524</v>
      </c>
    </row>
    <row r="2113" spans="6:7">
      <c r="F2113" t="s">
        <v>1396</v>
      </c>
      <c r="G2113">
        <v>356</v>
      </c>
    </row>
    <row r="2114" spans="6:7">
      <c r="F2114" t="s">
        <v>892</v>
      </c>
      <c r="G2114">
        <v>17325</v>
      </c>
    </row>
    <row r="2115" spans="6:7">
      <c r="F2115" t="s">
        <v>565</v>
      </c>
      <c r="G2115">
        <v>4664</v>
      </c>
    </row>
    <row r="2116" spans="6:7">
      <c r="F2116" t="s">
        <v>1394</v>
      </c>
      <c r="G2116">
        <v>3815</v>
      </c>
    </row>
    <row r="2117" spans="6:7">
      <c r="F2117" t="s">
        <v>691</v>
      </c>
      <c r="G2117">
        <v>2961</v>
      </c>
    </row>
    <row r="2118" spans="6:7">
      <c r="F2118" t="s">
        <v>1418</v>
      </c>
      <c r="G2118">
        <v>9378</v>
      </c>
    </row>
    <row r="2119" spans="6:7">
      <c r="F2119" t="s">
        <v>1417</v>
      </c>
      <c r="G2119">
        <v>9378</v>
      </c>
    </row>
    <row r="2120" spans="6:7">
      <c r="F2120" t="s">
        <v>150</v>
      </c>
      <c r="G2120">
        <v>109</v>
      </c>
    </row>
    <row r="2121" spans="6:7">
      <c r="F2121" t="s">
        <v>614</v>
      </c>
      <c r="G2121">
        <v>2300</v>
      </c>
    </row>
    <row r="2122" spans="6:7">
      <c r="F2122" t="s">
        <v>303</v>
      </c>
      <c r="G2122">
        <v>3492</v>
      </c>
    </row>
    <row r="2123" spans="6:7">
      <c r="F2123" t="s">
        <v>175</v>
      </c>
      <c r="G2123">
        <v>2249</v>
      </c>
    </row>
    <row r="2124" spans="6:7">
      <c r="F2124" t="s">
        <v>160</v>
      </c>
      <c r="G2124">
        <v>240</v>
      </c>
    </row>
    <row r="2125" spans="6:7">
      <c r="F2125" t="s">
        <v>1205</v>
      </c>
      <c r="G2125">
        <v>727</v>
      </c>
    </row>
    <row r="2126" spans="6:7">
      <c r="F2126" t="s">
        <v>111</v>
      </c>
      <c r="G2126">
        <v>2</v>
      </c>
    </row>
    <row r="2127" spans="6:7">
      <c r="F2127" t="s">
        <v>594</v>
      </c>
      <c r="G2127">
        <v>617</v>
      </c>
    </row>
    <row r="2128" spans="6:7">
      <c r="F2128" t="s">
        <v>122</v>
      </c>
      <c r="G2128">
        <v>163</v>
      </c>
    </row>
    <row r="2129" spans="6:7">
      <c r="F2129" t="s">
        <v>547</v>
      </c>
      <c r="G2129">
        <v>1090</v>
      </c>
    </row>
    <row r="2130" spans="6:7">
      <c r="F2130" t="s">
        <v>554</v>
      </c>
      <c r="G2130">
        <v>828</v>
      </c>
    </row>
    <row r="2131" spans="6:7">
      <c r="F2131" t="s">
        <v>410</v>
      </c>
      <c r="G2131">
        <v>12452</v>
      </c>
    </row>
    <row r="2132" spans="6:7">
      <c r="F2132" t="s">
        <v>583</v>
      </c>
      <c r="G2132">
        <v>14629</v>
      </c>
    </row>
    <row r="2133" spans="6:7">
      <c r="F2133" t="s">
        <v>623</v>
      </c>
      <c r="G2133">
        <v>3517</v>
      </c>
    </row>
    <row r="2134" spans="6:7">
      <c r="F2134" t="s">
        <v>257</v>
      </c>
      <c r="G2134">
        <v>92588</v>
      </c>
    </row>
    <row r="2135" spans="6:7">
      <c r="F2135" t="s">
        <v>259</v>
      </c>
      <c r="G2135">
        <v>92588</v>
      </c>
    </row>
    <row r="2136" spans="6:7">
      <c r="F2136" t="s">
        <v>747</v>
      </c>
      <c r="G2136">
        <v>5179</v>
      </c>
    </row>
    <row r="2137" spans="6:7">
      <c r="F2137" t="s">
        <v>909</v>
      </c>
      <c r="G2137">
        <v>37</v>
      </c>
    </row>
    <row r="2138" spans="6:7">
      <c r="F2138" t="s">
        <v>748</v>
      </c>
      <c r="G2138">
        <v>30254</v>
      </c>
    </row>
    <row r="2139" spans="6:7">
      <c r="F2139" t="s">
        <v>752</v>
      </c>
      <c r="G2139">
        <v>30254</v>
      </c>
    </row>
    <row r="2140" spans="6:7">
      <c r="F2140" t="s">
        <v>479</v>
      </c>
      <c r="G2140">
        <v>30254</v>
      </c>
    </row>
    <row r="2141" spans="6:7">
      <c r="F2141" t="s">
        <v>289</v>
      </c>
      <c r="G2141">
        <v>67950</v>
      </c>
    </row>
    <row r="2142" spans="6:7">
      <c r="F2142" t="s">
        <v>933</v>
      </c>
      <c r="G2142">
        <v>10229</v>
      </c>
    </row>
    <row r="2143" spans="6:7">
      <c r="F2143" t="s">
        <v>559</v>
      </c>
      <c r="G2143">
        <v>5852</v>
      </c>
    </row>
    <row r="2144" spans="6:7">
      <c r="F2144" t="s">
        <v>578</v>
      </c>
      <c r="G2144">
        <v>38879</v>
      </c>
    </row>
    <row r="2145" spans="6:7">
      <c r="F2145" t="s">
        <v>560</v>
      </c>
      <c r="G2145">
        <v>38879</v>
      </c>
    </row>
    <row r="2146" spans="6:7">
      <c r="F2146" t="s">
        <v>750</v>
      </c>
      <c r="G2146">
        <v>7148</v>
      </c>
    </row>
    <row r="2147" spans="6:7">
      <c r="F2147" t="s">
        <v>758</v>
      </c>
      <c r="G2147">
        <v>7571</v>
      </c>
    </row>
    <row r="2148" spans="6:7">
      <c r="F2148" t="s">
        <v>484</v>
      </c>
      <c r="G2148">
        <v>7571</v>
      </c>
    </row>
    <row r="2149" spans="6:7">
      <c r="F2149" t="s">
        <v>424</v>
      </c>
      <c r="G2149">
        <v>10689</v>
      </c>
    </row>
    <row r="2150" spans="6:7">
      <c r="F2150" t="s">
        <v>185</v>
      </c>
      <c r="G2150">
        <v>38</v>
      </c>
    </row>
    <row r="2151" spans="6:7">
      <c r="F2151" t="s">
        <v>1321</v>
      </c>
      <c r="G2151">
        <v>128311</v>
      </c>
    </row>
    <row r="2152" spans="6:7">
      <c r="F2152" t="s">
        <v>1320</v>
      </c>
      <c r="G2152">
        <v>128311</v>
      </c>
    </row>
    <row r="2153" spans="6:7">
      <c r="F2153" t="s">
        <v>1367</v>
      </c>
      <c r="G2153">
        <v>128311</v>
      </c>
    </row>
    <row r="2154" spans="6:7">
      <c r="F2154" t="s">
        <v>1365</v>
      </c>
      <c r="G2154">
        <v>128311</v>
      </c>
    </row>
    <row r="2155" spans="6:7">
      <c r="F2155" t="s">
        <v>1432</v>
      </c>
      <c r="G2155">
        <v>14266</v>
      </c>
    </row>
    <row r="2156" spans="6:7">
      <c r="F2156" t="s">
        <v>1221</v>
      </c>
      <c r="G2156">
        <v>1641</v>
      </c>
    </row>
    <row r="2157" spans="6:7">
      <c r="F2157" t="s">
        <v>457</v>
      </c>
      <c r="G2157">
        <v>4927</v>
      </c>
    </row>
    <row r="2158" spans="6:7">
      <c r="F2158" t="s">
        <v>327</v>
      </c>
      <c r="G2158">
        <v>11716</v>
      </c>
    </row>
    <row r="2159" spans="6:7">
      <c r="F2159" t="s">
        <v>1246</v>
      </c>
      <c r="G2159">
        <v>2375</v>
      </c>
    </row>
    <row r="2160" spans="6:7">
      <c r="F2160" t="s">
        <v>1511</v>
      </c>
      <c r="G2160">
        <v>26423</v>
      </c>
    </row>
    <row r="2161" spans="6:7">
      <c r="F2161" t="s">
        <v>1269</v>
      </c>
      <c r="G2161">
        <v>7298</v>
      </c>
    </row>
    <row r="2162" spans="6:7">
      <c r="F2162" t="s">
        <v>1317</v>
      </c>
      <c r="G2162">
        <v>34899</v>
      </c>
    </row>
    <row r="2163" spans="6:7">
      <c r="F2163" t="s">
        <v>1451</v>
      </c>
      <c r="G2163">
        <v>11029</v>
      </c>
    </row>
    <row r="2164" spans="6:7">
      <c r="F2164" t="s">
        <v>1452</v>
      </c>
      <c r="G2164">
        <v>3075</v>
      </c>
    </row>
    <row r="2165" spans="6:7">
      <c r="F2165" t="s">
        <v>1209</v>
      </c>
      <c r="G2165">
        <v>7298</v>
      </c>
    </row>
    <row r="2166" spans="6:7">
      <c r="F2166" t="s">
        <v>1210</v>
      </c>
      <c r="G2166">
        <v>6753</v>
      </c>
    </row>
    <row r="2167" spans="6:7">
      <c r="F2167" t="s">
        <v>1443</v>
      </c>
      <c r="G2167">
        <v>6753</v>
      </c>
    </row>
    <row r="2168" spans="6:7">
      <c r="F2168" t="s">
        <v>1268</v>
      </c>
      <c r="G2168">
        <v>34899</v>
      </c>
    </row>
    <row r="2169" spans="6:7">
      <c r="F2169" t="s">
        <v>1238</v>
      </c>
      <c r="G2169">
        <v>34899</v>
      </c>
    </row>
    <row r="2170" spans="6:7">
      <c r="F2170" t="s">
        <v>1497</v>
      </c>
      <c r="G2170">
        <v>17415</v>
      </c>
    </row>
    <row r="2171" spans="6:7">
      <c r="F2171" t="s">
        <v>1498</v>
      </c>
      <c r="G2171">
        <v>17415</v>
      </c>
    </row>
    <row r="2172" spans="6:7">
      <c r="F2172" t="s">
        <v>1496</v>
      </c>
      <c r="G2172">
        <v>17415</v>
      </c>
    </row>
    <row r="2173" spans="6:7">
      <c r="F2173" t="s">
        <v>1195</v>
      </c>
      <c r="G2173">
        <v>758</v>
      </c>
    </row>
    <row r="2174" spans="6:7">
      <c r="F2174" t="s">
        <v>258</v>
      </c>
      <c r="G2174">
        <v>8891</v>
      </c>
    </row>
    <row r="2175" spans="6:7">
      <c r="F2175" t="s">
        <v>1322</v>
      </c>
      <c r="G2175">
        <v>58506</v>
      </c>
    </row>
    <row r="2176" spans="6:7">
      <c r="F2176" t="s">
        <v>1255</v>
      </c>
      <c r="G2176">
        <v>32916</v>
      </c>
    </row>
    <row r="2177" spans="6:7">
      <c r="F2177" t="s">
        <v>1257</v>
      </c>
      <c r="G2177">
        <v>32916</v>
      </c>
    </row>
    <row r="2178" spans="6:7">
      <c r="F2178" t="s">
        <v>964</v>
      </c>
      <c r="G2178">
        <v>14404</v>
      </c>
    </row>
    <row r="2179" spans="6:7">
      <c r="F2179" t="s">
        <v>450</v>
      </c>
      <c r="G2179">
        <v>149</v>
      </c>
    </row>
    <row r="2180" spans="6:7">
      <c r="F2180" t="s">
        <v>918</v>
      </c>
      <c r="G2180">
        <v>28</v>
      </c>
    </row>
    <row r="2181" spans="6:7">
      <c r="F2181" t="s">
        <v>1123</v>
      </c>
      <c r="G2181">
        <v>13944</v>
      </c>
    </row>
    <row r="2182" spans="6:7">
      <c r="F2182" t="s">
        <v>917</v>
      </c>
      <c r="G2182">
        <v>19998</v>
      </c>
    </row>
    <row r="2183" spans="6:7">
      <c r="F2183" t="s">
        <v>946</v>
      </c>
      <c r="G2183">
        <v>588</v>
      </c>
    </row>
    <row r="2184" spans="6:7">
      <c r="F2184" t="s">
        <v>776</v>
      </c>
      <c r="G2184">
        <v>13029</v>
      </c>
    </row>
    <row r="2185" spans="6:7">
      <c r="F2185" t="s">
        <v>1347</v>
      </c>
      <c r="G2185">
        <v>6055</v>
      </c>
    </row>
    <row r="2186" spans="6:7">
      <c r="F2186" t="s">
        <v>1403</v>
      </c>
      <c r="G2186">
        <v>18462</v>
      </c>
    </row>
    <row r="2187" spans="6:7">
      <c r="F2187" t="s">
        <v>1445</v>
      </c>
      <c r="G2187">
        <v>14120</v>
      </c>
    </row>
    <row r="2188" spans="6:7">
      <c r="F2188" t="s">
        <v>994</v>
      </c>
      <c r="G2188">
        <v>1456</v>
      </c>
    </row>
    <row r="2189" spans="6:7">
      <c r="F2189" t="s">
        <v>1453</v>
      </c>
      <c r="G2189">
        <v>26556</v>
      </c>
    </row>
    <row r="2190" spans="6:7">
      <c r="F2190" t="s">
        <v>1525</v>
      </c>
      <c r="G2190">
        <v>25996</v>
      </c>
    </row>
    <row r="2191" spans="6:7">
      <c r="F2191" t="s">
        <v>1288</v>
      </c>
      <c r="G2191">
        <v>3740</v>
      </c>
    </row>
    <row r="2192" spans="6:7">
      <c r="F2192" t="s">
        <v>1355</v>
      </c>
      <c r="G2192">
        <v>5719</v>
      </c>
    </row>
    <row r="2193" spans="6:7">
      <c r="F2193" t="s">
        <v>1532</v>
      </c>
      <c r="G2193">
        <v>1926</v>
      </c>
    </row>
    <row r="2194" spans="6:7">
      <c r="F2194" t="s">
        <v>1455</v>
      </c>
      <c r="G2194">
        <v>3061</v>
      </c>
    </row>
    <row r="2195" spans="6:7">
      <c r="F2195" t="s">
        <v>1508</v>
      </c>
      <c r="G2195">
        <v>3095</v>
      </c>
    </row>
    <row r="2196" spans="6:7">
      <c r="F2196" t="s">
        <v>1298</v>
      </c>
      <c r="G2196">
        <v>2493</v>
      </c>
    </row>
    <row r="2197" spans="6:7">
      <c r="F2197" t="s">
        <v>1412</v>
      </c>
      <c r="G2197">
        <v>3686</v>
      </c>
    </row>
    <row r="2198" spans="6:7">
      <c r="F2198" t="s">
        <v>436</v>
      </c>
      <c r="G2198">
        <v>2740</v>
      </c>
    </row>
    <row r="2199" spans="6:7">
      <c r="F2199" t="s">
        <v>1514</v>
      </c>
      <c r="G2199">
        <v>4308</v>
      </c>
    </row>
    <row r="2200" spans="6:7">
      <c r="F2200" t="s">
        <v>639</v>
      </c>
      <c r="G2200">
        <v>13</v>
      </c>
    </row>
    <row r="2201" spans="6:7">
      <c r="F2201" t="s">
        <v>1248</v>
      </c>
      <c r="G2201">
        <v>4157</v>
      </c>
    </row>
    <row r="2202" spans="6:7">
      <c r="F2202" t="s">
        <v>1230</v>
      </c>
      <c r="G2202">
        <v>1964</v>
      </c>
    </row>
    <row r="2203" spans="6:7">
      <c r="F2203" t="s">
        <v>1067</v>
      </c>
      <c r="G2203">
        <v>2026</v>
      </c>
    </row>
    <row r="2204" spans="6:7">
      <c r="F2204" t="s">
        <v>1537</v>
      </c>
      <c r="G2204">
        <v>7949</v>
      </c>
    </row>
    <row r="2205" spans="6:7">
      <c r="F2205" t="s">
        <v>1302</v>
      </c>
      <c r="G2205">
        <v>2981</v>
      </c>
    </row>
    <row r="2206" spans="6:7">
      <c r="F2206" t="s">
        <v>1398</v>
      </c>
      <c r="G2206">
        <v>178</v>
      </c>
    </row>
    <row r="2207" spans="6:7">
      <c r="F2207" t="s">
        <v>1441</v>
      </c>
      <c r="G2207">
        <v>2299</v>
      </c>
    </row>
    <row r="2208" spans="6:7">
      <c r="F2208" t="s">
        <v>1405</v>
      </c>
      <c r="G2208">
        <v>1954</v>
      </c>
    </row>
    <row r="2209" spans="6:7">
      <c r="F2209" t="s">
        <v>1437</v>
      </c>
      <c r="G2209">
        <v>3160</v>
      </c>
    </row>
    <row r="2210" spans="6:7">
      <c r="F2210" t="s">
        <v>1439</v>
      </c>
      <c r="G2210">
        <v>3543</v>
      </c>
    </row>
    <row r="2211" spans="6:7">
      <c r="F2211" t="s">
        <v>1425</v>
      </c>
      <c r="G2211">
        <v>15453</v>
      </c>
    </row>
    <row r="2212" spans="6:7">
      <c r="F2212" t="s">
        <v>1467</v>
      </c>
      <c r="G2212">
        <v>37974</v>
      </c>
    </row>
    <row r="2213" spans="6:7">
      <c r="F2213" t="s">
        <v>1440</v>
      </c>
      <c r="G2213">
        <v>7681</v>
      </c>
    </row>
    <row r="2214" spans="6:7">
      <c r="F2214" t="s">
        <v>1201</v>
      </c>
      <c r="G2214">
        <v>2112</v>
      </c>
    </row>
    <row r="2215" spans="6:7">
      <c r="F2215" t="s">
        <v>1301</v>
      </c>
      <c r="G2215">
        <v>1282</v>
      </c>
    </row>
    <row r="2216" spans="6:7">
      <c r="F2216" t="s">
        <v>1486</v>
      </c>
      <c r="G2216">
        <v>9734</v>
      </c>
    </row>
    <row r="2217" spans="6:7">
      <c r="F2217" t="s">
        <v>1549</v>
      </c>
      <c r="G2217">
        <v>2518</v>
      </c>
    </row>
    <row r="2218" spans="6:7">
      <c r="F2218" t="s">
        <v>1487</v>
      </c>
      <c r="G2218">
        <v>7223</v>
      </c>
    </row>
    <row r="2219" spans="6:7">
      <c r="F2219" t="s">
        <v>1540</v>
      </c>
      <c r="G2219">
        <v>14290</v>
      </c>
    </row>
    <row r="2220" spans="6:7">
      <c r="F2220" t="s">
        <v>1427</v>
      </c>
      <c r="G2220">
        <v>26543</v>
      </c>
    </row>
    <row r="2221" spans="6:7">
      <c r="F2221" t="s">
        <v>1463</v>
      </c>
      <c r="G2221">
        <v>17994</v>
      </c>
    </row>
    <row r="2222" spans="6:7">
      <c r="F2222" t="s">
        <v>1028</v>
      </c>
      <c r="G2222">
        <v>39724</v>
      </c>
    </row>
    <row r="2223" spans="6:7">
      <c r="F2223" t="s">
        <v>1229</v>
      </c>
      <c r="G2223">
        <v>2810</v>
      </c>
    </row>
    <row r="2224" spans="6:7">
      <c r="F2224" t="s">
        <v>1117</v>
      </c>
      <c r="G2224">
        <v>2138</v>
      </c>
    </row>
    <row r="2225" spans="6:7">
      <c r="F2225" t="s">
        <v>1408</v>
      </c>
      <c r="G2225">
        <v>7203</v>
      </c>
    </row>
    <row r="2226" spans="6:7">
      <c r="F2226" t="s">
        <v>821</v>
      </c>
      <c r="G2226">
        <v>976</v>
      </c>
    </row>
    <row r="2227" spans="6:7">
      <c r="F2227" t="s">
        <v>1030</v>
      </c>
      <c r="G2227">
        <v>4244</v>
      </c>
    </row>
    <row r="2228" spans="6:7">
      <c r="F2228" t="s">
        <v>775</v>
      </c>
      <c r="G2228">
        <v>9791</v>
      </c>
    </row>
    <row r="2229" spans="6:7">
      <c r="F2229" t="s">
        <v>818</v>
      </c>
      <c r="G2229">
        <v>123365</v>
      </c>
    </row>
    <row r="2230" spans="6:7">
      <c r="F2230" t="s">
        <v>827</v>
      </c>
      <c r="G2230">
        <v>8446</v>
      </c>
    </row>
    <row r="2231" spans="6:7">
      <c r="F2231" t="s">
        <v>847</v>
      </c>
      <c r="G2231">
        <v>54032</v>
      </c>
    </row>
    <row r="2232" spans="6:7">
      <c r="F2232" t="s">
        <v>1227</v>
      </c>
      <c r="G2232">
        <v>17424</v>
      </c>
    </row>
    <row r="2233" spans="6:7">
      <c r="F2233" t="s">
        <v>633</v>
      </c>
      <c r="G2233">
        <v>136</v>
      </c>
    </row>
    <row r="2234" spans="6:7">
      <c r="F2234" t="s">
        <v>1404</v>
      </c>
      <c r="G2234">
        <v>14667</v>
      </c>
    </row>
    <row r="2235" spans="6:7">
      <c r="F2235" t="s">
        <v>505</v>
      </c>
      <c r="G2235">
        <v>270563</v>
      </c>
    </row>
    <row r="2236" spans="6:7">
      <c r="F2236" t="s">
        <v>700</v>
      </c>
      <c r="G2236">
        <v>422</v>
      </c>
    </row>
    <row r="2237" spans="6:7">
      <c r="F2237" t="s">
        <v>1460</v>
      </c>
      <c r="G2237">
        <v>6199</v>
      </c>
    </row>
    <row r="2238" spans="6:7">
      <c r="F2238" t="s">
        <v>1411</v>
      </c>
      <c r="G2238">
        <v>2450</v>
      </c>
    </row>
    <row r="2239" spans="6:7">
      <c r="F2239" t="s">
        <v>137</v>
      </c>
      <c r="G2239">
        <v>7732</v>
      </c>
    </row>
    <row r="2240" spans="6:7">
      <c r="F2240" t="s">
        <v>249</v>
      </c>
      <c r="G2240">
        <v>7732</v>
      </c>
    </row>
    <row r="2241" spans="6:7">
      <c r="F2241" t="s">
        <v>1196</v>
      </c>
      <c r="G2241">
        <v>276</v>
      </c>
    </row>
    <row r="2242" spans="6:7">
      <c r="F2242" t="s">
        <v>1134</v>
      </c>
      <c r="G2242">
        <v>125</v>
      </c>
    </row>
    <row r="2243" spans="6:7">
      <c r="F2243" t="s">
        <v>186</v>
      </c>
      <c r="G2243">
        <v>714</v>
      </c>
    </row>
    <row r="2244" spans="6:7">
      <c r="F2244" t="s">
        <v>751</v>
      </c>
      <c r="G2244">
        <v>4674</v>
      </c>
    </row>
    <row r="2245" spans="6:7">
      <c r="F2245" t="s">
        <v>960</v>
      </c>
      <c r="G2245">
        <v>8314</v>
      </c>
    </row>
    <row r="2246" spans="6:7">
      <c r="F2246" t="s">
        <v>134</v>
      </c>
      <c r="G2246">
        <v>132</v>
      </c>
    </row>
    <row r="2247" spans="6:7">
      <c r="F2247" t="s">
        <v>1153</v>
      </c>
      <c r="G2247">
        <v>17</v>
      </c>
    </row>
    <row r="2248" spans="6:7">
      <c r="F2248" t="s">
        <v>355</v>
      </c>
      <c r="G2248">
        <v>8599</v>
      </c>
    </row>
    <row r="2249" spans="6:7">
      <c r="F2249" t="s">
        <v>709</v>
      </c>
      <c r="G2249">
        <v>4969</v>
      </c>
    </row>
    <row r="2250" spans="6:7">
      <c r="F2250" t="s">
        <v>1001</v>
      </c>
      <c r="G2250">
        <v>18654</v>
      </c>
    </row>
    <row r="2251" spans="6:7">
      <c r="F2251" t="s">
        <v>1313</v>
      </c>
      <c r="G2251">
        <v>10443</v>
      </c>
    </row>
    <row r="2252" spans="6:7">
      <c r="F2252" t="s">
        <v>448</v>
      </c>
      <c r="G2252">
        <v>2262</v>
      </c>
    </row>
    <row r="2253" spans="6:7">
      <c r="F2253" t="s">
        <v>447</v>
      </c>
      <c r="G2253">
        <v>16905</v>
      </c>
    </row>
    <row r="2254" spans="6:7">
      <c r="F2254" t="s">
        <v>461</v>
      </c>
      <c r="G2254">
        <v>4768</v>
      </c>
    </row>
    <row r="2255" spans="6:7">
      <c r="F2255" t="s">
        <v>599</v>
      </c>
      <c r="G2255">
        <v>7064</v>
      </c>
    </row>
    <row r="2256" spans="6:7">
      <c r="F2256" t="s">
        <v>419</v>
      </c>
      <c r="G2256">
        <v>450</v>
      </c>
    </row>
    <row r="2257" spans="6:7">
      <c r="F2257" t="s">
        <v>739</v>
      </c>
      <c r="G2257">
        <v>1508</v>
      </c>
    </row>
    <row r="2258" spans="6:7">
      <c r="F2258" t="s">
        <v>615</v>
      </c>
      <c r="G2258">
        <v>13391</v>
      </c>
    </row>
    <row r="2259" spans="6:7">
      <c r="F2259" t="s">
        <v>837</v>
      </c>
      <c r="G2259">
        <v>1717</v>
      </c>
    </row>
    <row r="2260" spans="6:7">
      <c r="F2260" t="s">
        <v>171</v>
      </c>
      <c r="G2260">
        <v>132</v>
      </c>
    </row>
    <row r="2261" spans="6:7">
      <c r="F2261" t="s">
        <v>74</v>
      </c>
      <c r="G2261">
        <v>16685</v>
      </c>
    </row>
    <row r="2262" spans="6:7">
      <c r="F2262" t="s">
        <v>1053</v>
      </c>
      <c r="G2262">
        <v>2125</v>
      </c>
    </row>
    <row r="2263" spans="6:7">
      <c r="F2263" t="s">
        <v>938</v>
      </c>
      <c r="G2263">
        <v>3201</v>
      </c>
    </row>
    <row r="2264" spans="6:7">
      <c r="F2264" t="s">
        <v>1186</v>
      </c>
      <c r="G2264">
        <v>17394</v>
      </c>
    </row>
    <row r="2265" spans="6:7">
      <c r="F2265" t="s">
        <v>280</v>
      </c>
      <c r="G2265">
        <v>352</v>
      </c>
    </row>
    <row r="2266" spans="6:7">
      <c r="F2266" t="s">
        <v>689</v>
      </c>
      <c r="G2266">
        <v>3530</v>
      </c>
    </row>
    <row r="2267" spans="6:7">
      <c r="F2267" t="s">
        <v>432</v>
      </c>
      <c r="G2267">
        <v>1779</v>
      </c>
    </row>
    <row r="2268" spans="6:7">
      <c r="F2268" t="s">
        <v>754</v>
      </c>
      <c r="G2268">
        <v>1597</v>
      </c>
    </row>
    <row r="2269" spans="6:7">
      <c r="F2269" t="s">
        <v>62</v>
      </c>
      <c r="G2269">
        <v>1237</v>
      </c>
    </row>
    <row r="2270" spans="6:7">
      <c r="F2270" t="s">
        <v>438</v>
      </c>
      <c r="G2270">
        <v>11828</v>
      </c>
    </row>
    <row r="2271" spans="6:7">
      <c r="F2271" t="s">
        <v>1546</v>
      </c>
      <c r="G2271">
        <v>4570</v>
      </c>
    </row>
    <row r="2272" spans="6:7">
      <c r="F2272" t="s">
        <v>1011</v>
      </c>
      <c r="G2272">
        <v>31783</v>
      </c>
    </row>
    <row r="2273" spans="6:7">
      <c r="F2273" t="s">
        <v>1476</v>
      </c>
      <c r="G2273">
        <v>2593</v>
      </c>
    </row>
    <row r="2274" spans="6:7">
      <c r="F2274" t="s">
        <v>1290</v>
      </c>
      <c r="G2274">
        <v>4118</v>
      </c>
    </row>
    <row r="2275" spans="6:7">
      <c r="F2275" t="s">
        <v>819</v>
      </c>
      <c r="G2275">
        <v>63350</v>
      </c>
    </row>
    <row r="2276" spans="6:7">
      <c r="F2276" t="s">
        <v>824</v>
      </c>
      <c r="G2276">
        <v>43070</v>
      </c>
    </row>
    <row r="2277" spans="6:7">
      <c r="F2277" t="s">
        <v>822</v>
      </c>
      <c r="G2277">
        <v>14062</v>
      </c>
    </row>
    <row r="2278" spans="6:7">
      <c r="F2278" t="s">
        <v>1023</v>
      </c>
      <c r="G2278">
        <v>6919</v>
      </c>
    </row>
    <row r="2279" spans="6:7">
      <c r="F2279" t="s">
        <v>1162</v>
      </c>
      <c r="G2279">
        <v>15034</v>
      </c>
    </row>
    <row r="2280" spans="6:7">
      <c r="F2280" t="s">
        <v>984</v>
      </c>
      <c r="G2280">
        <v>31388</v>
      </c>
    </row>
    <row r="2281" spans="6:7">
      <c r="F2281" t="s">
        <v>1327</v>
      </c>
      <c r="G2281">
        <v>15592</v>
      </c>
    </row>
    <row r="2282" spans="6:7">
      <c r="F2282" t="s">
        <v>1172</v>
      </c>
      <c r="G2282">
        <v>13406</v>
      </c>
    </row>
    <row r="2283" spans="6:7">
      <c r="F2283" t="s">
        <v>1149</v>
      </c>
      <c r="G2283">
        <v>5967</v>
      </c>
    </row>
    <row r="2284" spans="6:7">
      <c r="F2284" t="s">
        <v>1429</v>
      </c>
      <c r="G2284">
        <v>1662</v>
      </c>
    </row>
    <row r="2285" spans="6:7">
      <c r="F2285" t="s">
        <v>1535</v>
      </c>
      <c r="G2285">
        <v>40106</v>
      </c>
    </row>
    <row r="2286" spans="6:7">
      <c r="F2286" t="s">
        <v>458</v>
      </c>
      <c r="G2286">
        <v>1051</v>
      </c>
    </row>
    <row r="2287" spans="6:7">
      <c r="F2287" t="s">
        <v>512</v>
      </c>
      <c r="G2287">
        <v>3846</v>
      </c>
    </row>
    <row r="2288" spans="6:7">
      <c r="F2288" t="s">
        <v>367</v>
      </c>
      <c r="G2288">
        <v>5380</v>
      </c>
    </row>
    <row r="2289" spans="6:7">
      <c r="F2289" t="s">
        <v>294</v>
      </c>
      <c r="G2289">
        <v>1470</v>
      </c>
    </row>
    <row r="2290" spans="6:7">
      <c r="F2290" t="s">
        <v>733</v>
      </c>
      <c r="G2290">
        <v>287</v>
      </c>
    </row>
    <row r="2291" spans="6:7">
      <c r="F2291" t="s">
        <v>773</v>
      </c>
      <c r="G2291">
        <v>8427</v>
      </c>
    </row>
    <row r="2292" spans="6:7">
      <c r="F2292" t="s">
        <v>412</v>
      </c>
      <c r="G2292">
        <v>11006</v>
      </c>
    </row>
    <row r="2293" spans="6:7">
      <c r="F2293" t="s">
        <v>529</v>
      </c>
      <c r="G2293">
        <v>184</v>
      </c>
    </row>
    <row r="2294" spans="6:7">
      <c r="F2294" t="s">
        <v>221</v>
      </c>
      <c r="G2294">
        <v>465</v>
      </c>
    </row>
    <row r="2295" spans="6:7">
      <c r="F2295" t="s">
        <v>228</v>
      </c>
      <c r="G2295">
        <v>535</v>
      </c>
    </row>
    <row r="2296" spans="6:7">
      <c r="F2296" t="s">
        <v>478</v>
      </c>
      <c r="G2296">
        <v>538</v>
      </c>
    </row>
    <row r="2297" spans="6:7">
      <c r="F2297" t="s">
        <v>57</v>
      </c>
      <c r="G2297">
        <v>18202</v>
      </c>
    </row>
    <row r="2298" spans="6:7">
      <c r="F2298" t="s">
        <v>218</v>
      </c>
      <c r="G2298">
        <v>14282</v>
      </c>
    </row>
    <row r="2299" spans="6:7">
      <c r="F2299" t="s">
        <v>127</v>
      </c>
      <c r="G2299">
        <v>4415</v>
      </c>
    </row>
    <row r="2300" spans="6:7">
      <c r="F2300" t="s">
        <v>126</v>
      </c>
      <c r="G2300">
        <v>4415</v>
      </c>
    </row>
    <row r="2301" spans="6:7">
      <c r="F2301" t="s">
        <v>142</v>
      </c>
      <c r="G2301">
        <v>4415</v>
      </c>
    </row>
    <row r="2302" spans="6:7">
      <c r="F2302" t="s">
        <v>216</v>
      </c>
      <c r="G2302">
        <v>1075</v>
      </c>
    </row>
    <row r="2303" spans="6:7">
      <c r="F2303" t="s">
        <v>20</v>
      </c>
      <c r="G2303">
        <v>1075</v>
      </c>
    </row>
    <row r="2304" spans="6:7">
      <c r="F2304" t="s">
        <v>44</v>
      </c>
      <c r="G2304">
        <v>24871</v>
      </c>
    </row>
    <row r="2305" spans="6:7">
      <c r="F2305" t="s">
        <v>26</v>
      </c>
      <c r="G2305">
        <v>1075</v>
      </c>
    </row>
    <row r="2306" spans="6:7">
      <c r="F2306" t="s">
        <v>21</v>
      </c>
      <c r="G2306">
        <v>24871</v>
      </c>
    </row>
    <row r="2307" spans="6:7">
      <c r="F2307" t="s">
        <v>78</v>
      </c>
      <c r="G2307">
        <v>1075</v>
      </c>
    </row>
    <row r="2308" spans="6:7">
      <c r="F2308" t="s">
        <v>43</v>
      </c>
      <c r="G2308">
        <v>24871</v>
      </c>
    </row>
    <row r="2309" spans="6:7">
      <c r="F2309" t="s">
        <v>302</v>
      </c>
      <c r="G2309">
        <v>83996</v>
      </c>
    </row>
    <row r="2310" spans="6:7">
      <c r="F2310" t="s">
        <v>157</v>
      </c>
      <c r="G2310">
        <v>58162</v>
      </c>
    </row>
    <row r="2311" spans="6:7">
      <c r="F2311" t="s">
        <v>68</v>
      </c>
      <c r="G2311">
        <v>3197</v>
      </c>
    </row>
    <row r="2312" spans="6:7">
      <c r="F2312" t="s">
        <v>756</v>
      </c>
      <c r="G2312">
        <v>3066</v>
      </c>
    </row>
    <row r="2313" spans="6:7">
      <c r="F2313" t="s">
        <v>329</v>
      </c>
      <c r="G2313">
        <v>8372</v>
      </c>
    </row>
    <row r="2314" spans="6:7">
      <c r="F2314" t="s">
        <v>1059</v>
      </c>
      <c r="G2314">
        <v>3606</v>
      </c>
    </row>
    <row r="2315" spans="6:7">
      <c r="F2315" t="s">
        <v>106</v>
      </c>
      <c r="G2315">
        <v>257</v>
      </c>
    </row>
    <row r="2316" spans="6:7">
      <c r="F2316" t="s">
        <v>805</v>
      </c>
      <c r="G2316">
        <v>3195</v>
      </c>
    </row>
    <row r="2317" spans="6:7">
      <c r="F2317" t="s">
        <v>1038</v>
      </c>
      <c r="G2317">
        <v>7968</v>
      </c>
    </row>
    <row r="2318" spans="6:7">
      <c r="F2318" t="s">
        <v>1071</v>
      </c>
      <c r="G2318">
        <v>693</v>
      </c>
    </row>
    <row r="2319" spans="6:7">
      <c r="F2319" t="s">
        <v>224</v>
      </c>
      <c r="G2319">
        <v>1367</v>
      </c>
    </row>
    <row r="2320" spans="6:7">
      <c r="F2320" t="s">
        <v>1042</v>
      </c>
      <c r="G2320">
        <v>6558</v>
      </c>
    </row>
    <row r="2321" spans="6:7">
      <c r="F2321" t="s">
        <v>931</v>
      </c>
      <c r="G2321">
        <v>37817</v>
      </c>
    </row>
    <row r="2322" spans="6:7">
      <c r="F2322" t="s">
        <v>1401</v>
      </c>
      <c r="G2322">
        <v>72563</v>
      </c>
    </row>
    <row r="2323" spans="6:7">
      <c r="F2323" t="s">
        <v>1366</v>
      </c>
      <c r="G2323">
        <v>13246</v>
      </c>
    </row>
    <row r="2324" spans="6:7">
      <c r="F2324" t="s">
        <v>1473</v>
      </c>
      <c r="G2324">
        <v>30907</v>
      </c>
    </row>
    <row r="2325" spans="6:7">
      <c r="F2325" t="s">
        <v>1493</v>
      </c>
      <c r="G2325">
        <v>224</v>
      </c>
    </row>
    <row r="2326" spans="6:7">
      <c r="F2326" t="s">
        <v>1277</v>
      </c>
      <c r="G2326">
        <v>15790</v>
      </c>
    </row>
    <row r="2327" spans="6:7">
      <c r="F2327" t="s">
        <v>561</v>
      </c>
      <c r="G2327">
        <v>13199</v>
      </c>
    </row>
    <row r="2328" spans="6:7">
      <c r="F2328" t="s">
        <v>1124</v>
      </c>
      <c r="G2328">
        <v>14237</v>
      </c>
    </row>
    <row r="2329" spans="6:7">
      <c r="F2329" t="s">
        <v>866</v>
      </c>
      <c r="G2329">
        <v>33434</v>
      </c>
    </row>
    <row r="2330" spans="6:7">
      <c r="F2330" t="s">
        <v>557</v>
      </c>
      <c r="G2330">
        <v>25488</v>
      </c>
    </row>
    <row r="2331" spans="6:7">
      <c r="F2331" t="s">
        <v>1075</v>
      </c>
      <c r="G2331">
        <v>45238</v>
      </c>
    </row>
    <row r="2332" spans="6:7">
      <c r="F2332" t="s">
        <v>1272</v>
      </c>
      <c r="G2332">
        <v>12796</v>
      </c>
    </row>
    <row r="2333" spans="6:7">
      <c r="F2333" t="s">
        <v>1273</v>
      </c>
      <c r="G2333">
        <v>12796</v>
      </c>
    </row>
    <row r="2334" spans="6:7">
      <c r="F2334" t="s">
        <v>1274</v>
      </c>
      <c r="G2334">
        <v>12796</v>
      </c>
    </row>
    <row r="2335" spans="6:7">
      <c r="F2335" t="s">
        <v>1430</v>
      </c>
      <c r="G2335">
        <v>2180</v>
      </c>
    </row>
    <row r="2336" spans="6:7">
      <c r="F2336" t="s">
        <v>1431</v>
      </c>
      <c r="G2336">
        <v>2180</v>
      </c>
    </row>
    <row r="2337" spans="6:7">
      <c r="F2337" t="s">
        <v>1240</v>
      </c>
      <c r="G2337">
        <v>45238</v>
      </c>
    </row>
    <row r="2338" spans="6:7">
      <c r="F2338" t="s">
        <v>901</v>
      </c>
      <c r="G2338">
        <v>45238</v>
      </c>
    </row>
    <row r="2339" spans="6:7">
      <c r="F2339" t="s">
        <v>1311</v>
      </c>
      <c r="G2339">
        <v>313836</v>
      </c>
    </row>
    <row r="2340" spans="6:7">
      <c r="F2340" t="s">
        <v>1368</v>
      </c>
      <c r="G2340">
        <v>313832</v>
      </c>
    </row>
    <row r="2341" spans="6:7">
      <c r="F2341" t="s">
        <v>1292</v>
      </c>
      <c r="G2341">
        <v>313836</v>
      </c>
    </row>
    <row r="2342" spans="6:7">
      <c r="F2342" t="s">
        <v>1338</v>
      </c>
      <c r="G2342">
        <v>313832</v>
      </c>
    </row>
    <row r="2343" spans="6:7">
      <c r="F2343" t="s">
        <v>1213</v>
      </c>
      <c r="G2343">
        <v>7807</v>
      </c>
    </row>
    <row r="2344" spans="6:7">
      <c r="F2344" t="s">
        <v>1212</v>
      </c>
      <c r="G2344">
        <v>7807</v>
      </c>
    </row>
    <row r="2345" spans="6:7">
      <c r="F2345" t="s">
        <v>1214</v>
      </c>
      <c r="G2345">
        <v>7807</v>
      </c>
    </row>
    <row r="2346" spans="6:7">
      <c r="F2346" t="s">
        <v>1158</v>
      </c>
      <c r="G2346">
        <v>101544</v>
      </c>
    </row>
    <row r="2347" spans="6:7">
      <c r="F2347" t="s">
        <v>1219</v>
      </c>
      <c r="G2347">
        <v>50772</v>
      </c>
    </row>
    <row r="2348" spans="6:7">
      <c r="F2348" t="s">
        <v>1159</v>
      </c>
      <c r="G2348">
        <v>50772</v>
      </c>
    </row>
    <row r="2349" spans="6:7">
      <c r="F2349" t="s">
        <v>1319</v>
      </c>
      <c r="G2349">
        <v>25824</v>
      </c>
    </row>
    <row r="2350" spans="6:7">
      <c r="F2350" t="s">
        <v>1350</v>
      </c>
      <c r="G2350">
        <v>25824</v>
      </c>
    </row>
    <row r="2351" spans="6:7">
      <c r="F2351" t="s">
        <v>1335</v>
      </c>
      <c r="G2351">
        <v>25824</v>
      </c>
    </row>
    <row r="2352" spans="6:7">
      <c r="F2352" t="s">
        <v>1370</v>
      </c>
      <c r="G2352">
        <v>31822</v>
      </c>
    </row>
    <row r="2353" spans="6:7">
      <c r="F2353" t="s">
        <v>1369</v>
      </c>
      <c r="G2353">
        <v>31822</v>
      </c>
    </row>
    <row r="2354" spans="6:7">
      <c r="F2354" t="s">
        <v>1371</v>
      </c>
      <c r="G2354">
        <v>31822</v>
      </c>
    </row>
    <row r="2355" spans="6:7">
      <c r="F2355" t="s">
        <v>1297</v>
      </c>
      <c r="G2355">
        <v>1271</v>
      </c>
    </row>
    <row r="2356" spans="6:7">
      <c r="F2356" t="s">
        <v>972</v>
      </c>
      <c r="G2356">
        <v>1118</v>
      </c>
    </row>
    <row r="2357" spans="6:7">
      <c r="F2357" t="s">
        <v>574</v>
      </c>
      <c r="G2357">
        <v>246</v>
      </c>
    </row>
    <row r="2358" spans="6:7">
      <c r="F2358" t="s">
        <v>394</v>
      </c>
      <c r="G2358">
        <v>37</v>
      </c>
    </row>
    <row r="2359" spans="6:7">
      <c r="F2359" t="s">
        <v>1056</v>
      </c>
      <c r="G2359">
        <v>20342</v>
      </c>
    </row>
    <row r="2360" spans="6:7">
      <c r="F2360" t="s">
        <v>1472</v>
      </c>
      <c r="G2360">
        <v>9275</v>
      </c>
    </row>
    <row r="2361" spans="6:7">
      <c r="F2361" t="s">
        <v>693</v>
      </c>
      <c r="G2361">
        <v>1679</v>
      </c>
    </row>
    <row r="2362" spans="6:7">
      <c r="F2362" t="s">
        <v>226</v>
      </c>
      <c r="G2362">
        <v>691</v>
      </c>
    </row>
    <row r="2363" spans="6:7">
      <c r="F2363" t="s">
        <v>196</v>
      </c>
      <c r="G2363">
        <v>4149</v>
      </c>
    </row>
    <row r="2364" spans="6:7">
      <c r="F2364" t="s">
        <v>197</v>
      </c>
      <c r="G2364">
        <v>670</v>
      </c>
    </row>
    <row r="2365" spans="6:7">
      <c r="F2365" t="s">
        <v>130</v>
      </c>
      <c r="G2365">
        <v>5556</v>
      </c>
    </row>
    <row r="2366" spans="6:7">
      <c r="F2366" t="s">
        <v>222</v>
      </c>
      <c r="G2366">
        <v>5730</v>
      </c>
    </row>
    <row r="2367" spans="6:7">
      <c r="F2367" t="s">
        <v>507</v>
      </c>
      <c r="G2367">
        <v>70</v>
      </c>
    </row>
    <row r="2368" spans="6:7">
      <c r="F2368" t="s">
        <v>151</v>
      </c>
      <c r="G2368">
        <v>3527</v>
      </c>
    </row>
    <row r="2369" spans="6:7">
      <c r="F2369" t="s">
        <v>148</v>
      </c>
      <c r="G2369">
        <v>53</v>
      </c>
    </row>
    <row r="2370" spans="6:7">
      <c r="F2370" t="s">
        <v>262</v>
      </c>
      <c r="G2370">
        <v>2453</v>
      </c>
    </row>
    <row r="2371" spans="6:7">
      <c r="F2371" t="s">
        <v>688</v>
      </c>
      <c r="G2371">
        <v>5736</v>
      </c>
    </row>
    <row r="2372" spans="6:7">
      <c r="F2372" t="s">
        <v>0</v>
      </c>
      <c r="G2372">
        <v>4426</v>
      </c>
    </row>
    <row r="2373" spans="6:7">
      <c r="F2373" t="s">
        <v>23</v>
      </c>
      <c r="G2373">
        <v>910</v>
      </c>
    </row>
    <row r="2374" spans="6:7">
      <c r="F2374" t="s">
        <v>636</v>
      </c>
      <c r="G2374">
        <v>610</v>
      </c>
    </row>
    <row r="2375" spans="6:7">
      <c r="F2375" t="s">
        <v>731</v>
      </c>
      <c r="G2375">
        <v>157</v>
      </c>
    </row>
    <row r="2376" spans="6:7">
      <c r="F2376" t="s">
        <v>214</v>
      </c>
      <c r="G2376">
        <v>3295</v>
      </c>
    </row>
    <row r="2377" spans="6:7">
      <c r="F2377" t="s">
        <v>673</v>
      </c>
      <c r="G2377">
        <v>590</v>
      </c>
    </row>
    <row r="2378" spans="6:7">
      <c r="F2378" t="s">
        <v>672</v>
      </c>
      <c r="G2378">
        <v>144</v>
      </c>
    </row>
    <row r="2379" spans="6:7">
      <c r="F2379" t="s">
        <v>608</v>
      </c>
      <c r="G2379">
        <v>3025</v>
      </c>
    </row>
    <row r="2380" spans="6:7">
      <c r="F2380" t="s">
        <v>1164</v>
      </c>
      <c r="G2380">
        <v>7109</v>
      </c>
    </row>
    <row r="2381" spans="6:7">
      <c r="F2381" t="s">
        <v>976</v>
      </c>
      <c r="G2381">
        <v>7109</v>
      </c>
    </row>
    <row r="2382" spans="6:7">
      <c r="F2382" t="s">
        <v>1156</v>
      </c>
      <c r="G2382">
        <v>7109</v>
      </c>
    </row>
    <row r="2383" spans="6:7">
      <c r="F2383" t="s">
        <v>1121</v>
      </c>
      <c r="G2383">
        <v>7109</v>
      </c>
    </row>
    <row r="2384" spans="6:7">
      <c r="F2384" t="s">
        <v>845</v>
      </c>
      <c r="G2384">
        <v>2623</v>
      </c>
    </row>
    <row r="2385" spans="6:7">
      <c r="F2385" t="s">
        <v>1215</v>
      </c>
      <c r="G2385">
        <v>8891</v>
      </c>
    </row>
    <row r="2386" spans="6:7">
      <c r="F2386" t="s">
        <v>975</v>
      </c>
      <c r="G2386">
        <v>16299</v>
      </c>
    </row>
    <row r="2387" spans="6:7">
      <c r="F2387" t="s">
        <v>1254</v>
      </c>
      <c r="G2387">
        <v>16299</v>
      </c>
    </row>
    <row r="2388" spans="6:7">
      <c r="F2388" t="s">
        <v>1499</v>
      </c>
      <c r="G2388">
        <v>31539</v>
      </c>
    </row>
    <row r="2389" spans="6:7">
      <c r="F2389" t="s">
        <v>207</v>
      </c>
      <c r="G2389">
        <v>140035</v>
      </c>
    </row>
    <row r="2390" spans="6:7">
      <c r="F2390" t="s">
        <v>288</v>
      </c>
      <c r="G2390">
        <v>140036</v>
      </c>
    </row>
    <row r="2391" spans="6:7">
      <c r="F2391" t="s">
        <v>255</v>
      </c>
      <c r="G2391">
        <v>4390</v>
      </c>
    </row>
    <row r="2392" spans="6:7">
      <c r="F2392" t="s">
        <v>1323</v>
      </c>
      <c r="G2392">
        <v>284</v>
      </c>
    </row>
    <row r="2393" spans="6:7">
      <c r="F2393" t="s">
        <v>1332</v>
      </c>
      <c r="G2393">
        <v>284</v>
      </c>
    </row>
    <row r="2394" spans="6:7">
      <c r="F2394" t="s">
        <v>1333</v>
      </c>
      <c r="G2394">
        <v>284</v>
      </c>
    </row>
    <row r="2395" spans="6:7">
      <c r="F2395" t="s">
        <v>1242</v>
      </c>
      <c r="G2395">
        <v>18998</v>
      </c>
    </row>
    <row r="2396" spans="6:7">
      <c r="F2396" t="s">
        <v>1216</v>
      </c>
      <c r="G2396">
        <v>18998</v>
      </c>
    </row>
    <row r="2397" spans="6:7">
      <c r="F2397" t="s">
        <v>1243</v>
      </c>
      <c r="G2397">
        <v>18998</v>
      </c>
    </row>
    <row r="2398" spans="6:7">
      <c r="F2398" t="s">
        <v>1220</v>
      </c>
      <c r="G2398">
        <v>18998</v>
      </c>
    </row>
    <row r="2399" spans="6:7">
      <c r="F2399" t="s">
        <v>1217</v>
      </c>
      <c r="G2399">
        <v>56994</v>
      </c>
    </row>
    <row r="2400" spans="6:7">
      <c r="F2400" t="s">
        <v>1223</v>
      </c>
      <c r="G2400">
        <v>18998</v>
      </c>
    </row>
    <row r="2401" spans="6:7">
      <c r="F2401" t="s">
        <v>1483</v>
      </c>
      <c r="G2401">
        <v>56098</v>
      </c>
    </row>
    <row r="2402" spans="6:7">
      <c r="F2402" t="s">
        <v>1157</v>
      </c>
      <c r="G2402">
        <v>44636</v>
      </c>
    </row>
    <row r="2403" spans="6:7">
      <c r="F2403" t="s">
        <v>1193</v>
      </c>
      <c r="G2403">
        <v>22318</v>
      </c>
    </row>
    <row r="2404" spans="6:7">
      <c r="F2404" t="s">
        <v>1244</v>
      </c>
      <c r="G2404">
        <v>8866</v>
      </c>
    </row>
    <row r="2405" spans="6:7">
      <c r="F2405" t="s">
        <v>792</v>
      </c>
      <c r="G2405">
        <v>27790</v>
      </c>
    </row>
    <row r="2406" spans="6:7">
      <c r="F2406" t="s">
        <v>492</v>
      </c>
      <c r="G2406">
        <v>4744</v>
      </c>
    </row>
    <row r="2407" spans="6:7">
      <c r="F2407" t="s">
        <v>1078</v>
      </c>
      <c r="G2407">
        <v>7462</v>
      </c>
    </row>
    <row r="2408" spans="6:7">
      <c r="F2408" t="s">
        <v>1478</v>
      </c>
      <c r="G2408">
        <v>31539</v>
      </c>
    </row>
    <row r="2409" spans="6:7">
      <c r="F2409" t="s">
        <v>1512</v>
      </c>
      <c r="G2409">
        <v>355</v>
      </c>
    </row>
    <row r="2410" spans="6:7">
      <c r="F2410" t="s">
        <v>292</v>
      </c>
      <c r="G2410">
        <v>41398</v>
      </c>
    </row>
    <row r="2411" spans="6:7">
      <c r="F2411" t="s">
        <v>604</v>
      </c>
      <c r="G2411">
        <v>253105</v>
      </c>
    </row>
    <row r="2412" spans="6:7">
      <c r="F2412" t="s">
        <v>665</v>
      </c>
      <c r="G2412">
        <v>19624</v>
      </c>
    </row>
    <row r="2413" spans="6:7">
      <c r="F2413" t="s">
        <v>814</v>
      </c>
      <c r="G2413">
        <v>205052</v>
      </c>
    </row>
    <row r="2414" spans="6:7">
      <c r="F2414" t="s">
        <v>377</v>
      </c>
      <c r="G2414">
        <v>55747</v>
      </c>
    </row>
    <row r="2415" spans="6:7">
      <c r="F2415" t="s">
        <v>607</v>
      </c>
      <c r="G2415">
        <v>82356</v>
      </c>
    </row>
    <row r="2416" spans="6:7">
      <c r="F2416" t="s">
        <v>532</v>
      </c>
      <c r="G2416">
        <v>189104</v>
      </c>
    </row>
    <row r="2417" spans="6:7">
      <c r="F2417" t="s">
        <v>491</v>
      </c>
      <c r="G2417">
        <v>53464</v>
      </c>
    </row>
    <row r="2418" spans="6:7">
      <c r="F2418" t="s">
        <v>582</v>
      </c>
      <c r="G2418">
        <v>23022</v>
      </c>
    </row>
    <row r="2419" spans="6:7">
      <c r="F2419" t="s">
        <v>430</v>
      </c>
      <c r="G2419">
        <v>30058</v>
      </c>
    </row>
    <row r="2420" spans="6:7">
      <c r="F2420" t="s">
        <v>842</v>
      </c>
      <c r="G2420">
        <v>67259</v>
      </c>
    </row>
    <row r="2421" spans="6:7">
      <c r="F2421" t="s">
        <v>220</v>
      </c>
      <c r="G2421">
        <v>67260</v>
      </c>
    </row>
    <row r="2422" spans="6:7">
      <c r="F2422" t="s">
        <v>912</v>
      </c>
      <c r="G2422">
        <v>69585</v>
      </c>
    </row>
    <row r="2423" spans="6:7">
      <c r="F2423" t="s">
        <v>841</v>
      </c>
      <c r="G2423">
        <v>67259</v>
      </c>
    </row>
    <row r="2424" spans="6:7">
      <c r="F2424" t="s">
        <v>932</v>
      </c>
      <c r="G2424">
        <v>67260</v>
      </c>
    </row>
    <row r="2425" spans="6:7">
      <c r="F2425" t="s">
        <v>930</v>
      </c>
      <c r="G2425">
        <v>67259</v>
      </c>
    </row>
    <row r="2426" spans="6:7">
      <c r="F2426" t="s">
        <v>961</v>
      </c>
      <c r="G2426">
        <v>567</v>
      </c>
    </row>
    <row r="2427" spans="6:7">
      <c r="F2427" t="s">
        <v>882</v>
      </c>
      <c r="G2427">
        <v>129</v>
      </c>
    </row>
    <row r="2428" spans="6:7">
      <c r="F2428" t="s">
        <v>768</v>
      </c>
      <c r="G2428">
        <v>7317</v>
      </c>
    </row>
    <row r="2429" spans="6:7">
      <c r="F2429" t="s">
        <v>1377</v>
      </c>
      <c r="G2429">
        <v>50810</v>
      </c>
    </row>
    <row r="2430" spans="6:7">
      <c r="F2430" t="s">
        <v>1226</v>
      </c>
      <c r="G2430">
        <v>50273</v>
      </c>
    </row>
    <row r="2431" spans="6:7">
      <c r="F2431" t="s">
        <v>1285</v>
      </c>
      <c r="G2431">
        <v>98250</v>
      </c>
    </row>
    <row r="2432" spans="6:7">
      <c r="F2432" t="s">
        <v>877</v>
      </c>
      <c r="G2432">
        <v>297</v>
      </c>
    </row>
    <row r="2433" spans="6:7">
      <c r="F2433" t="s">
        <v>1020</v>
      </c>
      <c r="G2433">
        <v>170</v>
      </c>
    </row>
    <row r="2434" spans="6:7">
      <c r="F2434" t="s">
        <v>530</v>
      </c>
      <c r="G2434">
        <v>143</v>
      </c>
    </row>
    <row r="2435" spans="6:7">
      <c r="F2435" t="s">
        <v>772</v>
      </c>
      <c r="G2435">
        <v>4859</v>
      </c>
    </row>
    <row r="2436" spans="6:7">
      <c r="F2436" t="s">
        <v>40</v>
      </c>
      <c r="G2436">
        <v>87</v>
      </c>
    </row>
    <row r="2437" spans="6:7">
      <c r="F2437" t="s">
        <v>15</v>
      </c>
      <c r="G2437">
        <v>594</v>
      </c>
    </row>
    <row r="2438" spans="6:7">
      <c r="F2438" t="s">
        <v>368</v>
      </c>
      <c r="G2438">
        <v>15646</v>
      </c>
    </row>
    <row r="2439" spans="6:7">
      <c r="F2439" t="s">
        <v>516</v>
      </c>
      <c r="G2439">
        <v>2311</v>
      </c>
    </row>
    <row r="2440" spans="6:7">
      <c r="F2440" t="s">
        <v>469</v>
      </c>
      <c r="G2440">
        <v>612</v>
      </c>
    </row>
    <row r="2441" spans="6:7">
      <c r="F2441" t="s">
        <v>429</v>
      </c>
      <c r="G2441">
        <v>690</v>
      </c>
    </row>
    <row r="2442" spans="6:7">
      <c r="F2442" t="s">
        <v>797</v>
      </c>
      <c r="G2442">
        <v>1498</v>
      </c>
    </row>
    <row r="2443" spans="6:7">
      <c r="F2443" t="s">
        <v>420</v>
      </c>
      <c r="G2443">
        <v>902</v>
      </c>
    </row>
    <row r="2444" spans="6:7">
      <c r="F2444" t="s">
        <v>534</v>
      </c>
      <c r="G2444">
        <v>10773</v>
      </c>
    </row>
    <row r="2445" spans="6:7">
      <c r="F2445" t="s">
        <v>742</v>
      </c>
      <c r="G2445">
        <v>2670</v>
      </c>
    </row>
    <row r="2446" spans="6:7">
      <c r="F2446" t="s">
        <v>437</v>
      </c>
      <c r="G2446">
        <v>3096</v>
      </c>
    </row>
    <row r="2447" spans="6:7">
      <c r="F2447" t="s">
        <v>992</v>
      </c>
      <c r="G2447">
        <v>2162</v>
      </c>
    </row>
    <row r="2448" spans="6:7">
      <c r="F2448" t="s">
        <v>553</v>
      </c>
      <c r="G2448">
        <v>479</v>
      </c>
    </row>
    <row r="2449" spans="6:7">
      <c r="F2449" t="s">
        <v>906</v>
      </c>
      <c r="G2449">
        <v>5935</v>
      </c>
    </row>
    <row r="2450" spans="6:7">
      <c r="F2450" t="s">
        <v>523</v>
      </c>
      <c r="G2450">
        <v>313</v>
      </c>
    </row>
    <row r="2451" spans="6:7">
      <c r="F2451" t="s">
        <v>940</v>
      </c>
      <c r="G2451">
        <v>2272</v>
      </c>
    </row>
    <row r="2452" spans="6:7">
      <c r="F2452" t="s">
        <v>203</v>
      </c>
      <c r="G2452">
        <v>1475</v>
      </c>
    </row>
    <row r="2453" spans="6:7">
      <c r="F2453" t="s">
        <v>79</v>
      </c>
      <c r="G2453">
        <v>576</v>
      </c>
    </row>
    <row r="2454" spans="6:7">
      <c r="F2454" t="s">
        <v>6</v>
      </c>
      <c r="G2454">
        <v>7928</v>
      </c>
    </row>
    <row r="2455" spans="6:7">
      <c r="F2455" t="s">
        <v>28</v>
      </c>
      <c r="G2455">
        <v>6491</v>
      </c>
    </row>
    <row r="2456" spans="6:7">
      <c r="F2456" t="s">
        <v>10</v>
      </c>
      <c r="G2456">
        <v>4740</v>
      </c>
    </row>
    <row r="2457" spans="6:7">
      <c r="F2457" t="s">
        <v>8</v>
      </c>
      <c r="G2457">
        <v>1396</v>
      </c>
    </row>
    <row r="2458" spans="6:7">
      <c r="F2458" t="s">
        <v>322</v>
      </c>
      <c r="G2458">
        <v>6129</v>
      </c>
    </row>
    <row r="2459" spans="6:7">
      <c r="F2459" t="s">
        <v>321</v>
      </c>
      <c r="G2459">
        <v>7779</v>
      </c>
    </row>
    <row r="2460" spans="6:7">
      <c r="F2460" t="s">
        <v>320</v>
      </c>
      <c r="G2460">
        <v>26603</v>
      </c>
    </row>
    <row r="2461" spans="6:7">
      <c r="F2461" t="s">
        <v>1049</v>
      </c>
      <c r="G2461">
        <v>1801</v>
      </c>
    </row>
    <row r="2462" spans="6:7">
      <c r="F2462" t="s">
        <v>1465</v>
      </c>
      <c r="G2462">
        <v>7354</v>
      </c>
    </row>
    <row r="2463" spans="6:7">
      <c r="F2463" t="s">
        <v>401</v>
      </c>
      <c r="G2463">
        <v>2117</v>
      </c>
    </row>
    <row r="2464" spans="6:7">
      <c r="F2464" t="s">
        <v>177</v>
      </c>
      <c r="G2464">
        <v>112</v>
      </c>
    </row>
    <row r="2465" spans="6:7">
      <c r="F2465" t="s">
        <v>577</v>
      </c>
      <c r="G2465">
        <v>1454</v>
      </c>
    </row>
    <row r="2466" spans="6:7">
      <c r="F2466" t="s">
        <v>397</v>
      </c>
      <c r="G2466">
        <v>2399</v>
      </c>
    </row>
    <row r="2467" spans="6:7">
      <c r="F2467" t="s">
        <v>573</v>
      </c>
      <c r="G2467">
        <v>2957</v>
      </c>
    </row>
    <row r="2468" spans="6:7">
      <c r="F2468" t="s">
        <v>406</v>
      </c>
      <c r="G2468">
        <v>1902</v>
      </c>
    </row>
    <row r="2469" spans="6:7">
      <c r="F2469" t="s">
        <v>58</v>
      </c>
      <c r="G2469">
        <v>1949</v>
      </c>
    </row>
    <row r="2470" spans="6:7">
      <c r="F2470" t="s">
        <v>76</v>
      </c>
      <c r="G2470">
        <v>1949</v>
      </c>
    </row>
    <row r="2471" spans="6:7">
      <c r="F2471" t="s">
        <v>144</v>
      </c>
      <c r="G2471">
        <v>24791</v>
      </c>
    </row>
    <row r="2472" spans="6:7">
      <c r="F2472" t="s">
        <v>97</v>
      </c>
      <c r="G2472">
        <v>903</v>
      </c>
    </row>
    <row r="2473" spans="6:7">
      <c r="F2473" t="s">
        <v>622</v>
      </c>
      <c r="G2473">
        <v>2102</v>
      </c>
    </row>
    <row r="2474" spans="6:7">
      <c r="F2474" t="s">
        <v>37</v>
      </c>
      <c r="G2474">
        <v>491</v>
      </c>
    </row>
    <row r="2475" spans="6:7">
      <c r="F2475" t="s">
        <v>90</v>
      </c>
      <c r="G2475">
        <v>2451</v>
      </c>
    </row>
    <row r="2476" spans="6:7">
      <c r="F2476" t="s">
        <v>89</v>
      </c>
      <c r="G2476">
        <v>42641</v>
      </c>
    </row>
    <row r="2477" spans="6:7">
      <c r="F2477" t="s">
        <v>100</v>
      </c>
      <c r="G2477">
        <v>2451</v>
      </c>
    </row>
    <row r="2478" spans="6:7">
      <c r="F2478" t="s">
        <v>70</v>
      </c>
      <c r="G2478">
        <v>9340</v>
      </c>
    </row>
    <row r="2479" spans="6:7">
      <c r="F2479" t="s">
        <v>667</v>
      </c>
      <c r="G2479">
        <v>3578</v>
      </c>
    </row>
    <row r="2480" spans="6:7">
      <c r="F2480" t="s">
        <v>267</v>
      </c>
      <c r="G2480">
        <v>74</v>
      </c>
    </row>
    <row r="2481" spans="6:7">
      <c r="F2481" t="s">
        <v>1468</v>
      </c>
      <c r="G2481">
        <v>2280</v>
      </c>
    </row>
    <row r="2482" spans="6:7">
      <c r="F2482" t="s">
        <v>1234</v>
      </c>
      <c r="G2482">
        <v>6550</v>
      </c>
    </row>
    <row r="2483" spans="6:7">
      <c r="F2483" t="s">
        <v>1306</v>
      </c>
      <c r="G2483">
        <v>2751</v>
      </c>
    </row>
    <row r="2484" spans="6:7">
      <c r="F2484" t="s">
        <v>1328</v>
      </c>
      <c r="G2484">
        <v>7241</v>
      </c>
    </row>
    <row r="2485" spans="6:7">
      <c r="F2485" t="s">
        <v>1265</v>
      </c>
      <c r="G2485">
        <v>5137</v>
      </c>
    </row>
    <row r="2486" spans="6:7">
      <c r="F2486" t="s">
        <v>1289</v>
      </c>
      <c r="G2486">
        <v>2737</v>
      </c>
    </row>
    <row r="2487" spans="6:7">
      <c r="F2487" t="s">
        <v>1305</v>
      </c>
      <c r="G2487">
        <v>1408</v>
      </c>
    </row>
    <row r="2488" spans="6:7">
      <c r="F2488" t="s">
        <v>435</v>
      </c>
      <c r="G2488">
        <v>434</v>
      </c>
    </row>
    <row r="2489" spans="6:7">
      <c r="F2489" t="s">
        <v>803</v>
      </c>
      <c r="G2489">
        <v>16020</v>
      </c>
    </row>
    <row r="2490" spans="6:7">
      <c r="F2490" t="s">
        <v>155</v>
      </c>
      <c r="G2490">
        <v>1796</v>
      </c>
    </row>
    <row r="2491" spans="6:7">
      <c r="F2491" t="s">
        <v>549</v>
      </c>
      <c r="G2491">
        <v>536</v>
      </c>
    </row>
    <row r="2492" spans="6:7">
      <c r="F2492" t="s">
        <v>181</v>
      </c>
      <c r="G2492">
        <v>3234</v>
      </c>
    </row>
    <row r="2493" spans="6:7">
      <c r="F2493" t="s">
        <v>265</v>
      </c>
      <c r="G2493">
        <v>1552</v>
      </c>
    </row>
    <row r="2494" spans="6:7">
      <c r="F2494" t="s">
        <v>1228</v>
      </c>
      <c r="G2494">
        <v>53803</v>
      </c>
    </row>
    <row r="2495" spans="6:7">
      <c r="F2495" t="s">
        <v>874</v>
      </c>
      <c r="G2495">
        <v>463</v>
      </c>
    </row>
    <row r="2496" spans="6:7">
      <c r="F2496" t="s">
        <v>83</v>
      </c>
      <c r="G2496">
        <v>5</v>
      </c>
    </row>
    <row r="2497" spans="6:7">
      <c r="F2497" t="s">
        <v>352</v>
      </c>
      <c r="G2497">
        <v>838</v>
      </c>
    </row>
    <row r="2498" spans="6:7">
      <c r="F2498" t="s">
        <v>455</v>
      </c>
      <c r="G2498">
        <v>838</v>
      </c>
    </row>
    <row r="2499" spans="6:7">
      <c r="F2499" t="s">
        <v>317</v>
      </c>
      <c r="G2499">
        <v>3049</v>
      </c>
    </row>
    <row r="2500" spans="6:7">
      <c r="F2500" t="s">
        <v>953</v>
      </c>
      <c r="G2500">
        <v>1868</v>
      </c>
    </row>
    <row r="2501" spans="6:7">
      <c r="F2501" t="s">
        <v>92</v>
      </c>
      <c r="G2501">
        <v>27139</v>
      </c>
    </row>
    <row r="2502" spans="6:7">
      <c r="F2502" t="s">
        <v>897</v>
      </c>
      <c r="G2502">
        <v>1313</v>
      </c>
    </row>
    <row r="2503" spans="6:7">
      <c r="F2503" t="s">
        <v>103</v>
      </c>
      <c r="G2503">
        <v>2868</v>
      </c>
    </row>
    <row r="2504" spans="6:7">
      <c r="F2504" t="s">
        <v>914</v>
      </c>
      <c r="G2504">
        <v>11074</v>
      </c>
    </row>
    <row r="2505" spans="6:7">
      <c r="F2505" t="s">
        <v>493</v>
      </c>
      <c r="G2505">
        <v>1690</v>
      </c>
    </row>
    <row r="2506" spans="6:7">
      <c r="F2506" t="s">
        <v>576</v>
      </c>
      <c r="G2506">
        <v>121</v>
      </c>
    </row>
    <row r="2507" spans="6:7">
      <c r="F2507" t="s">
        <v>861</v>
      </c>
      <c r="G2507">
        <v>7636</v>
      </c>
    </row>
    <row r="2508" spans="6:7">
      <c r="F2508" t="s">
        <v>651</v>
      </c>
      <c r="G2508">
        <v>2960</v>
      </c>
    </row>
    <row r="2509" spans="6:7">
      <c r="F2509" t="s">
        <v>315</v>
      </c>
      <c r="G2509">
        <v>339</v>
      </c>
    </row>
    <row r="2510" spans="6:7">
      <c r="F2510" t="s">
        <v>1542</v>
      </c>
      <c r="G2510">
        <v>3160</v>
      </c>
    </row>
    <row r="2511" spans="6:7">
      <c r="F2511" t="s">
        <v>653</v>
      </c>
      <c r="G2511">
        <v>6659</v>
      </c>
    </row>
    <row r="2512" spans="6:7">
      <c r="F2512" t="s">
        <v>708</v>
      </c>
      <c r="G2512">
        <v>2951</v>
      </c>
    </row>
    <row r="2513" spans="6:7">
      <c r="F2513" t="s">
        <v>342</v>
      </c>
      <c r="G2513">
        <v>398</v>
      </c>
    </row>
    <row r="2514" spans="6:7">
      <c r="F2514" t="s">
        <v>398</v>
      </c>
      <c r="G2514">
        <v>64</v>
      </c>
    </row>
    <row r="2515" spans="6:7">
      <c r="F2515" t="s">
        <v>242</v>
      </c>
      <c r="G2515">
        <v>63</v>
      </c>
    </row>
    <row r="2516" spans="6:7">
      <c r="F2516" t="s">
        <v>403</v>
      </c>
      <c r="G2516">
        <v>25</v>
      </c>
    </row>
    <row r="2517" spans="6:7">
      <c r="F2517" t="s">
        <v>1108</v>
      </c>
      <c r="G2517">
        <v>6662</v>
      </c>
    </row>
    <row r="2518" spans="6:7">
      <c r="F2518" t="s">
        <v>1133</v>
      </c>
      <c r="G2518">
        <v>3145</v>
      </c>
    </row>
    <row r="2519" spans="6:7">
      <c r="F2519" t="s">
        <v>1249</v>
      </c>
      <c r="G2519">
        <v>638</v>
      </c>
    </row>
    <row r="2520" spans="6:7">
      <c r="F2520" t="s">
        <v>852</v>
      </c>
      <c r="G2520">
        <v>1240</v>
      </c>
    </row>
    <row r="2521" spans="6:7">
      <c r="F2521" t="s">
        <v>445</v>
      </c>
      <c r="G2521">
        <v>532</v>
      </c>
    </row>
    <row r="2522" spans="6:7">
      <c r="F2522" t="s">
        <v>617</v>
      </c>
      <c r="G2522">
        <v>789</v>
      </c>
    </row>
    <row r="2523" spans="6:7">
      <c r="F2523" t="s">
        <v>900</v>
      </c>
      <c r="G2523">
        <v>10962</v>
      </c>
    </row>
    <row r="2524" spans="6:7">
      <c r="F2524" t="s">
        <v>423</v>
      </c>
      <c r="G2524">
        <v>12153</v>
      </c>
    </row>
    <row r="2525" spans="6:7">
      <c r="F2525" t="s">
        <v>229</v>
      </c>
      <c r="G2525">
        <v>12153</v>
      </c>
    </row>
    <row r="2526" spans="6:7">
      <c r="F2526" t="s">
        <v>935</v>
      </c>
      <c r="G2526">
        <v>5176</v>
      </c>
    </row>
    <row r="2527" spans="6:7">
      <c r="F2527" t="s">
        <v>205</v>
      </c>
      <c r="G2527">
        <v>681</v>
      </c>
    </row>
    <row r="2528" spans="6:7">
      <c r="F2528" t="s">
        <v>460</v>
      </c>
      <c r="G2528">
        <v>296</v>
      </c>
    </row>
    <row r="2529" spans="6:7">
      <c r="F2529" t="s">
        <v>1264</v>
      </c>
      <c r="G2529">
        <v>13127</v>
      </c>
    </row>
    <row r="2530" spans="6:7">
      <c r="F2530" t="s">
        <v>1076</v>
      </c>
      <c r="G2530">
        <v>1657</v>
      </c>
    </row>
    <row r="2531" spans="6:7">
      <c r="F2531" t="s">
        <v>1060</v>
      </c>
      <c r="G2531">
        <v>12679</v>
      </c>
    </row>
    <row r="2532" spans="6:7">
      <c r="F2532" t="s">
        <v>926</v>
      </c>
      <c r="G2532">
        <v>24780</v>
      </c>
    </row>
    <row r="2533" spans="6:7">
      <c r="F2533" t="s">
        <v>905</v>
      </c>
      <c r="G2533">
        <v>23169</v>
      </c>
    </row>
    <row r="2534" spans="6:7">
      <c r="F2534" t="s">
        <v>879</v>
      </c>
      <c r="G2534">
        <v>24780</v>
      </c>
    </row>
    <row r="2535" spans="6:7">
      <c r="F2535" t="s">
        <v>1093</v>
      </c>
      <c r="G2535">
        <v>68409</v>
      </c>
    </row>
    <row r="2536" spans="6:7">
      <c r="F2536" t="s">
        <v>325</v>
      </c>
      <c r="G2536">
        <v>49551</v>
      </c>
    </row>
    <row r="2537" spans="6:7">
      <c r="F2537" t="s">
        <v>755</v>
      </c>
      <c r="G2537">
        <v>35024</v>
      </c>
    </row>
    <row r="2538" spans="6:7">
      <c r="F2538" t="s">
        <v>1160</v>
      </c>
      <c r="G2538">
        <v>122478</v>
      </c>
    </row>
    <row r="2539" spans="6:7">
      <c r="F2539" t="s">
        <v>1058</v>
      </c>
      <c r="G2539">
        <v>12093</v>
      </c>
    </row>
    <row r="2540" spans="6:7">
      <c r="F2540" t="s">
        <v>903</v>
      </c>
      <c r="G2540">
        <v>179692</v>
      </c>
    </row>
    <row r="2541" spans="6:7">
      <c r="F2541" t="s">
        <v>1295</v>
      </c>
      <c r="G2541">
        <v>93112</v>
      </c>
    </row>
    <row r="2542" spans="6:7">
      <c r="F2542" t="s">
        <v>980</v>
      </c>
      <c r="G2542">
        <v>156638</v>
      </c>
    </row>
    <row r="2543" spans="6:7">
      <c r="F2543" t="s">
        <v>610</v>
      </c>
      <c r="G2543">
        <v>16182</v>
      </c>
    </row>
    <row r="2544" spans="6:7">
      <c r="F2544" t="s">
        <v>957</v>
      </c>
      <c r="G2544">
        <v>22420</v>
      </c>
    </row>
    <row r="2545" spans="6:7">
      <c r="F2545" t="s">
        <v>1008</v>
      </c>
      <c r="G2545">
        <v>22420</v>
      </c>
    </row>
    <row r="2546" spans="6:7">
      <c r="F2546" t="s">
        <v>1138</v>
      </c>
      <c r="G2546">
        <v>95116</v>
      </c>
    </row>
    <row r="2547" spans="6:7">
      <c r="F2547" t="s">
        <v>734</v>
      </c>
      <c r="G2547">
        <v>179691</v>
      </c>
    </row>
    <row r="2548" spans="6:7">
      <c r="F2548" t="s">
        <v>652</v>
      </c>
      <c r="G2548">
        <v>179691</v>
      </c>
    </row>
    <row r="2549" spans="6:7">
      <c r="F2549" t="s">
        <v>921</v>
      </c>
      <c r="G2549">
        <v>1085</v>
      </c>
    </row>
    <row r="2550" spans="6:7">
      <c r="F2550" t="s">
        <v>254</v>
      </c>
      <c r="G2550">
        <v>47</v>
      </c>
    </row>
    <row r="2551" spans="6:7">
      <c r="F2551" t="s">
        <v>357</v>
      </c>
      <c r="G2551">
        <v>16557</v>
      </c>
    </row>
    <row r="2552" spans="6:7">
      <c r="F2552" t="s">
        <v>358</v>
      </c>
      <c r="G2552">
        <v>16557</v>
      </c>
    </row>
    <row r="2553" spans="6:7">
      <c r="F2553" t="s">
        <v>118</v>
      </c>
      <c r="G2553">
        <v>5072</v>
      </c>
    </row>
    <row r="2554" spans="6:7">
      <c r="F2554" t="s">
        <v>687</v>
      </c>
      <c r="G2554">
        <v>4219</v>
      </c>
    </row>
    <row r="2555" spans="6:7">
      <c r="F2555" t="s">
        <v>335</v>
      </c>
      <c r="G2555">
        <v>6233</v>
      </c>
    </row>
    <row r="2556" spans="6:7">
      <c r="F2556" t="s">
        <v>533</v>
      </c>
      <c r="G2556">
        <v>1208</v>
      </c>
    </row>
    <row r="2557" spans="6:7">
      <c r="F2557" t="s">
        <v>164</v>
      </c>
      <c r="G2557">
        <v>1026</v>
      </c>
    </row>
    <row r="2558" spans="6:7">
      <c r="F2558" t="s">
        <v>489</v>
      </c>
      <c r="G2558">
        <v>12958</v>
      </c>
    </row>
    <row r="2559" spans="6:7">
      <c r="F2559" t="s">
        <v>87</v>
      </c>
      <c r="G2559">
        <v>3382</v>
      </c>
    </row>
    <row r="2560" spans="6:7">
      <c r="F2560" t="s">
        <v>314</v>
      </c>
      <c r="G2560">
        <v>2640</v>
      </c>
    </row>
    <row r="2561" spans="6:7">
      <c r="F2561" t="s">
        <v>384</v>
      </c>
      <c r="G2561">
        <v>36384</v>
      </c>
    </row>
    <row r="2562" spans="6:7">
      <c r="F2562" t="s">
        <v>865</v>
      </c>
      <c r="G2562">
        <v>8380</v>
      </c>
    </row>
    <row r="2563" spans="6:7">
      <c r="F2563" t="s">
        <v>659</v>
      </c>
      <c r="G2563">
        <v>36384</v>
      </c>
    </row>
    <row r="2564" spans="6:7">
      <c r="F2564" t="s">
        <v>427</v>
      </c>
      <c r="G2564">
        <v>14404</v>
      </c>
    </row>
    <row r="2565" spans="6:7">
      <c r="F2565" t="s">
        <v>1190</v>
      </c>
      <c r="G2565">
        <v>1127</v>
      </c>
    </row>
    <row r="2566" spans="6:7">
      <c r="F2566" t="s">
        <v>1029</v>
      </c>
      <c r="G2566">
        <v>16166</v>
      </c>
    </row>
    <row r="2567" spans="6:7">
      <c r="F2567" t="s">
        <v>830</v>
      </c>
      <c r="G2567">
        <v>4867</v>
      </c>
    </row>
    <row r="2568" spans="6:7">
      <c r="F2568" t="s">
        <v>828</v>
      </c>
      <c r="G2568">
        <v>11199</v>
      </c>
    </row>
    <row r="2569" spans="6:7">
      <c r="F2569" t="s">
        <v>825</v>
      </c>
      <c r="G2569">
        <v>37126</v>
      </c>
    </row>
    <row r="2570" spans="6:7">
      <c r="F2570" t="s">
        <v>1177</v>
      </c>
      <c r="G2570">
        <v>4022</v>
      </c>
    </row>
    <row r="2571" spans="6:7">
      <c r="F2571" t="s">
        <v>1204</v>
      </c>
      <c r="G2571">
        <v>4580</v>
      </c>
    </row>
    <row r="2572" spans="6:7">
      <c r="F2572" t="s">
        <v>1208</v>
      </c>
      <c r="G2572">
        <v>195</v>
      </c>
    </row>
    <row r="2573" spans="6:7">
      <c r="F2573" t="s">
        <v>1262</v>
      </c>
      <c r="G2573">
        <v>1558</v>
      </c>
    </row>
    <row r="2574" spans="6:7">
      <c r="F2574" t="s">
        <v>1363</v>
      </c>
      <c r="G2574">
        <v>7229</v>
      </c>
    </row>
    <row r="2575" spans="6:7">
      <c r="F2575" t="s">
        <v>1373</v>
      </c>
      <c r="G2575">
        <v>13251</v>
      </c>
    </row>
    <row r="2576" spans="6:7">
      <c r="F2576" t="s">
        <v>1199</v>
      </c>
      <c r="G2576">
        <v>13300</v>
      </c>
    </row>
    <row r="2577" spans="6:7">
      <c r="F2577" t="s">
        <v>1231</v>
      </c>
      <c r="G2577">
        <v>5206</v>
      </c>
    </row>
    <row r="2578" spans="6:7">
      <c r="F2578" t="s">
        <v>1100</v>
      </c>
      <c r="G2578">
        <v>4881</v>
      </c>
    </row>
    <row r="2579" spans="6:7">
      <c r="F2579" t="s">
        <v>1119</v>
      </c>
      <c r="G2579">
        <v>4</v>
      </c>
    </row>
    <row r="2580" spans="6:7">
      <c r="F2580" t="s">
        <v>1081</v>
      </c>
      <c r="G2580">
        <v>2737</v>
      </c>
    </row>
    <row r="2581" spans="6:7">
      <c r="F2581" t="s">
        <v>119</v>
      </c>
      <c r="G2581">
        <v>578</v>
      </c>
    </row>
    <row r="2582" spans="6:7">
      <c r="F2582" t="s">
        <v>1057</v>
      </c>
      <c r="G2582">
        <v>1662</v>
      </c>
    </row>
    <row r="2583" spans="6:7">
      <c r="F2583" t="s">
        <v>1303</v>
      </c>
      <c r="G2583">
        <v>5865</v>
      </c>
    </row>
    <row r="2584" spans="6:7">
      <c r="F2584" t="s">
        <v>1150</v>
      </c>
      <c r="G2584">
        <v>5891</v>
      </c>
    </row>
    <row r="2585" spans="6:7">
      <c r="F2585" t="s">
        <v>941</v>
      </c>
      <c r="G2585">
        <v>1296</v>
      </c>
    </row>
    <row r="2586" spans="6:7">
      <c r="F2586" t="s">
        <v>1536</v>
      </c>
      <c r="G2586">
        <v>19621</v>
      </c>
    </row>
    <row r="2587" spans="6:7">
      <c r="F2587" t="s">
        <v>778</v>
      </c>
      <c r="G2587">
        <v>79</v>
      </c>
    </row>
    <row r="2588" spans="6:7">
      <c r="F2588" t="s">
        <v>862</v>
      </c>
      <c r="G2588">
        <v>1001</v>
      </c>
    </row>
    <row r="2589" spans="6:7">
      <c r="F2589" t="s">
        <v>655</v>
      </c>
      <c r="G2589">
        <v>211</v>
      </c>
    </row>
    <row r="2590" spans="6:7">
      <c r="F2590" t="s">
        <v>958</v>
      </c>
      <c r="G2590">
        <v>3587</v>
      </c>
    </row>
    <row r="2591" spans="6:7">
      <c r="F2591" t="s">
        <v>1104</v>
      </c>
      <c r="G2591">
        <v>3587</v>
      </c>
    </row>
    <row r="2592" spans="6:7">
      <c r="F2592" t="s">
        <v>809</v>
      </c>
      <c r="G2592">
        <v>4003</v>
      </c>
    </row>
    <row r="2593" spans="6:7">
      <c r="F2593" t="s">
        <v>859</v>
      </c>
      <c r="G2593">
        <v>4003</v>
      </c>
    </row>
    <row r="2594" spans="6:7">
      <c r="F2594" t="s">
        <v>684</v>
      </c>
      <c r="G2594">
        <v>6347</v>
      </c>
    </row>
    <row r="2595" spans="6:7">
      <c r="F2595" t="s">
        <v>838</v>
      </c>
      <c r="G2595">
        <v>592</v>
      </c>
    </row>
    <row r="2596" spans="6:7">
      <c r="F2596" t="s">
        <v>1187</v>
      </c>
      <c r="G2596">
        <v>13544</v>
      </c>
    </row>
    <row r="2597" spans="6:7">
      <c r="F2597" t="s">
        <v>706</v>
      </c>
      <c r="G2597">
        <v>7</v>
      </c>
    </row>
    <row r="2598" spans="6:7">
      <c r="F2598" t="s">
        <v>525</v>
      </c>
      <c r="G2598">
        <v>242</v>
      </c>
    </row>
    <row r="2599" spans="6:7">
      <c r="F2599" t="s">
        <v>285</v>
      </c>
      <c r="G2599">
        <v>24269</v>
      </c>
    </row>
    <row r="2600" spans="6:7">
      <c r="F2600" t="s">
        <v>346</v>
      </c>
      <c r="G2600">
        <v>24269</v>
      </c>
    </row>
    <row r="2601" spans="6:7">
      <c r="F2601" t="s">
        <v>369</v>
      </c>
      <c r="G2601">
        <v>24269</v>
      </c>
    </row>
    <row r="2602" spans="6:7">
      <c r="F2602" t="s">
        <v>272</v>
      </c>
      <c r="G2602">
        <v>13120</v>
      </c>
    </row>
    <row r="2603" spans="6:7">
      <c r="F2603" t="s">
        <v>345</v>
      </c>
      <c r="G2603">
        <v>13120</v>
      </c>
    </row>
    <row r="2604" spans="6:7">
      <c r="F2604" t="s">
        <v>286</v>
      </c>
      <c r="G2604">
        <v>24269</v>
      </c>
    </row>
    <row r="2605" spans="6:7">
      <c r="F2605" t="s">
        <v>376</v>
      </c>
      <c r="G2605">
        <v>24270</v>
      </c>
    </row>
    <row r="2606" spans="6:7">
      <c r="F2606" t="s">
        <v>253</v>
      </c>
      <c r="G2606">
        <v>10576</v>
      </c>
    </row>
    <row r="2607" spans="6:7">
      <c r="F2607" t="s">
        <v>312</v>
      </c>
      <c r="G2607">
        <v>6255</v>
      </c>
    </row>
    <row r="2608" spans="6:7">
      <c r="F2608" t="s">
        <v>705</v>
      </c>
      <c r="G2608">
        <v>1045</v>
      </c>
    </row>
    <row r="2609" spans="6:7">
      <c r="F2609" t="s">
        <v>703</v>
      </c>
      <c r="G2609">
        <v>1045</v>
      </c>
    </row>
    <row r="2610" spans="6:7">
      <c r="F2610" t="s">
        <v>337</v>
      </c>
      <c r="G2610">
        <v>2806</v>
      </c>
    </row>
    <row r="2611" spans="6:7">
      <c r="F2611" t="s">
        <v>466</v>
      </c>
      <c r="G2611">
        <v>2806</v>
      </c>
    </row>
    <row r="2612" spans="6:7">
      <c r="F2612" t="s">
        <v>313</v>
      </c>
      <c r="G2612">
        <v>2806</v>
      </c>
    </row>
    <row r="2613" spans="6:7">
      <c r="F2613" t="s">
        <v>372</v>
      </c>
      <c r="G2613">
        <v>24269</v>
      </c>
    </row>
    <row r="2614" spans="6:7">
      <c r="F2614" t="s">
        <v>468</v>
      </c>
      <c r="G2614">
        <v>2806</v>
      </c>
    </row>
    <row r="2615" spans="6:7">
      <c r="F2615" t="s">
        <v>300</v>
      </c>
      <c r="G2615">
        <v>2651</v>
      </c>
    </row>
    <row r="2616" spans="6:7">
      <c r="F2616" t="s">
        <v>170</v>
      </c>
      <c r="G2616">
        <v>10576</v>
      </c>
    </row>
    <row r="2617" spans="6:7">
      <c r="F2617" t="s">
        <v>252</v>
      </c>
      <c r="G2617">
        <v>2651</v>
      </c>
    </row>
    <row r="2618" spans="6:7">
      <c r="F2618" t="s">
        <v>316</v>
      </c>
      <c r="G2618">
        <v>6255</v>
      </c>
    </row>
    <row r="2619" spans="6:7">
      <c r="F2619" t="s">
        <v>323</v>
      </c>
      <c r="G2619">
        <v>1193</v>
      </c>
    </row>
    <row r="2620" spans="6:7">
      <c r="F2620" t="s">
        <v>318</v>
      </c>
      <c r="G2620">
        <v>14648</v>
      </c>
    </row>
    <row r="2621" spans="6:7">
      <c r="F2621" t="s">
        <v>158</v>
      </c>
      <c r="G2621">
        <v>3626</v>
      </c>
    </row>
    <row r="2622" spans="6:7">
      <c r="F2622" t="s">
        <v>609</v>
      </c>
      <c r="G2622">
        <v>2284</v>
      </c>
    </row>
    <row r="2623" spans="6:7">
      <c r="F2623" t="s">
        <v>298</v>
      </c>
      <c r="G2623">
        <v>9792</v>
      </c>
    </row>
    <row r="2624" spans="6:7">
      <c r="F2624" t="s">
        <v>621</v>
      </c>
      <c r="G2624">
        <v>245</v>
      </c>
    </row>
    <row r="2625" spans="6:7">
      <c r="F2625" t="s">
        <v>136</v>
      </c>
      <c r="G2625">
        <v>656</v>
      </c>
    </row>
    <row r="2626" spans="6:7">
      <c r="F2626" t="s">
        <v>53</v>
      </c>
      <c r="G2626">
        <v>1173</v>
      </c>
    </row>
    <row r="2627" spans="6:7">
      <c r="F2627" t="s">
        <v>1325</v>
      </c>
      <c r="G2627">
        <v>25006</v>
      </c>
    </row>
    <row r="2628" spans="6:7">
      <c r="F2628" t="s">
        <v>1296</v>
      </c>
      <c r="G2628">
        <v>73005</v>
      </c>
    </row>
    <row r="2629" spans="6:7">
      <c r="F2629" t="s">
        <v>587</v>
      </c>
      <c r="G2629">
        <v>3029</v>
      </c>
    </row>
    <row r="2630" spans="6:7">
      <c r="F2630" t="s">
        <v>510</v>
      </c>
      <c r="G2630">
        <v>12</v>
      </c>
    </row>
    <row r="2631" spans="6:7">
      <c r="F2631" t="s">
        <v>210</v>
      </c>
      <c r="G2631">
        <v>43</v>
      </c>
    </row>
    <row r="2632" spans="6:7">
      <c r="F2632" t="s">
        <v>132</v>
      </c>
      <c r="G2632">
        <v>2043</v>
      </c>
    </row>
    <row r="2633" spans="6:7">
      <c r="F2633" t="s">
        <v>1384</v>
      </c>
      <c r="G2633">
        <v>1106</v>
      </c>
    </row>
    <row r="2634" spans="6:7">
      <c r="F2634" t="s">
        <v>1115</v>
      </c>
      <c r="G2634">
        <v>311</v>
      </c>
    </row>
    <row r="2635" spans="6:7">
      <c r="F2635" t="s">
        <v>1021</v>
      </c>
      <c r="G2635">
        <v>91</v>
      </c>
    </row>
    <row r="2636" spans="6:7">
      <c r="F2636" t="s">
        <v>873</v>
      </c>
      <c r="G2636">
        <v>250</v>
      </c>
    </row>
    <row r="2637" spans="6:7">
      <c r="F2637" t="s">
        <v>1178</v>
      </c>
      <c r="G2637">
        <v>771</v>
      </c>
    </row>
    <row r="2638" spans="6:7">
      <c r="F2638" t="s">
        <v>988</v>
      </c>
      <c r="G2638">
        <v>1404</v>
      </c>
    </row>
    <row r="2639" spans="6:7">
      <c r="F2639" t="s">
        <v>1145</v>
      </c>
      <c r="G2639">
        <v>282</v>
      </c>
    </row>
    <row r="2640" spans="6:7">
      <c r="F2640" t="s">
        <v>135</v>
      </c>
      <c r="G2640">
        <v>101</v>
      </c>
    </row>
    <row r="2641" spans="6:7">
      <c r="F2641" t="s">
        <v>800</v>
      </c>
      <c r="G2641">
        <v>11217</v>
      </c>
    </row>
    <row r="2642" spans="6:7">
      <c r="F2642" t="s">
        <v>871</v>
      </c>
      <c r="G2642">
        <v>26164</v>
      </c>
    </row>
    <row r="2643" spans="6:7">
      <c r="F2643" t="s">
        <v>856</v>
      </c>
      <c r="G2643">
        <v>8958</v>
      </c>
    </row>
    <row r="2644" spans="6:7">
      <c r="F2644" t="s">
        <v>1103</v>
      </c>
      <c r="G2644">
        <v>27</v>
      </c>
    </row>
    <row r="2645" spans="6:7">
      <c r="F2645" t="s">
        <v>815</v>
      </c>
      <c r="G2645">
        <v>11113</v>
      </c>
    </row>
    <row r="2646" spans="6:7">
      <c r="F2646" t="s">
        <v>1224</v>
      </c>
      <c r="G2646">
        <v>119466</v>
      </c>
    </row>
    <row r="2647" spans="6:7">
      <c r="F2647" t="s">
        <v>1197</v>
      </c>
      <c r="G2647">
        <v>2886</v>
      </c>
    </row>
    <row r="2648" spans="6:7">
      <c r="F2648" t="s">
        <v>630</v>
      </c>
      <c r="G2648">
        <v>1667</v>
      </c>
    </row>
    <row r="2649" spans="6:7">
      <c r="F2649" t="s">
        <v>504</v>
      </c>
      <c r="G2649">
        <v>418</v>
      </c>
    </row>
    <row r="2650" spans="6:7">
      <c r="F2650" t="s">
        <v>139</v>
      </c>
      <c r="G2650">
        <v>61</v>
      </c>
    </row>
    <row r="2651" spans="6:7">
      <c r="F2651" t="s">
        <v>174</v>
      </c>
      <c r="G2651">
        <v>61</v>
      </c>
    </row>
    <row r="2652" spans="6:7">
      <c r="F2652" t="s">
        <v>551</v>
      </c>
      <c r="G2652">
        <v>24</v>
      </c>
    </row>
    <row r="2653" spans="6:7">
      <c r="F2653" t="s">
        <v>1092</v>
      </c>
      <c r="G2653">
        <v>17348</v>
      </c>
    </row>
    <row r="2654" spans="6:7">
      <c r="F2654" t="s">
        <v>937</v>
      </c>
      <c r="G2654">
        <v>3454</v>
      </c>
    </row>
    <row r="2655" spans="6:7">
      <c r="F2655" t="s">
        <v>939</v>
      </c>
      <c r="G2655">
        <v>7352</v>
      </c>
    </row>
    <row r="2656" spans="6:7">
      <c r="F2656" t="s">
        <v>1122</v>
      </c>
      <c r="G2656">
        <v>8566</v>
      </c>
    </row>
    <row r="2657" spans="6:7">
      <c r="F2657" t="s">
        <v>379</v>
      </c>
      <c r="G2657">
        <v>9385</v>
      </c>
    </row>
    <row r="2658" spans="6:7">
      <c r="F2658" t="s">
        <v>662</v>
      </c>
      <c r="G2658">
        <v>1779</v>
      </c>
    </row>
    <row r="2659" spans="6:7">
      <c r="F2659" t="s">
        <v>409</v>
      </c>
      <c r="G2659">
        <v>21764</v>
      </c>
    </row>
    <row r="2660" spans="6:7">
      <c r="F2660" t="s">
        <v>498</v>
      </c>
      <c r="G2660">
        <v>2492</v>
      </c>
    </row>
    <row r="2661" spans="6:7">
      <c r="F2661" t="s">
        <v>661</v>
      </c>
      <c r="G2661">
        <v>3044</v>
      </c>
    </row>
    <row r="2662" spans="6:7">
      <c r="F2662" t="s">
        <v>1183</v>
      </c>
      <c r="G2662">
        <v>15295</v>
      </c>
    </row>
    <row r="2663" spans="6:7">
      <c r="F2663" t="s">
        <v>883</v>
      </c>
      <c r="G2663">
        <v>64705</v>
      </c>
    </row>
    <row r="2664" spans="6:7">
      <c r="F2664" t="s">
        <v>1136</v>
      </c>
      <c r="G2664">
        <v>11827</v>
      </c>
    </row>
    <row r="2665" spans="6:7">
      <c r="F2665" t="s">
        <v>308</v>
      </c>
      <c r="G2665">
        <v>9169</v>
      </c>
    </row>
    <row r="2666" spans="6:7">
      <c r="F2666" t="s">
        <v>1054</v>
      </c>
      <c r="G2666">
        <v>6742</v>
      </c>
    </row>
    <row r="2667" spans="6:7">
      <c r="F2667" t="s">
        <v>331</v>
      </c>
      <c r="G2667">
        <v>2809</v>
      </c>
    </row>
    <row r="2668" spans="6:7">
      <c r="F2668" t="s">
        <v>500</v>
      </c>
      <c r="G2668">
        <v>4541</v>
      </c>
    </row>
    <row r="2669" spans="6:7">
      <c r="F2669" t="s">
        <v>1378</v>
      </c>
      <c r="G2669">
        <v>33735</v>
      </c>
    </row>
    <row r="2670" spans="6:7">
      <c r="F2670" t="s">
        <v>1006</v>
      </c>
      <c r="G2670">
        <v>5057</v>
      </c>
    </row>
    <row r="2671" spans="6:7">
      <c r="F2671" t="s">
        <v>163</v>
      </c>
      <c r="G2671">
        <v>1913</v>
      </c>
    </row>
    <row r="2672" spans="6:7">
      <c r="F2672" t="s">
        <v>581</v>
      </c>
      <c r="G2672">
        <v>60026</v>
      </c>
    </row>
    <row r="2673" spans="6:7">
      <c r="F2673" t="s">
        <v>1372</v>
      </c>
      <c r="G2673">
        <v>27223</v>
      </c>
    </row>
    <row r="2674" spans="6:7">
      <c r="F2674" t="s">
        <v>1245</v>
      </c>
      <c r="G2674">
        <v>18139</v>
      </c>
    </row>
    <row r="2675" spans="6:7">
      <c r="F2675" t="s">
        <v>1386</v>
      </c>
      <c r="G2675">
        <v>1977</v>
      </c>
    </row>
    <row r="2676" spans="6:7">
      <c r="F2676" t="s">
        <v>1282</v>
      </c>
      <c r="G2676">
        <v>10751</v>
      </c>
    </row>
    <row r="2677" spans="6:7">
      <c r="F2677" t="s">
        <v>766</v>
      </c>
      <c r="G2677">
        <v>5195</v>
      </c>
    </row>
    <row r="2678" spans="6:7">
      <c r="F2678" t="s">
        <v>1007</v>
      </c>
      <c r="G2678">
        <v>7601</v>
      </c>
    </row>
    <row r="2679" spans="6:7">
      <c r="F2679" t="s">
        <v>701</v>
      </c>
      <c r="G2679">
        <v>1181</v>
      </c>
    </row>
    <row r="2680" spans="6:7">
      <c r="F2680" t="s">
        <v>760</v>
      </c>
      <c r="G2680">
        <v>27441</v>
      </c>
    </row>
    <row r="2681" spans="6:7">
      <c r="F2681" t="s">
        <v>502</v>
      </c>
      <c r="G2681">
        <v>10725</v>
      </c>
    </row>
    <row r="2682" spans="6:7">
      <c r="F2682" t="s">
        <v>95</v>
      </c>
      <c r="G2682">
        <v>9638</v>
      </c>
    </row>
    <row r="2683" spans="6:7">
      <c r="F2683" t="s">
        <v>1407</v>
      </c>
      <c r="G2683">
        <v>106</v>
      </c>
    </row>
    <row r="2684" spans="6:7">
      <c r="F2684" t="s">
        <v>374</v>
      </c>
      <c r="G2684">
        <v>2685</v>
      </c>
    </row>
    <row r="2685" spans="6:7">
      <c r="F2685" t="s">
        <v>341</v>
      </c>
      <c r="G2685">
        <v>974</v>
      </c>
    </row>
    <row r="2686" spans="6:7">
      <c r="F2686" t="s">
        <v>375</v>
      </c>
      <c r="G2686">
        <v>2685</v>
      </c>
    </row>
    <row r="2687" spans="6:7">
      <c r="F2687" t="s">
        <v>271</v>
      </c>
      <c r="G2687">
        <v>974</v>
      </c>
    </row>
    <row r="2688" spans="6:7">
      <c r="F2688" t="s">
        <v>570</v>
      </c>
      <c r="G2688">
        <v>227</v>
      </c>
    </row>
    <row r="2689" spans="6:7">
      <c r="F2689" t="s">
        <v>440</v>
      </c>
      <c r="G2689">
        <v>54</v>
      </c>
    </row>
    <row r="2690" spans="6:7">
      <c r="F2690" t="s">
        <v>1551</v>
      </c>
      <c r="G2690">
        <v>23801432</v>
      </c>
    </row>
    <row r="2691" spans="6:7">
      <c r="F2691" t="s">
        <v>1563</v>
      </c>
    </row>
  </sheetData>
  <pageMargins left="0.7" right="0.7" top="0.75" bottom="0.75" header="0.3" footer="0.3"/>
  <pageSetup orientation="portrait" r:id="rId18"/>
  <drawing r:id="rId1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A10:K34"/>
  <sheetViews>
    <sheetView showGridLines="0" topLeftCell="B1" zoomScale="70" zoomScaleNormal="70" workbookViewId="0">
      <selection activeCell="J11" sqref="J11:J13"/>
    </sheetView>
  </sheetViews>
  <sheetFormatPr defaultRowHeight="14.25"/>
  <cols>
    <col min="1" max="1" width="3.625" hidden="1" customWidth="1"/>
    <col min="2" max="2" width="28" bestFit="1" customWidth="1"/>
    <col min="4" max="4" width="18" bestFit="1" customWidth="1"/>
    <col min="6" max="6" width="16.375" bestFit="1" customWidth="1"/>
    <col min="8" max="8" width="19.75" bestFit="1" customWidth="1"/>
    <col min="10" max="10" width="24.25" bestFit="1" customWidth="1"/>
  </cols>
  <sheetData>
    <row r="10" spans="2:11" ht="16.5">
      <c r="B10" s="2" t="s">
        <v>1580</v>
      </c>
      <c r="C10" s="1"/>
      <c r="D10" s="2" t="s">
        <v>1579</v>
      </c>
      <c r="E10" s="1"/>
      <c r="F10" s="2" t="s">
        <v>1581</v>
      </c>
      <c r="G10" s="1"/>
      <c r="H10" s="2" t="s">
        <v>1582</v>
      </c>
      <c r="I10" s="1"/>
      <c r="J10" s="2" t="s">
        <v>1583</v>
      </c>
      <c r="K10" s="1"/>
    </row>
    <row r="11" spans="2:11">
      <c r="B11" s="21">
        <f>COUNT(#REF!)</f>
        <v>0</v>
      </c>
      <c r="D11" s="22">
        <f>GETPIVOTDATA("Average of rating",'PIVOT TABLE WORKSHEET'!$F$16)</f>
        <v>4.0919881305637986</v>
      </c>
      <c r="F11" s="23">
        <f>GETPIVOTDATA("rating_count",'PIVOT TABLE WORKSHEET'!$A$16)</f>
        <v>23801432</v>
      </c>
      <c r="H11" s="23" t="e">
        <f>#REF!</f>
        <v>#REF!</v>
      </c>
      <c r="J11" s="24" t="e">
        <f>#REF!</f>
        <v>#REF!</v>
      </c>
    </row>
    <row r="12" spans="2:11">
      <c r="B12" s="21"/>
      <c r="D12" s="22"/>
      <c r="F12" s="23"/>
      <c r="H12" s="23"/>
      <c r="J12" s="24"/>
    </row>
    <row r="13" spans="2:11">
      <c r="B13" s="21"/>
      <c r="D13" s="22"/>
      <c r="F13" s="23"/>
      <c r="H13" s="23"/>
      <c r="J13" s="24"/>
    </row>
    <row r="34" spans="2:2">
      <c r="B34" s="3"/>
    </row>
  </sheetData>
  <mergeCells count="5">
    <mergeCell ref="B11:B13"/>
    <mergeCell ref="D11:D13"/>
    <mergeCell ref="F11:F13"/>
    <mergeCell ref="H11:H13"/>
    <mergeCell ref="J11:J1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9:I12"/>
  <sheetViews>
    <sheetView showGridLines="0" zoomScale="70" zoomScaleNormal="70" workbookViewId="0">
      <selection activeCell="I9" sqref="I9"/>
    </sheetView>
  </sheetViews>
  <sheetFormatPr defaultRowHeight="14.25"/>
  <cols>
    <col min="1" max="1" width="31" bestFit="1" customWidth="1"/>
    <col min="3" max="3" width="20" bestFit="1" customWidth="1"/>
    <col min="5" max="5" width="18.125" bestFit="1" customWidth="1"/>
    <col min="7" max="7" width="21" bestFit="1" customWidth="1"/>
    <col min="9" max="9" width="33.5" bestFit="1" customWidth="1"/>
  </cols>
  <sheetData>
    <row r="9" spans="1:9" ht="15">
      <c r="A9" s="19" t="s">
        <v>1580</v>
      </c>
      <c r="C9" s="19" t="s">
        <v>1579</v>
      </c>
      <c r="E9" s="19" t="s">
        <v>1581</v>
      </c>
      <c r="G9" s="19" t="s">
        <v>1585</v>
      </c>
      <c r="I9" s="19" t="s">
        <v>1589</v>
      </c>
    </row>
    <row r="10" spans="1:9" ht="19.5" customHeight="1">
      <c r="A10" s="11">
        <f>COUNT(#REF!)</f>
        <v>0</v>
      </c>
      <c r="C10" s="12" t="e">
        <f>AVERAGE(#REF!)</f>
        <v>#REF!</v>
      </c>
      <c r="E10" s="16" t="e">
        <f>SUM(#REF!)</f>
        <v>#REF!</v>
      </c>
      <c r="G10" s="16" t="e">
        <f>SUM(#REF!)</f>
        <v>#REF!</v>
      </c>
      <c r="I10" s="17" t="e">
        <f>SUM(#REF!)</f>
        <v>#REF!</v>
      </c>
    </row>
    <row r="11" spans="1:9" ht="9" customHeight="1">
      <c r="A11" s="15"/>
    </row>
    <row r="12" spans="1:9" ht="14.25" customHeight="1">
      <c r="A12" s="15"/>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B6:J21"/>
  <sheetViews>
    <sheetView showGridLines="0" zoomScale="70" zoomScaleNormal="70" workbookViewId="0">
      <selection sqref="A1:L5"/>
    </sheetView>
  </sheetViews>
  <sheetFormatPr defaultRowHeight="14.25"/>
  <cols>
    <col min="1" max="1" width="3.25" customWidth="1"/>
    <col min="2" max="2" width="31" bestFit="1" customWidth="1"/>
    <col min="3" max="3" width="7" customWidth="1"/>
    <col min="4" max="4" width="20" bestFit="1" customWidth="1"/>
    <col min="6" max="6" width="20.625" bestFit="1" customWidth="1"/>
    <col min="8" max="8" width="19.25" bestFit="1" customWidth="1"/>
    <col min="10" max="10" width="23.75" bestFit="1" customWidth="1"/>
  </cols>
  <sheetData>
    <row r="6" spans="2:10" ht="16.5">
      <c r="B6" s="18" t="s">
        <v>1580</v>
      </c>
      <c r="D6" s="18" t="s">
        <v>1579</v>
      </c>
      <c r="F6" s="18" t="s">
        <v>1588</v>
      </c>
      <c r="H6" s="18" t="s">
        <v>1585</v>
      </c>
      <c r="J6" s="18" t="s">
        <v>1586</v>
      </c>
    </row>
    <row r="7" spans="2:10">
      <c r="B7" s="25">
        <f>'SLIDE 1'!B11</f>
        <v>0</v>
      </c>
      <c r="D7" s="26">
        <f>'SLIDE 1'!D11</f>
        <v>4.0919881305637986</v>
      </c>
      <c r="F7" s="27">
        <f>'SLIDE 1'!F11</f>
        <v>23801432</v>
      </c>
      <c r="H7" s="27" t="e">
        <f>'SLIDE 1'!H11</f>
        <v>#REF!</v>
      </c>
      <c r="J7" s="28" t="e">
        <f>'SLIDE 1'!J11</f>
        <v>#REF!</v>
      </c>
    </row>
    <row r="8" spans="2:10">
      <c r="B8" s="25"/>
      <c r="D8" s="26"/>
      <c r="F8" s="27"/>
      <c r="H8" s="27"/>
      <c r="J8" s="28"/>
    </row>
    <row r="9" spans="2:10" ht="14.25" customHeight="1"/>
    <row r="10" spans="2:10" ht="14.25" customHeight="1"/>
    <row r="11" spans="2:10" ht="14.25" customHeight="1"/>
    <row r="19" ht="14.25" customHeight="1"/>
    <row r="20" ht="14.25" customHeight="1"/>
    <row r="21" ht="14.25" customHeight="1"/>
  </sheetData>
  <mergeCells count="5">
    <mergeCell ref="B7:B8"/>
    <mergeCell ref="D7:D8"/>
    <mergeCell ref="F7:F8"/>
    <mergeCell ref="H7:H8"/>
    <mergeCell ref="J7:J8"/>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7:I8"/>
  <sheetViews>
    <sheetView showGridLines="0" topLeftCell="A4" zoomScale="60" zoomScaleNormal="60" workbookViewId="0">
      <selection activeCell="I27" sqref="I27"/>
    </sheetView>
  </sheetViews>
  <sheetFormatPr defaultRowHeight="14.25"/>
  <cols>
    <col min="1" max="1" width="31" bestFit="1" customWidth="1"/>
    <col min="3" max="3" width="20" bestFit="1" customWidth="1"/>
    <col min="5" max="5" width="18.125" bestFit="1" customWidth="1"/>
    <col min="7" max="7" width="21" bestFit="1" customWidth="1"/>
    <col min="9" max="9" width="33.5" bestFit="1" customWidth="1"/>
  </cols>
  <sheetData>
    <row r="7" spans="1:9" ht="15">
      <c r="A7" s="19" t="s">
        <v>1580</v>
      </c>
      <c r="C7" s="19" t="s">
        <v>1579</v>
      </c>
      <c r="E7" s="19" t="s">
        <v>1581</v>
      </c>
      <c r="G7" s="19" t="s">
        <v>1585</v>
      </c>
      <c r="I7" s="19" t="s">
        <v>1589</v>
      </c>
    </row>
    <row r="8" spans="1:9" ht="16.5">
      <c r="A8" s="13">
        <f>COUNT(#REF!)</f>
        <v>0</v>
      </c>
      <c r="C8" s="14" t="e">
        <f>AVERAGE(#REF!)</f>
        <v>#REF!</v>
      </c>
      <c r="E8" s="16" t="e">
        <f>SUM(#REF!)</f>
        <v>#REF!</v>
      </c>
      <c r="G8" s="16" t="e">
        <f>SUM(#REF!)</f>
        <v>#REF!</v>
      </c>
      <c r="I8" s="17" t="e">
        <f>SUM(#REF!)</f>
        <v>#REF!</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5:J8"/>
  <sheetViews>
    <sheetView showGridLines="0" zoomScale="70" zoomScaleNormal="70" workbookViewId="0">
      <selection activeCell="A7" sqref="A7:I7"/>
    </sheetView>
  </sheetViews>
  <sheetFormatPr defaultRowHeight="14.25"/>
  <cols>
    <col min="1" max="1" width="31" bestFit="1" customWidth="1"/>
    <col min="3" max="3" width="20" bestFit="1" customWidth="1"/>
    <col min="5" max="5" width="18.125" bestFit="1" customWidth="1"/>
    <col min="6" max="6" width="19.125" bestFit="1" customWidth="1"/>
    <col min="7" max="7" width="21" bestFit="1" customWidth="1"/>
    <col min="9" max="9" width="33.5" bestFit="1" customWidth="1"/>
  </cols>
  <sheetData>
    <row r="5" spans="1:10" ht="16.5">
      <c r="A5" s="9"/>
      <c r="B5" s="20"/>
      <c r="C5" s="9"/>
      <c r="D5" s="20"/>
      <c r="E5" s="9"/>
      <c r="F5" s="20"/>
      <c r="G5" s="9"/>
      <c r="H5" s="20"/>
      <c r="I5" s="9"/>
      <c r="J5" s="20"/>
    </row>
    <row r="6" spans="1:10" ht="16.5">
      <c r="A6" s="19" t="s">
        <v>1580</v>
      </c>
      <c r="C6" s="19" t="s">
        <v>1579</v>
      </c>
      <c r="E6" s="19" t="s">
        <v>1581</v>
      </c>
      <c r="G6" s="19" t="s">
        <v>1585</v>
      </c>
      <c r="I6" s="19" t="s">
        <v>1589</v>
      </c>
      <c r="J6" s="10"/>
    </row>
    <row r="7" spans="1:10" ht="16.5">
      <c r="A7" s="11">
        <f>COUNT(#REF!)</f>
        <v>0</v>
      </c>
      <c r="C7" s="12" t="e">
        <f>AVERAGE(#REF!)</f>
        <v>#REF!</v>
      </c>
      <c r="E7" s="16" t="e">
        <f>SUM(#REF!)</f>
        <v>#REF!</v>
      </c>
      <c r="G7" s="16" t="e">
        <f>SUM(#REF!)</f>
        <v>#REF!</v>
      </c>
      <c r="I7" s="17" t="e">
        <f>SUM(#REF!)</f>
        <v>#REF!</v>
      </c>
      <c r="J7" s="10"/>
    </row>
    <row r="8" spans="1:10">
      <c r="A8" s="9"/>
      <c r="B8" s="9"/>
      <c r="C8" s="9"/>
      <c r="D8" s="9"/>
      <c r="E8" s="9"/>
      <c r="F8" s="9"/>
      <c r="G8" s="9"/>
      <c r="H8" s="9"/>
      <c r="I8" s="9"/>
      <c r="J8" s="9"/>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499984740745262"/>
  </sheetPr>
  <dimension ref="A6:I7"/>
  <sheetViews>
    <sheetView showGridLines="0" zoomScale="70" zoomScaleNormal="70" workbookViewId="0">
      <selection activeCell="A7" sqref="A7:I7"/>
    </sheetView>
  </sheetViews>
  <sheetFormatPr defaultRowHeight="14.25"/>
  <cols>
    <col min="1" max="1" width="27.75" bestFit="1" customWidth="1"/>
    <col min="3" max="3" width="17.5" bestFit="1" customWidth="1"/>
    <col min="5" max="5" width="18.125" bestFit="1" customWidth="1"/>
    <col min="7" max="7" width="21" bestFit="1" customWidth="1"/>
    <col min="9" max="9" width="33.5" bestFit="1" customWidth="1"/>
  </cols>
  <sheetData>
    <row r="6" spans="1:9" ht="15">
      <c r="A6" s="19" t="s">
        <v>1580</v>
      </c>
      <c r="C6" s="19" t="s">
        <v>1579</v>
      </c>
      <c r="E6" s="19" t="s">
        <v>1581</v>
      </c>
      <c r="G6" s="19" t="s">
        <v>1585</v>
      </c>
      <c r="I6" s="19" t="s">
        <v>1589</v>
      </c>
    </row>
    <row r="7" spans="1:9" ht="16.5">
      <c r="A7" s="11">
        <f>COUNT(#REF!)</f>
        <v>0</v>
      </c>
      <c r="C7" s="12" t="e">
        <f>AVERAGE(#REF!)</f>
        <v>#REF!</v>
      </c>
      <c r="E7" s="16" t="e">
        <f>SUM(#REF!)</f>
        <v>#REF!</v>
      </c>
      <c r="G7" s="16" t="e">
        <f>SUM(#REF!)</f>
        <v>#REF!</v>
      </c>
      <c r="I7" s="17" t="e">
        <f>SUM(#REF!)</f>
        <v>#REF!</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6:I7"/>
  <sheetViews>
    <sheetView showGridLines="0" tabSelected="1" zoomScale="80" zoomScaleNormal="80" workbookViewId="0">
      <selection activeCell="L13" sqref="L13"/>
    </sheetView>
  </sheetViews>
  <sheetFormatPr defaultRowHeight="14.25"/>
  <cols>
    <col min="1" max="1" width="31" bestFit="1" customWidth="1"/>
    <col min="3" max="3" width="20" bestFit="1" customWidth="1"/>
    <col min="5" max="5" width="18.125" bestFit="1" customWidth="1"/>
    <col min="7" max="7" width="23.625" bestFit="1" customWidth="1"/>
    <col min="9" max="9" width="37.875" bestFit="1" customWidth="1"/>
  </cols>
  <sheetData>
    <row r="6" spans="1:9" ht="15">
      <c r="A6" s="19" t="s">
        <v>1580</v>
      </c>
      <c r="C6" s="19" t="s">
        <v>1579</v>
      </c>
      <c r="E6" s="19" t="s">
        <v>1581</v>
      </c>
      <c r="G6" s="19" t="s">
        <v>1585</v>
      </c>
      <c r="I6" s="19" t="s">
        <v>1589</v>
      </c>
    </row>
    <row r="7" spans="1:9" ht="16.5">
      <c r="A7" s="13">
        <f>COUNT(#REF!)</f>
        <v>0</v>
      </c>
      <c r="C7" s="14" t="e">
        <f>AVERAGE(#REF!)</f>
        <v>#REF!</v>
      </c>
      <c r="E7" s="16" t="e">
        <f>SUM(#REF!)</f>
        <v>#REF!</v>
      </c>
      <c r="G7" s="16" t="e">
        <f>SUM(#REF!)</f>
        <v>#REF!</v>
      </c>
      <c r="I7" s="17" t="e">
        <f>SUM(#REF!)</f>
        <v>#REF!</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PIVOT TABLE WORKSHEET</vt:lpstr>
      <vt:lpstr>SLIDE 1</vt:lpstr>
      <vt:lpstr>SLIDE 2</vt:lpstr>
      <vt:lpstr>SLIDE 3</vt:lpstr>
      <vt:lpstr>SLIDE 4</vt:lpstr>
      <vt:lpstr>SLIDE 5</vt:lpstr>
      <vt:lpstr>SLIDE 6</vt:lpstr>
      <vt:lpstr>SLIDE 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ita okon</dc:creator>
  <cp:lastModifiedBy>EMAT MSI</cp:lastModifiedBy>
  <dcterms:created xsi:type="dcterms:W3CDTF">2025-07-05T06:31:42Z</dcterms:created>
  <dcterms:modified xsi:type="dcterms:W3CDTF">2025-07-18T13:16:43Z</dcterms:modified>
</cp:coreProperties>
</file>