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20" windowWidth="19440" windowHeight="7995"/>
  </bookViews>
  <sheets>
    <sheet name="trap+250" sheetId="1" r:id="rId1"/>
  </sheets>
  <calcPr calcId="144525"/>
</workbook>
</file>

<file path=xl/calcChain.xml><?xml version="1.0" encoding="utf-8"?>
<calcChain xmlns="http://schemas.openxmlformats.org/spreadsheetml/2006/main">
  <c r="C50" i="1" l="1"/>
  <c r="C21" i="1" l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21" i="1"/>
  <c r="M14" i="1"/>
  <c r="M15" i="1"/>
  <c r="M16" i="1"/>
  <c r="M18" i="1"/>
  <c r="M19" i="1"/>
  <c r="M20" i="1"/>
  <c r="M22" i="1"/>
  <c r="M23" i="1"/>
  <c r="M24" i="1"/>
  <c r="M25" i="1"/>
  <c r="M27" i="1"/>
  <c r="M28" i="1"/>
  <c r="M29" i="1"/>
  <c r="M17" i="1"/>
  <c r="M13" i="1"/>
  <c r="M21" i="1"/>
  <c r="M26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8" i="1"/>
</calcChain>
</file>

<file path=xl/sharedStrings.xml><?xml version="1.0" encoding="utf-8"?>
<sst xmlns="http://schemas.openxmlformats.org/spreadsheetml/2006/main" count="32" uniqueCount="30">
  <si>
    <t>FICHIER :</t>
  </si>
  <si>
    <t>c:\Documents and Settings\jean.silvestre\Mes documents\trap+250.eposacq</t>
  </si>
  <si>
    <t>Date :</t>
  </si>
  <si>
    <t>Heure :</t>
  </si>
  <si>
    <t>DESCRIPTION :</t>
  </si>
  <si>
    <t>ACQUISITION AXE 1 : CoMax</t>
  </si>
  <si>
    <t>SOLLICITATION en PROFIL de POSITION avec échelon de 67512 qc.</t>
  </si>
  <si>
    <t>73 mesures avec période de 15.0 ms</t>
  </si>
  <si>
    <t>COMMENTAIRE :</t>
  </si>
  <si>
    <t>MESURES :</t>
  </si>
  <si>
    <t>Index</t>
  </si>
  <si>
    <t>Temps</t>
  </si>
  <si>
    <t>Position Moteur</t>
  </si>
  <si>
    <t>Vitesse Moteur</t>
  </si>
  <si>
    <t>Courant Moteur</t>
  </si>
  <si>
    <t>ms</t>
  </si>
  <si>
    <t>qc</t>
  </si>
  <si>
    <t>rpm</t>
  </si>
  <si>
    <t>mA</t>
  </si>
  <si>
    <t>Position :</t>
  </si>
  <si>
    <t>Vitesse :</t>
  </si>
  <si>
    <t>Courant :</t>
  </si>
  <si>
    <t>Sécurité</t>
  </si>
  <si>
    <t>Acc. max.:</t>
  </si>
  <si>
    <t>rpm/s</t>
  </si>
  <si>
    <t>Vit. max.:</t>
  </si>
  <si>
    <t>temps</t>
  </si>
  <si>
    <t>courant</t>
  </si>
  <si>
    <t>vitesse moteur</t>
  </si>
  <si>
    <t>Consigne de Vitesse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</si>
</sst>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_-* #,##0\ _€_-;\-* #,##0\ _€_-;_-* &quot;-&quot;??\ _€_-;_-@_-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1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0" fontId="16" fillId="0" borderId="0" xfId="0" applyFont="1"/>
  </cellXfs>
  <cellStyles count="43">
    <cellStyle name="20 % - Accent1" xfId="20" builtinId="30" customBuiltin="1"/>
    <cellStyle name="20 % - Accent2" xfId="24" builtinId="34" customBuiltin="1"/>
    <cellStyle name="20 % - Accent3" xfId="28" builtinId="38" customBuiltin="1"/>
    <cellStyle name="20 % - Accent4" xfId="32" builtinId="42" customBuiltin="1"/>
    <cellStyle name="20 % - Accent5" xfId="36" builtinId="46" customBuiltin="1"/>
    <cellStyle name="20 % - Accent6" xfId="40" builtinId="50" customBuiltin="1"/>
    <cellStyle name="40 % - Accent1" xfId="21" builtinId="31" customBuiltin="1"/>
    <cellStyle name="40 % - Accent2" xfId="25" builtinId="35" customBuiltin="1"/>
    <cellStyle name="40 % - Accent3" xfId="29" builtinId="39" customBuiltin="1"/>
    <cellStyle name="40 % - Accent4" xfId="33" builtinId="43" customBuiltin="1"/>
    <cellStyle name="40 % - Accent5" xfId="37" builtinId="47" customBuiltin="1"/>
    <cellStyle name="40 % - Accent6" xfId="41" builtinId="51" customBuiltin="1"/>
    <cellStyle name="60 % - Accent1" xfId="22" builtinId="32" customBuiltin="1"/>
    <cellStyle name="60 % - Accent2" xfId="26" builtinId="36" customBuiltin="1"/>
    <cellStyle name="60 % - Accent3" xfId="30" builtinId="40" customBuiltin="1"/>
    <cellStyle name="60 % - Accent4" xfId="34" builtinId="44" customBuiltin="1"/>
    <cellStyle name="60 % - Accent5" xfId="38" builtinId="48" customBuiltin="1"/>
    <cellStyle name="60 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Avertissement" xfId="15" builtinId="11" customBuiltin="1"/>
    <cellStyle name="Calcul" xfId="12" builtinId="22" customBuiltin="1"/>
    <cellStyle name="Cellule liée" xfId="13" builtinId="24" customBuiltin="1"/>
    <cellStyle name="Commentaire" xfId="16" builtinId="10" customBuiltin="1"/>
    <cellStyle name="Entrée" xfId="10" builtinId="20" customBuiltin="1"/>
    <cellStyle name="Insatisfaisant" xfId="8" builtinId="27" customBuiltin="1"/>
    <cellStyle name="Milliers" xfId="1" builtinId="3"/>
    <cellStyle name="Neutre" xfId="9" builtinId="28" customBuiltin="1"/>
    <cellStyle name="Normal" xfId="0" builtinId="0"/>
    <cellStyle name="Satisfaisant" xfId="7" builtinId="26" customBuiltin="1"/>
    <cellStyle name="Sortie" xfId="11" builtinId="21" customBuiltin="1"/>
    <cellStyle name="Texte explicatif" xfId="17" builtinId="53" customBuiltin="1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  <cellStyle name="Titre 4" xfId="6" builtinId="19" customBuiltin="1"/>
    <cellStyle name="Total" xfId="18" builtinId="25" customBuiltin="1"/>
    <cellStyle name="Vérification" xfId="14" builtinId="23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02224721909762E-2"/>
          <c:y val="3.4749670375710077E-2"/>
          <c:w val="0.90030004870080893"/>
          <c:h val="0.88684139834633346"/>
        </c:manualLayout>
      </c:layout>
      <c:lineChart>
        <c:grouping val="standard"/>
        <c:varyColors val="0"/>
        <c:ser>
          <c:idx val="0"/>
          <c:order val="0"/>
          <c:tx>
            <c:v>Courant (A) MODELE</c:v>
          </c:tx>
          <c:marker>
            <c:symbol val="none"/>
          </c:marker>
          <c:cat>
            <c:numRef>
              <c:f>'trap+250'!$B$20:$B$89</c:f>
              <c:numCache>
                <c:formatCode>General</c:formatCode>
                <c:ptCount val="70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</c:numCache>
            </c:numRef>
          </c:cat>
          <c:val>
            <c:numRef>
              <c:f>'trap+250'!$K$8:$K$57</c:f>
              <c:numCache>
                <c:formatCode>0.0</c:formatCode>
                <c:ptCount val="50"/>
                <c:pt idx="0">
                  <c:v>0</c:v>
                </c:pt>
                <c:pt idx="1">
                  <c:v>6.4390696585576599</c:v>
                </c:pt>
                <c:pt idx="2">
                  <c:v>5.61317146753768</c:v>
                </c:pt>
                <c:pt idx="3">
                  <c:v>5.52375560643351</c:v>
                </c:pt>
                <c:pt idx="4">
                  <c:v>5.5146588426913397</c:v>
                </c:pt>
                <c:pt idx="5">
                  <c:v>5.5</c:v>
                </c:pt>
                <c:pt idx="6">
                  <c:v>5.5133934078506197</c:v>
                </c:pt>
                <c:pt idx="7">
                  <c:v>5.5132400398744004</c:v>
                </c:pt>
                <c:pt idx="8">
                  <c:v>5.5132208388859603</c:v>
                </c:pt>
                <c:pt idx="9">
                  <c:v>5.5</c:v>
                </c:pt>
                <c:pt idx="10">
                  <c:v>5.5132184421034101</c:v>
                </c:pt>
                <c:pt idx="11">
                  <c:v>5.5132181404932004</c:v>
                </c:pt>
                <c:pt idx="12">
                  <c:v>5.5132181036319299</c:v>
                </c:pt>
                <c:pt idx="13">
                  <c:v>5.5</c:v>
                </c:pt>
                <c:pt idx="14">
                  <c:v>5.5132180993406301</c:v>
                </c:pt>
                <c:pt idx="15">
                  <c:v>5.5132180984912997</c:v>
                </c:pt>
                <c:pt idx="16">
                  <c:v>5.5132180984492596</c:v>
                </c:pt>
                <c:pt idx="17">
                  <c:v>5.5132180984050896</c:v>
                </c:pt>
                <c:pt idx="18">
                  <c:v>5.5</c:v>
                </c:pt>
                <c:pt idx="19">
                  <c:v>5.5132180984003503</c:v>
                </c:pt>
                <c:pt idx="20">
                  <c:v>5.5132180984302996</c:v>
                </c:pt>
                <c:pt idx="21">
                  <c:v>3.9540982685898798</c:v>
                </c:pt>
                <c:pt idx="22">
                  <c:v>4</c:v>
                </c:pt>
                <c:pt idx="23">
                  <c:v>3.5</c:v>
                </c:pt>
                <c:pt idx="24">
                  <c:v>3.8147468518264498</c:v>
                </c:pt>
                <c:pt idx="25">
                  <c:v>3.82415519857721</c:v>
                </c:pt>
                <c:pt idx="26">
                  <c:v>3.8</c:v>
                </c:pt>
                <c:pt idx="27">
                  <c:v>3.82549443757823</c:v>
                </c:pt>
                <c:pt idx="28">
                  <c:v>3.8256616413545599</c:v>
                </c:pt>
                <c:pt idx="29">
                  <c:v>3.8256822675904298</c:v>
                </c:pt>
                <c:pt idx="30">
                  <c:v>3.8256848525353999</c:v>
                </c:pt>
                <c:pt idx="31">
                  <c:v>3.8</c:v>
                </c:pt>
                <c:pt idx="32">
                  <c:v>3.8256851745682701</c:v>
                </c:pt>
                <c:pt idx="33">
                  <c:v>3.8256852147351998</c:v>
                </c:pt>
                <c:pt idx="34">
                  <c:v>3.8256852197406301</c:v>
                </c:pt>
                <c:pt idx="35">
                  <c:v>3.8</c:v>
                </c:pt>
                <c:pt idx="36">
                  <c:v>3.8256852203695901</c:v>
                </c:pt>
                <c:pt idx="37">
                  <c:v>3.82568522046562</c:v>
                </c:pt>
                <c:pt idx="38">
                  <c:v>1.75860548884335</c:v>
                </c:pt>
                <c:pt idx="39">
                  <c:v>1.7</c:v>
                </c:pt>
                <c:pt idx="40">
                  <c:v>2.0782057158226999</c:v>
                </c:pt>
                <c:pt idx="41">
                  <c:v>2.1325256746379302</c:v>
                </c:pt>
                <c:pt idx="42">
                  <c:v>2.1373656494367301</c:v>
                </c:pt>
                <c:pt idx="43">
                  <c:v>2.1</c:v>
                </c:pt>
                <c:pt idx="44">
                  <c:v>2.1380564361298098</c:v>
                </c:pt>
                <c:pt idx="45">
                  <c:v>2.1381403710993498</c:v>
                </c:pt>
                <c:pt idx="46">
                  <c:v>2.1381508469539101</c:v>
                </c:pt>
                <c:pt idx="47">
                  <c:v>2.1381521561158601</c:v>
                </c:pt>
                <c:pt idx="48">
                  <c:v>2.1</c:v>
                </c:pt>
                <c:pt idx="49">
                  <c:v>2.1</c:v>
                </c:pt>
              </c:numCache>
            </c:numRef>
          </c:val>
          <c:smooth val="0"/>
        </c:ser>
        <c:ser>
          <c:idx val="1"/>
          <c:order val="1"/>
          <c:tx>
            <c:v>Courant (A) MESURE</c:v>
          </c:tx>
          <c:marker>
            <c:symbol val="none"/>
          </c:marker>
          <c:cat>
            <c:numRef>
              <c:f>'trap+250'!$B$20:$B$89</c:f>
              <c:numCache>
                <c:formatCode>General</c:formatCode>
                <c:ptCount val="70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</c:numCache>
            </c:numRef>
          </c:cat>
          <c:val>
            <c:numRef>
              <c:f>'trap+250'!$H$20:$H$72</c:f>
              <c:numCache>
                <c:formatCode>General</c:formatCode>
                <c:ptCount val="53"/>
                <c:pt idx="0">
                  <c:v>2.4</c:v>
                </c:pt>
                <c:pt idx="1">
                  <c:v>2.4</c:v>
                </c:pt>
                <c:pt idx="2">
                  <c:v>2.4</c:v>
                </c:pt>
                <c:pt idx="3">
                  <c:v>4.0570000000000004</c:v>
                </c:pt>
                <c:pt idx="4">
                  <c:v>5.7779999999999996</c:v>
                </c:pt>
                <c:pt idx="5">
                  <c:v>5.7590000000000003</c:v>
                </c:pt>
                <c:pt idx="6">
                  <c:v>6.0540000000000003</c:v>
                </c:pt>
                <c:pt idx="7">
                  <c:v>6.3719999999999999</c:v>
                </c:pt>
                <c:pt idx="8">
                  <c:v>6.1159999999999997</c:v>
                </c:pt>
                <c:pt idx="9">
                  <c:v>6.1360000000000001</c:v>
                </c:pt>
                <c:pt idx="10">
                  <c:v>5.7859999999999996</c:v>
                </c:pt>
                <c:pt idx="11">
                  <c:v>5.4749999999999996</c:v>
                </c:pt>
                <c:pt idx="12">
                  <c:v>5.202</c:v>
                </c:pt>
                <c:pt idx="13">
                  <c:v>5.5</c:v>
                </c:pt>
                <c:pt idx="14">
                  <c:v>5.9320000000000004</c:v>
                </c:pt>
                <c:pt idx="15">
                  <c:v>6.16</c:v>
                </c:pt>
                <c:pt idx="16">
                  <c:v>6.07</c:v>
                </c:pt>
                <c:pt idx="17">
                  <c:v>6.282</c:v>
                </c:pt>
                <c:pt idx="18">
                  <c:v>6.109</c:v>
                </c:pt>
                <c:pt idx="19">
                  <c:v>5.8630000000000004</c:v>
                </c:pt>
                <c:pt idx="20">
                  <c:v>4.1609999999999996</c:v>
                </c:pt>
                <c:pt idx="21">
                  <c:v>4.077</c:v>
                </c:pt>
                <c:pt idx="22">
                  <c:v>4.1710000000000003</c:v>
                </c:pt>
                <c:pt idx="23">
                  <c:v>3.5640000000000001</c:v>
                </c:pt>
                <c:pt idx="24">
                  <c:v>3.762</c:v>
                </c:pt>
                <c:pt idx="25">
                  <c:v>4.4219999999999997</c:v>
                </c:pt>
                <c:pt idx="26">
                  <c:v>4.8250000000000002</c:v>
                </c:pt>
                <c:pt idx="27">
                  <c:v>5.2220000000000004</c:v>
                </c:pt>
                <c:pt idx="28">
                  <c:v>4.2510000000000003</c:v>
                </c:pt>
                <c:pt idx="29">
                  <c:v>4.6859999999999999</c:v>
                </c:pt>
                <c:pt idx="30">
                  <c:v>4.343</c:v>
                </c:pt>
                <c:pt idx="31">
                  <c:v>4.0380000000000003</c:v>
                </c:pt>
                <c:pt idx="32">
                  <c:v>3.6560000000000001</c:v>
                </c:pt>
                <c:pt idx="33">
                  <c:v>2.6240000000000001</c:v>
                </c:pt>
                <c:pt idx="34">
                  <c:v>2.4529999999999998</c:v>
                </c:pt>
                <c:pt idx="35">
                  <c:v>2.8050000000000002</c:v>
                </c:pt>
                <c:pt idx="36">
                  <c:v>2.5960000000000001</c:v>
                </c:pt>
                <c:pt idx="37">
                  <c:v>2.7410000000000001</c:v>
                </c:pt>
                <c:pt idx="38">
                  <c:v>2.4359999999999999</c:v>
                </c:pt>
                <c:pt idx="39">
                  <c:v>2.2730000000000001</c:v>
                </c:pt>
                <c:pt idx="40">
                  <c:v>2.605</c:v>
                </c:pt>
                <c:pt idx="41">
                  <c:v>2.5459999999999998</c:v>
                </c:pt>
                <c:pt idx="42">
                  <c:v>2.4790000000000001</c:v>
                </c:pt>
                <c:pt idx="43">
                  <c:v>2.7679999999999998</c:v>
                </c:pt>
                <c:pt idx="44">
                  <c:v>2.6579999999999999</c:v>
                </c:pt>
                <c:pt idx="45">
                  <c:v>2.3719999999999999</c:v>
                </c:pt>
                <c:pt idx="46">
                  <c:v>2.613</c:v>
                </c:pt>
                <c:pt idx="47">
                  <c:v>2.2080000000000002</c:v>
                </c:pt>
                <c:pt idx="48">
                  <c:v>2.4590000000000001</c:v>
                </c:pt>
                <c:pt idx="49">
                  <c:v>2.8109999999999999</c:v>
                </c:pt>
                <c:pt idx="50">
                  <c:v>2.734</c:v>
                </c:pt>
                <c:pt idx="51">
                  <c:v>2.7330000000000001</c:v>
                </c:pt>
                <c:pt idx="52">
                  <c:v>2.7330000000000001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607360"/>
        <c:axId val="75629696"/>
      </c:lineChart>
      <c:catAx>
        <c:axId val="68607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629696"/>
        <c:crosses val="autoZero"/>
        <c:auto val="1"/>
        <c:lblAlgn val="ctr"/>
        <c:lblOffset val="100"/>
        <c:tickLblSkip val="3"/>
        <c:tickMarkSkip val="2"/>
        <c:noMultiLvlLbl val="0"/>
      </c:catAx>
      <c:valAx>
        <c:axId val="75629696"/>
        <c:scaling>
          <c:orientation val="minMax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0.0" sourceLinked="1"/>
        <c:majorTickMark val="out"/>
        <c:minorTickMark val="none"/>
        <c:tickLblPos val="nextTo"/>
        <c:crossAx val="686073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7438354688422577"/>
          <c:y val="4.2776483925424817E-2"/>
          <c:w val="0.35117748212507921"/>
          <c:h val="0.11319507596761673"/>
        </c:manualLayout>
      </c:layout>
      <c:overlay val="0"/>
      <c:txPr>
        <a:bodyPr/>
        <a:lstStyle/>
        <a:p>
          <a:pPr>
            <a:defRPr sz="1200"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939960091195499E-2"/>
          <c:y val="3.4749670375710077E-2"/>
          <c:w val="0.90862314624465046"/>
          <c:h val="0.87743620075659556"/>
        </c:manualLayout>
      </c:layout>
      <c:lineChart>
        <c:grouping val="standard"/>
        <c:varyColors val="0"/>
        <c:ser>
          <c:idx val="2"/>
          <c:order val="0"/>
          <c:tx>
            <c:v>vitesse moteur consigne t/mn</c:v>
          </c:tx>
          <c:marker>
            <c:symbol val="none"/>
          </c:marker>
          <c:cat>
            <c:numRef>
              <c:f>'trap+250'!$B$20:$B$89</c:f>
              <c:numCache>
                <c:formatCode>General</c:formatCode>
                <c:ptCount val="70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</c:numCache>
            </c:numRef>
          </c:cat>
          <c:val>
            <c:numRef>
              <c:f>'trap+250'!$D$20:$D$67</c:f>
              <c:numCache>
                <c:formatCode>General</c:formatCode>
                <c:ptCount val="48"/>
                <c:pt idx="0">
                  <c:v>0</c:v>
                </c:pt>
                <c:pt idx="1">
                  <c:v>220</c:v>
                </c:pt>
                <c:pt idx="2">
                  <c:v>460</c:v>
                </c:pt>
                <c:pt idx="3">
                  <c:v>761</c:v>
                </c:pt>
                <c:pt idx="4">
                  <c:v>1061</c:v>
                </c:pt>
                <c:pt idx="5">
                  <c:v>1361</c:v>
                </c:pt>
                <c:pt idx="6">
                  <c:v>1661</c:v>
                </c:pt>
                <c:pt idx="7">
                  <c:v>1961</c:v>
                </c:pt>
                <c:pt idx="8">
                  <c:v>2262</c:v>
                </c:pt>
                <c:pt idx="9">
                  <c:v>2562</c:v>
                </c:pt>
                <c:pt idx="10">
                  <c:v>2862</c:v>
                </c:pt>
                <c:pt idx="11">
                  <c:v>3162</c:v>
                </c:pt>
                <c:pt idx="12">
                  <c:v>3462</c:v>
                </c:pt>
                <c:pt idx="13">
                  <c:v>3763</c:v>
                </c:pt>
                <c:pt idx="14">
                  <c:v>4063</c:v>
                </c:pt>
                <c:pt idx="15">
                  <c:v>4363</c:v>
                </c:pt>
                <c:pt idx="16">
                  <c:v>4663</c:v>
                </c:pt>
                <c:pt idx="17">
                  <c:v>5000</c:v>
                </c:pt>
                <c:pt idx="18">
                  <c:v>5003</c:v>
                </c:pt>
                <c:pt idx="19">
                  <c:v>5003</c:v>
                </c:pt>
                <c:pt idx="20">
                  <c:v>5003</c:v>
                </c:pt>
                <c:pt idx="21">
                  <c:v>5003</c:v>
                </c:pt>
                <c:pt idx="22">
                  <c:v>5003</c:v>
                </c:pt>
                <c:pt idx="23">
                  <c:v>5003</c:v>
                </c:pt>
                <c:pt idx="24">
                  <c:v>5003</c:v>
                </c:pt>
                <c:pt idx="25">
                  <c:v>5003</c:v>
                </c:pt>
                <c:pt idx="26">
                  <c:v>5003</c:v>
                </c:pt>
                <c:pt idx="27">
                  <c:v>5003</c:v>
                </c:pt>
                <c:pt idx="28">
                  <c:v>5003</c:v>
                </c:pt>
                <c:pt idx="29">
                  <c:v>5003</c:v>
                </c:pt>
                <c:pt idx="30">
                  <c:v>5000</c:v>
                </c:pt>
                <c:pt idx="31">
                  <c:v>4643</c:v>
                </c:pt>
                <c:pt idx="32">
                  <c:v>4343</c:v>
                </c:pt>
                <c:pt idx="33">
                  <c:v>4043</c:v>
                </c:pt>
                <c:pt idx="34">
                  <c:v>3743</c:v>
                </c:pt>
                <c:pt idx="35">
                  <c:v>3442</c:v>
                </c:pt>
                <c:pt idx="36">
                  <c:v>3142</c:v>
                </c:pt>
                <c:pt idx="37">
                  <c:v>2842</c:v>
                </c:pt>
                <c:pt idx="38">
                  <c:v>2542</c:v>
                </c:pt>
                <c:pt idx="39">
                  <c:v>2242</c:v>
                </c:pt>
                <c:pt idx="40">
                  <c:v>1941</c:v>
                </c:pt>
                <c:pt idx="41">
                  <c:v>1641</c:v>
                </c:pt>
                <c:pt idx="42">
                  <c:v>1341</c:v>
                </c:pt>
                <c:pt idx="43">
                  <c:v>1041</c:v>
                </c:pt>
                <c:pt idx="44">
                  <c:v>741</c:v>
                </c:pt>
                <c:pt idx="45">
                  <c:v>440</c:v>
                </c:pt>
                <c:pt idx="46">
                  <c:v>270</c:v>
                </c:pt>
                <c:pt idx="47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v>vitesse moteur mesure t/mn</c:v>
          </c:tx>
          <c:marker>
            <c:symbol val="none"/>
          </c:marker>
          <c:val>
            <c:numRef>
              <c:f>'trap+250'!$F$20:$F$81</c:f>
              <c:numCache>
                <c:formatCode>General</c:formatCode>
                <c:ptCount val="62"/>
                <c:pt idx="0">
                  <c:v>0</c:v>
                </c:pt>
                <c:pt idx="1">
                  <c:v>5</c:v>
                </c:pt>
                <c:pt idx="2">
                  <c:v>107</c:v>
                </c:pt>
                <c:pt idx="3">
                  <c:v>295</c:v>
                </c:pt>
                <c:pt idx="4">
                  <c:v>530</c:v>
                </c:pt>
                <c:pt idx="5">
                  <c:v>788</c:v>
                </c:pt>
                <c:pt idx="6">
                  <c:v>1065</c:v>
                </c:pt>
                <c:pt idx="7">
                  <c:v>1347</c:v>
                </c:pt>
                <c:pt idx="8">
                  <c:v>1637</c:v>
                </c:pt>
                <c:pt idx="9">
                  <c:v>1929</c:v>
                </c:pt>
                <c:pt idx="10">
                  <c:v>2224</c:v>
                </c:pt>
                <c:pt idx="11">
                  <c:v>2518</c:v>
                </c:pt>
                <c:pt idx="12">
                  <c:v>2813</c:v>
                </c:pt>
                <c:pt idx="13">
                  <c:v>3109</c:v>
                </c:pt>
                <c:pt idx="14">
                  <c:v>3410</c:v>
                </c:pt>
                <c:pt idx="15">
                  <c:v>3708</c:v>
                </c:pt>
                <c:pt idx="16">
                  <c:v>4012</c:v>
                </c:pt>
                <c:pt idx="17">
                  <c:v>4296</c:v>
                </c:pt>
                <c:pt idx="18">
                  <c:v>4585</c:v>
                </c:pt>
                <c:pt idx="19">
                  <c:v>4744</c:v>
                </c:pt>
                <c:pt idx="20">
                  <c:v>4838</c:v>
                </c:pt>
                <c:pt idx="21">
                  <c:v>4901</c:v>
                </c:pt>
                <c:pt idx="22">
                  <c:v>4936</c:v>
                </c:pt>
                <c:pt idx="23">
                  <c:v>4959</c:v>
                </c:pt>
                <c:pt idx="24">
                  <c:v>5000</c:v>
                </c:pt>
                <c:pt idx="25">
                  <c:v>5000</c:v>
                </c:pt>
                <c:pt idx="26">
                  <c:v>5000</c:v>
                </c:pt>
                <c:pt idx="27">
                  <c:v>5000</c:v>
                </c:pt>
                <c:pt idx="28">
                  <c:v>5003</c:v>
                </c:pt>
                <c:pt idx="29">
                  <c:v>5007</c:v>
                </c:pt>
                <c:pt idx="30">
                  <c:v>5005</c:v>
                </c:pt>
                <c:pt idx="31">
                  <c:v>4935</c:v>
                </c:pt>
                <c:pt idx="32">
                  <c:v>4765</c:v>
                </c:pt>
                <c:pt idx="33">
                  <c:v>4548</c:v>
                </c:pt>
                <c:pt idx="34">
                  <c:v>4300</c:v>
                </c:pt>
                <c:pt idx="35">
                  <c:v>4034</c:v>
                </c:pt>
                <c:pt idx="36">
                  <c:v>3755</c:v>
                </c:pt>
                <c:pt idx="37">
                  <c:v>3471</c:v>
                </c:pt>
                <c:pt idx="38">
                  <c:v>3178</c:v>
                </c:pt>
                <c:pt idx="39">
                  <c:v>2883</c:v>
                </c:pt>
                <c:pt idx="40">
                  <c:v>2587</c:v>
                </c:pt>
                <c:pt idx="41">
                  <c:v>2287</c:v>
                </c:pt>
                <c:pt idx="42">
                  <c:v>1987</c:v>
                </c:pt>
                <c:pt idx="43">
                  <c:v>1710</c:v>
                </c:pt>
                <c:pt idx="44">
                  <c:v>1391</c:v>
                </c:pt>
                <c:pt idx="45">
                  <c:v>1092</c:v>
                </c:pt>
                <c:pt idx="46">
                  <c:v>791</c:v>
                </c:pt>
                <c:pt idx="47">
                  <c:v>504</c:v>
                </c:pt>
                <c:pt idx="48">
                  <c:v>313</c:v>
                </c:pt>
                <c:pt idx="49">
                  <c:v>194</c:v>
                </c:pt>
                <c:pt idx="50">
                  <c:v>121</c:v>
                </c:pt>
                <c:pt idx="51">
                  <c:v>76</c:v>
                </c:pt>
                <c:pt idx="52">
                  <c:v>46</c:v>
                </c:pt>
                <c:pt idx="53">
                  <c:v>29</c:v>
                </c:pt>
                <c:pt idx="54">
                  <c:v>18</c:v>
                </c:pt>
                <c:pt idx="55">
                  <c:v>11</c:v>
                </c:pt>
                <c:pt idx="56">
                  <c:v>7</c:v>
                </c:pt>
                <c:pt idx="57">
                  <c:v>4</c:v>
                </c:pt>
                <c:pt idx="58">
                  <c:v>3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655040"/>
        <c:axId val="75656576"/>
      </c:lineChart>
      <c:catAx>
        <c:axId val="756550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crossAx val="75656576"/>
        <c:crosses val="autoZero"/>
        <c:auto val="1"/>
        <c:lblAlgn val="ctr"/>
        <c:lblOffset val="100"/>
        <c:noMultiLvlLbl val="0"/>
      </c:catAx>
      <c:valAx>
        <c:axId val="75656576"/>
        <c:scaling>
          <c:orientation val="minMax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General" sourceLinked="1"/>
        <c:majorTickMark val="out"/>
        <c:minorTickMark val="none"/>
        <c:tickLblPos val="nextTo"/>
        <c:crossAx val="75655040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200"/>
            </a:pPr>
            <a:endParaRPr lang="fr-FR"/>
          </a:p>
        </c:txPr>
      </c:legendEntry>
      <c:legendEntry>
        <c:idx val="1"/>
        <c:txPr>
          <a:bodyPr/>
          <a:lstStyle/>
          <a:p>
            <a:pPr>
              <a:defRPr sz="1200"/>
            </a:pPr>
            <a:endParaRPr lang="fr-FR"/>
          </a:p>
        </c:txPr>
      </c:legendEntry>
      <c:layout>
        <c:manualLayout>
          <c:xMode val="edge"/>
          <c:yMode val="edge"/>
          <c:x val="0.40956639040809556"/>
          <c:y val="4.9036264833093049E-2"/>
          <c:w val="0.40379969745161165"/>
          <c:h val="0.1283476889332495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733425</xdr:colOff>
      <xdr:row>1</xdr:row>
      <xdr:rowOff>9524</xdr:rowOff>
    </xdr:from>
    <xdr:to>
      <xdr:col>11</xdr:col>
      <xdr:colOff>1000125</xdr:colOff>
      <xdr:row>22</xdr:row>
      <xdr:rowOff>114299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133349</xdr:colOff>
      <xdr:row>16</xdr:row>
      <xdr:rowOff>171450</xdr:rowOff>
    </xdr:from>
    <xdr:to>
      <xdr:col>13</xdr:col>
      <xdr:colOff>66674</xdr:colOff>
      <xdr:row>38</xdr:row>
      <xdr:rowOff>38100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tabSelected="1" zoomScaleNormal="100" workbookViewId="0">
      <selection activeCell="D66" sqref="D66"/>
    </sheetView>
  </sheetViews>
  <sheetFormatPr baseColWidth="10" defaultRowHeight="15" x14ac:dyDescent="0.25"/>
  <cols>
    <col min="10" max="10" width="16" style="3" customWidth="1"/>
    <col min="11" max="11" width="17.7109375" style="3" customWidth="1"/>
    <col min="12" max="12" width="20" style="3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1">
        <v>41613</v>
      </c>
    </row>
    <row r="3" spans="1:13" x14ac:dyDescent="0.25">
      <c r="A3" t="s">
        <v>3</v>
      </c>
      <c r="B3" s="2">
        <v>0.66417824074074072</v>
      </c>
    </row>
    <row r="5" spans="1:13" x14ac:dyDescent="0.25">
      <c r="A5" t="s">
        <v>4</v>
      </c>
    </row>
    <row r="6" spans="1:13" x14ac:dyDescent="0.25">
      <c r="A6" t="s">
        <v>5</v>
      </c>
    </row>
    <row r="7" spans="1:13" x14ac:dyDescent="0.25">
      <c r="A7" t="s">
        <v>6</v>
      </c>
      <c r="G7">
        <v>0.1</v>
      </c>
      <c r="J7" s="3" t="s">
        <v>26</v>
      </c>
      <c r="K7" s="3" t="s">
        <v>27</v>
      </c>
      <c r="L7" s="3" t="s">
        <v>28</v>
      </c>
    </row>
    <row r="8" spans="1:13" x14ac:dyDescent="0.25">
      <c r="A8" t="s">
        <v>7</v>
      </c>
      <c r="I8">
        <f>J8*1000</f>
        <v>0</v>
      </c>
      <c r="J8" s="4">
        <v>0</v>
      </c>
      <c r="K8" s="4">
        <v>0</v>
      </c>
      <c r="L8" s="4">
        <v>0</v>
      </c>
      <c r="M8" s="5">
        <f>L8/1000</f>
        <v>0</v>
      </c>
    </row>
    <row r="9" spans="1:13" x14ac:dyDescent="0.25">
      <c r="I9">
        <f t="shared" ref="I9:I67" si="0">J9*1000</f>
        <v>14.999999999999901</v>
      </c>
      <c r="J9" s="4">
        <v>1.4999999999999901E-2</v>
      </c>
      <c r="K9" s="4">
        <v>6.4390696585576599</v>
      </c>
      <c r="L9" s="4">
        <v>22.521638279343801</v>
      </c>
      <c r="M9" s="5"/>
    </row>
    <row r="10" spans="1:13" x14ac:dyDescent="0.25">
      <c r="I10">
        <f t="shared" si="0"/>
        <v>29.999999999999897</v>
      </c>
      <c r="J10" s="4">
        <v>2.9999999999999898E-2</v>
      </c>
      <c r="K10" s="4">
        <v>5.61317146753768</v>
      </c>
      <c r="L10" s="4">
        <v>62.013629072740898</v>
      </c>
      <c r="M10" s="5"/>
    </row>
    <row r="11" spans="1:13" x14ac:dyDescent="0.25">
      <c r="A11" t="s">
        <v>8</v>
      </c>
      <c r="I11">
        <f t="shared" si="0"/>
        <v>44.999999999999901</v>
      </c>
      <c r="J11" s="4">
        <v>4.4999999999999901E-2</v>
      </c>
      <c r="K11" s="4">
        <v>5.52375560643351</v>
      </c>
      <c r="L11" s="4">
        <v>94.100727191994906</v>
      </c>
      <c r="M11" s="5"/>
    </row>
    <row r="12" spans="1:13" x14ac:dyDescent="0.25">
      <c r="I12">
        <f t="shared" si="0"/>
        <v>59.999999999999901</v>
      </c>
      <c r="J12" s="4">
        <v>5.9999999999999901E-2</v>
      </c>
      <c r="K12" s="4">
        <v>5.5146588426913397</v>
      </c>
      <c r="L12" s="4">
        <v>125.58725908619699</v>
      </c>
      <c r="M12" s="5"/>
    </row>
    <row r="13" spans="1:13" x14ac:dyDescent="0.25">
      <c r="I13">
        <f t="shared" si="0"/>
        <v>59.999999999999901</v>
      </c>
      <c r="J13" s="4">
        <v>5.9999999999999901E-2</v>
      </c>
      <c r="K13" s="4">
        <v>5.5</v>
      </c>
      <c r="L13" s="4">
        <v>1200</v>
      </c>
      <c r="M13" s="5">
        <f t="shared" ref="M13:M67" si="1">L13/1000</f>
        <v>1.2</v>
      </c>
    </row>
    <row r="14" spans="1:13" x14ac:dyDescent="0.25">
      <c r="I14">
        <f t="shared" si="0"/>
        <v>74.999999999999901</v>
      </c>
      <c r="J14" s="4">
        <v>7.49999999999999E-2</v>
      </c>
      <c r="K14" s="4">
        <v>5.5133934078506197</v>
      </c>
      <c r="L14" s="4">
        <v>156.99843216896801</v>
      </c>
      <c r="M14" s="5">
        <f t="shared" si="1"/>
        <v>0.156998432168968</v>
      </c>
    </row>
    <row r="15" spans="1:13" x14ac:dyDescent="0.25">
      <c r="I15">
        <f t="shared" si="0"/>
        <v>89.999999999999901</v>
      </c>
      <c r="J15" s="4">
        <v>8.99999999999999E-2</v>
      </c>
      <c r="K15" s="4">
        <v>5.5132400398744004</v>
      </c>
      <c r="L15" s="4">
        <v>188.39980375709001</v>
      </c>
      <c r="M15" s="5">
        <f t="shared" si="1"/>
        <v>0.18839980375709001</v>
      </c>
    </row>
    <row r="16" spans="1:13" x14ac:dyDescent="0.25">
      <c r="I16">
        <f t="shared" si="0"/>
        <v>105</v>
      </c>
      <c r="J16" s="4">
        <v>0.105</v>
      </c>
      <c r="K16" s="4">
        <v>5.5132208388859603</v>
      </c>
      <c r="L16" s="4">
        <v>219.799975533131</v>
      </c>
      <c r="M16" s="5">
        <f t="shared" si="1"/>
        <v>0.21979997553313099</v>
      </c>
    </row>
    <row r="17" spans="1:13" x14ac:dyDescent="0.25">
      <c r="A17" t="s">
        <v>9</v>
      </c>
      <c r="I17">
        <f t="shared" si="0"/>
        <v>110</v>
      </c>
      <c r="J17" s="4">
        <v>0.11</v>
      </c>
      <c r="K17" s="4">
        <v>5.5</v>
      </c>
      <c r="L17" s="4">
        <v>2200</v>
      </c>
      <c r="M17" s="5">
        <f t="shared" si="1"/>
        <v>2.2000000000000002</v>
      </c>
    </row>
    <row r="18" spans="1:13" x14ac:dyDescent="0.25">
      <c r="A18" t="s">
        <v>10</v>
      </c>
      <c r="B18" t="s">
        <v>11</v>
      </c>
      <c r="D18" t="s">
        <v>29</v>
      </c>
      <c r="E18" t="s">
        <v>12</v>
      </c>
      <c r="F18" t="s">
        <v>13</v>
      </c>
      <c r="G18" t="s">
        <v>14</v>
      </c>
      <c r="I18">
        <f t="shared" si="0"/>
        <v>120</v>
      </c>
      <c r="J18" s="4">
        <v>0.12</v>
      </c>
      <c r="K18" s="4">
        <v>5.5132184421034101</v>
      </c>
      <c r="L18" s="4">
        <v>251.199996948479</v>
      </c>
      <c r="M18" s="5">
        <f t="shared" si="1"/>
        <v>0.251199996948479</v>
      </c>
    </row>
    <row r="19" spans="1:13" x14ac:dyDescent="0.25">
      <c r="B19" t="s">
        <v>15</v>
      </c>
      <c r="D19" t="s">
        <v>17</v>
      </c>
      <c r="E19" t="s">
        <v>16</v>
      </c>
      <c r="F19" t="s">
        <v>17</v>
      </c>
      <c r="G19" t="s">
        <v>18</v>
      </c>
      <c r="I19">
        <f t="shared" si="0"/>
        <v>135</v>
      </c>
      <c r="J19" s="4">
        <v>0.13500000000000001</v>
      </c>
      <c r="K19" s="4">
        <v>5.5132181404932004</v>
      </c>
      <c r="L19" s="4">
        <v>282.59999962630798</v>
      </c>
      <c r="M19" s="5">
        <f t="shared" si="1"/>
        <v>0.282599999626308</v>
      </c>
    </row>
    <row r="20" spans="1:13" x14ac:dyDescent="0.25">
      <c r="A20">
        <v>0</v>
      </c>
      <c r="B20">
        <v>0</v>
      </c>
      <c r="C20">
        <v>0.16</v>
      </c>
      <c r="D20">
        <v>0</v>
      </c>
      <c r="E20">
        <v>5871</v>
      </c>
      <c r="F20">
        <v>0</v>
      </c>
      <c r="G20">
        <v>2400</v>
      </c>
      <c r="H20">
        <v>2.4</v>
      </c>
      <c r="I20">
        <f t="shared" si="0"/>
        <v>149.99999999999901</v>
      </c>
      <c r="J20" s="4">
        <v>0.149999999999999</v>
      </c>
      <c r="K20" s="4">
        <v>5.5132181036319299</v>
      </c>
      <c r="L20" s="4">
        <v>313.99999995393802</v>
      </c>
      <c r="M20" s="5">
        <f t="shared" si="1"/>
        <v>0.31399999995393801</v>
      </c>
    </row>
    <row r="21" spans="1:13" x14ac:dyDescent="0.25">
      <c r="A21">
        <v>1</v>
      </c>
      <c r="B21">
        <v>15</v>
      </c>
      <c r="C21">
        <f t="shared" ref="C21:C65" si="2">D22/1000</f>
        <v>0.46</v>
      </c>
      <c r="D21">
        <v>220</v>
      </c>
      <c r="E21">
        <v>5871</v>
      </c>
      <c r="F21">
        <v>5</v>
      </c>
      <c r="G21">
        <v>4057</v>
      </c>
      <c r="H21">
        <f t="shared" ref="H21" si="3">G20/1000</f>
        <v>2.4</v>
      </c>
      <c r="I21">
        <f t="shared" si="0"/>
        <v>160</v>
      </c>
      <c r="J21" s="4">
        <v>0.16</v>
      </c>
      <c r="K21" s="4">
        <v>5.5</v>
      </c>
      <c r="L21" s="4">
        <v>3200</v>
      </c>
      <c r="M21" s="5">
        <f t="shared" si="1"/>
        <v>3.2</v>
      </c>
    </row>
    <row r="22" spans="1:13" x14ac:dyDescent="0.25">
      <c r="A22">
        <v>2</v>
      </c>
      <c r="B22">
        <v>30</v>
      </c>
      <c r="C22">
        <f t="shared" si="2"/>
        <v>0.76100000000000001</v>
      </c>
      <c r="D22">
        <v>460</v>
      </c>
      <c r="E22">
        <v>5871</v>
      </c>
      <c r="F22">
        <v>107</v>
      </c>
      <c r="G22">
        <v>5778</v>
      </c>
      <c r="H22">
        <v>2.4</v>
      </c>
      <c r="I22">
        <f t="shared" si="0"/>
        <v>164.99999999999901</v>
      </c>
      <c r="J22" s="4">
        <v>0.16499999999999901</v>
      </c>
      <c r="K22" s="4">
        <v>5.5132180993406301</v>
      </c>
      <c r="L22" s="4">
        <v>345.39999999427499</v>
      </c>
      <c r="M22" s="5">
        <f t="shared" si="1"/>
        <v>0.34539999999427501</v>
      </c>
    </row>
    <row r="23" spans="1:13" x14ac:dyDescent="0.25">
      <c r="A23">
        <v>3</v>
      </c>
      <c r="B23">
        <v>45</v>
      </c>
      <c r="C23">
        <f t="shared" si="2"/>
        <v>1.0609999999999999</v>
      </c>
      <c r="D23">
        <v>761</v>
      </c>
      <c r="E23">
        <v>5871</v>
      </c>
      <c r="F23">
        <v>295</v>
      </c>
      <c r="G23">
        <v>5759</v>
      </c>
      <c r="H23">
        <f t="shared" ref="H23:H54" si="4">G21/1000</f>
        <v>4.0570000000000004</v>
      </c>
      <c r="I23">
        <f t="shared" si="0"/>
        <v>179.99999999999901</v>
      </c>
      <c r="J23" s="4">
        <v>0.17999999999999899</v>
      </c>
      <c r="K23" s="4">
        <v>5.5132180984912997</v>
      </c>
      <c r="L23" s="4">
        <v>376.80000000032697</v>
      </c>
      <c r="M23" s="5">
        <f t="shared" si="1"/>
        <v>0.37680000000032698</v>
      </c>
    </row>
    <row r="24" spans="1:13" x14ac:dyDescent="0.25">
      <c r="A24">
        <v>4</v>
      </c>
      <c r="B24">
        <v>60</v>
      </c>
      <c r="C24">
        <f t="shared" si="2"/>
        <v>1.361</v>
      </c>
      <c r="D24">
        <v>1061</v>
      </c>
      <c r="E24">
        <v>5871</v>
      </c>
      <c r="F24">
        <v>530</v>
      </c>
      <c r="G24">
        <v>6054</v>
      </c>
      <c r="H24">
        <f t="shared" si="4"/>
        <v>5.7779999999999996</v>
      </c>
      <c r="I24">
        <f t="shared" si="0"/>
        <v>195</v>
      </c>
      <c r="J24" s="4">
        <v>0.19500000000000001</v>
      </c>
      <c r="K24" s="4">
        <v>5.5132180984492596</v>
      </c>
      <c r="L24" s="4">
        <v>408.200000000854</v>
      </c>
      <c r="M24" s="5">
        <f t="shared" si="1"/>
        <v>0.40820000000085399</v>
      </c>
    </row>
    <row r="25" spans="1:13" x14ac:dyDescent="0.25">
      <c r="A25">
        <v>5</v>
      </c>
      <c r="B25">
        <v>75</v>
      </c>
      <c r="C25">
        <f t="shared" si="2"/>
        <v>1.661</v>
      </c>
      <c r="D25">
        <v>1361</v>
      </c>
      <c r="E25">
        <v>5871</v>
      </c>
      <c r="F25">
        <v>788</v>
      </c>
      <c r="G25">
        <v>6372</v>
      </c>
      <c r="H25">
        <f t="shared" si="4"/>
        <v>5.7590000000000003</v>
      </c>
      <c r="I25">
        <f t="shared" si="0"/>
        <v>209.99999999999901</v>
      </c>
      <c r="J25" s="4">
        <v>0.20999999999999899</v>
      </c>
      <c r="K25" s="4">
        <v>5.5132180984050896</v>
      </c>
      <c r="L25" s="4">
        <v>439.60000000061501</v>
      </c>
      <c r="M25" s="5">
        <f t="shared" si="1"/>
        <v>0.439600000000615</v>
      </c>
    </row>
    <row r="26" spans="1:13" x14ac:dyDescent="0.25">
      <c r="A26">
        <v>6</v>
      </c>
      <c r="B26">
        <v>90</v>
      </c>
      <c r="C26">
        <f t="shared" si="2"/>
        <v>1.9610000000000001</v>
      </c>
      <c r="D26">
        <v>1661</v>
      </c>
      <c r="E26">
        <v>5871</v>
      </c>
      <c r="F26">
        <v>1065</v>
      </c>
      <c r="G26">
        <v>6116</v>
      </c>
      <c r="H26">
        <f t="shared" si="4"/>
        <v>6.0540000000000003</v>
      </c>
      <c r="I26">
        <f t="shared" si="0"/>
        <v>209.99999999999901</v>
      </c>
      <c r="J26" s="4">
        <v>0.20999999999999899</v>
      </c>
      <c r="K26" s="4">
        <v>5.5</v>
      </c>
      <c r="L26" s="4">
        <v>4200</v>
      </c>
      <c r="M26" s="5">
        <f t="shared" si="1"/>
        <v>4.2</v>
      </c>
    </row>
    <row r="27" spans="1:13" x14ac:dyDescent="0.25">
      <c r="A27">
        <v>7</v>
      </c>
      <c r="B27">
        <v>105</v>
      </c>
      <c r="C27">
        <f t="shared" si="2"/>
        <v>2.262</v>
      </c>
      <c r="D27">
        <v>1961</v>
      </c>
      <c r="E27">
        <v>5876</v>
      </c>
      <c r="F27">
        <v>1347</v>
      </c>
      <c r="G27">
        <v>6136</v>
      </c>
      <c r="H27">
        <f t="shared" si="4"/>
        <v>6.3719999999999999</v>
      </c>
      <c r="I27">
        <f t="shared" si="0"/>
        <v>224.99999999999901</v>
      </c>
      <c r="J27" s="4">
        <v>0.22499999999999901</v>
      </c>
      <c r="K27" s="4">
        <v>5.5132180984003503</v>
      </c>
      <c r="L27" s="4">
        <v>471.00000000039603</v>
      </c>
      <c r="M27" s="5">
        <f t="shared" si="1"/>
        <v>0.47100000000039605</v>
      </c>
    </row>
    <row r="28" spans="1:13" x14ac:dyDescent="0.25">
      <c r="A28">
        <v>8</v>
      </c>
      <c r="B28">
        <v>120</v>
      </c>
      <c r="C28">
        <f t="shared" si="2"/>
        <v>2.5619999999999998</v>
      </c>
      <c r="D28">
        <v>2262</v>
      </c>
      <c r="E28">
        <v>6007</v>
      </c>
      <c r="F28">
        <v>1637</v>
      </c>
      <c r="G28">
        <v>5786</v>
      </c>
      <c r="H28">
        <f t="shared" si="4"/>
        <v>6.1159999999999997</v>
      </c>
      <c r="I28">
        <f t="shared" si="0"/>
        <v>239.99999999999901</v>
      </c>
      <c r="J28" s="4">
        <v>0.23999999999999899</v>
      </c>
      <c r="K28" s="4">
        <v>5.5132180984302996</v>
      </c>
      <c r="L28" s="4">
        <v>502.40000000065203</v>
      </c>
      <c r="M28" s="5">
        <f t="shared" si="1"/>
        <v>0.50240000000065199</v>
      </c>
    </row>
    <row r="29" spans="1:13" x14ac:dyDescent="0.25">
      <c r="A29">
        <v>9</v>
      </c>
      <c r="B29">
        <v>135</v>
      </c>
      <c r="C29">
        <f t="shared" si="2"/>
        <v>2.8620000000000001</v>
      </c>
      <c r="D29">
        <v>2562</v>
      </c>
      <c r="E29">
        <v>6305</v>
      </c>
      <c r="F29">
        <v>1929</v>
      </c>
      <c r="G29">
        <v>5475</v>
      </c>
      <c r="H29">
        <f t="shared" si="4"/>
        <v>6.1360000000000001</v>
      </c>
      <c r="I29">
        <f t="shared" si="0"/>
        <v>255</v>
      </c>
      <c r="J29" s="4">
        <v>0.255</v>
      </c>
      <c r="K29" s="4">
        <v>3.9540982685898798</v>
      </c>
      <c r="L29" s="4">
        <v>529.21642927667995</v>
      </c>
      <c r="M29" s="5">
        <f t="shared" si="1"/>
        <v>0.52921642927668</v>
      </c>
    </row>
    <row r="30" spans="1:13" x14ac:dyDescent="0.25">
      <c r="A30">
        <v>10</v>
      </c>
      <c r="B30">
        <v>150</v>
      </c>
      <c r="C30">
        <f t="shared" si="2"/>
        <v>3.1619999999999999</v>
      </c>
      <c r="D30">
        <v>2862</v>
      </c>
      <c r="E30">
        <v>6757</v>
      </c>
      <c r="F30">
        <v>2224</v>
      </c>
      <c r="G30">
        <v>5202</v>
      </c>
      <c r="H30">
        <f t="shared" si="4"/>
        <v>5.7859999999999996</v>
      </c>
      <c r="I30">
        <f t="shared" si="0"/>
        <v>260</v>
      </c>
      <c r="J30" s="4">
        <v>0.26</v>
      </c>
      <c r="K30" s="4">
        <v>4</v>
      </c>
      <c r="L30" s="4">
        <v>5000</v>
      </c>
      <c r="M30" s="5">
        <f t="shared" si="1"/>
        <v>5</v>
      </c>
    </row>
    <row r="31" spans="1:13" x14ac:dyDescent="0.25">
      <c r="A31">
        <v>11</v>
      </c>
      <c r="B31">
        <v>165</v>
      </c>
      <c r="C31">
        <f t="shared" si="2"/>
        <v>3.4620000000000002</v>
      </c>
      <c r="D31">
        <v>3162</v>
      </c>
      <c r="E31">
        <v>7358</v>
      </c>
      <c r="F31">
        <v>2518</v>
      </c>
      <c r="G31">
        <v>5500</v>
      </c>
      <c r="H31">
        <f t="shared" si="4"/>
        <v>5.4749999999999996</v>
      </c>
      <c r="I31">
        <f t="shared" si="0"/>
        <v>270</v>
      </c>
      <c r="J31" s="4">
        <v>0.27</v>
      </c>
      <c r="K31" s="4">
        <v>3.5</v>
      </c>
      <c r="L31" s="4">
        <v>524.36830879576496</v>
      </c>
      <c r="M31" s="5">
        <f t="shared" si="1"/>
        <v>0.52436830879576501</v>
      </c>
    </row>
    <row r="32" spans="1:13" x14ac:dyDescent="0.25">
      <c r="A32">
        <v>12</v>
      </c>
      <c r="B32">
        <v>180</v>
      </c>
      <c r="C32">
        <f t="shared" si="2"/>
        <v>3.7629999999999999</v>
      </c>
      <c r="D32">
        <v>3462</v>
      </c>
      <c r="E32">
        <v>8112</v>
      </c>
      <c r="F32">
        <v>2813</v>
      </c>
      <c r="G32">
        <v>5932</v>
      </c>
      <c r="H32">
        <f t="shared" si="4"/>
        <v>5.202</v>
      </c>
      <c r="I32">
        <f t="shared" si="0"/>
        <v>284.99999999999898</v>
      </c>
      <c r="J32" s="4">
        <v>0.28499999999999898</v>
      </c>
      <c r="K32" s="4">
        <v>3.8147468518264498</v>
      </c>
      <c r="L32" s="4">
        <v>523.43493373763101</v>
      </c>
      <c r="M32" s="5">
        <f t="shared" si="1"/>
        <v>0.52343493373763106</v>
      </c>
    </row>
    <row r="33" spans="1:13" x14ac:dyDescent="0.25">
      <c r="A33">
        <v>13</v>
      </c>
      <c r="B33">
        <v>195</v>
      </c>
      <c r="C33">
        <f t="shared" si="2"/>
        <v>4.0629999999999997</v>
      </c>
      <c r="D33">
        <v>3763</v>
      </c>
      <c r="E33">
        <v>9013</v>
      </c>
      <c r="F33">
        <v>3109</v>
      </c>
      <c r="G33">
        <v>6160</v>
      </c>
      <c r="H33">
        <f t="shared" si="4"/>
        <v>5.5</v>
      </c>
      <c r="I33">
        <f t="shared" si="0"/>
        <v>299.99999999999898</v>
      </c>
      <c r="J33" s="4">
        <v>0.29999999999999899</v>
      </c>
      <c r="K33" s="4">
        <v>3.82415519857721</v>
      </c>
      <c r="L33" s="4">
        <v>523.34711604987501</v>
      </c>
      <c r="M33" s="5">
        <f t="shared" si="1"/>
        <v>0.52334711604987505</v>
      </c>
    </row>
    <row r="34" spans="1:13" x14ac:dyDescent="0.25">
      <c r="A34">
        <v>14</v>
      </c>
      <c r="B34">
        <v>210</v>
      </c>
      <c r="C34">
        <f t="shared" si="2"/>
        <v>4.3630000000000004</v>
      </c>
      <c r="D34">
        <v>4063</v>
      </c>
      <c r="E34">
        <v>10064</v>
      </c>
      <c r="F34">
        <v>3410</v>
      </c>
      <c r="G34">
        <v>6070</v>
      </c>
      <c r="H34">
        <f t="shared" si="4"/>
        <v>5.9320000000000004</v>
      </c>
      <c r="I34">
        <f t="shared" si="0"/>
        <v>310</v>
      </c>
      <c r="J34" s="4">
        <v>0.31</v>
      </c>
      <c r="K34" s="4">
        <v>3.8</v>
      </c>
      <c r="L34" s="4">
        <v>5000</v>
      </c>
      <c r="M34" s="5">
        <f t="shared" si="1"/>
        <v>5</v>
      </c>
    </row>
    <row r="35" spans="1:13" x14ac:dyDescent="0.25">
      <c r="A35">
        <v>15</v>
      </c>
      <c r="B35">
        <v>225</v>
      </c>
      <c r="C35">
        <f t="shared" si="2"/>
        <v>4.6630000000000003</v>
      </c>
      <c r="D35">
        <v>4363</v>
      </c>
      <c r="E35">
        <v>11263</v>
      </c>
      <c r="F35">
        <v>3708</v>
      </c>
      <c r="G35">
        <v>6282</v>
      </c>
      <c r="H35">
        <f t="shared" si="4"/>
        <v>6.16</v>
      </c>
      <c r="I35">
        <f t="shared" si="0"/>
        <v>315</v>
      </c>
      <c r="J35" s="4">
        <v>0.315</v>
      </c>
      <c r="K35" s="4">
        <v>3.82549443757823</v>
      </c>
      <c r="L35" s="4">
        <v>523.33502777495596</v>
      </c>
      <c r="M35" s="5">
        <f t="shared" si="1"/>
        <v>0.523335027774956</v>
      </c>
    </row>
    <row r="36" spans="1:13" x14ac:dyDescent="0.25">
      <c r="A36">
        <v>16</v>
      </c>
      <c r="B36">
        <v>240</v>
      </c>
      <c r="C36">
        <f t="shared" si="2"/>
        <v>5</v>
      </c>
      <c r="D36">
        <v>4663</v>
      </c>
      <c r="E36">
        <v>12612</v>
      </c>
      <c r="F36">
        <v>4012</v>
      </c>
      <c r="G36">
        <v>6109</v>
      </c>
      <c r="H36">
        <f t="shared" si="4"/>
        <v>6.07</v>
      </c>
      <c r="I36">
        <f t="shared" si="0"/>
        <v>329.99999999999903</v>
      </c>
      <c r="J36" s="4">
        <v>0.32999999999999902</v>
      </c>
      <c r="K36" s="4">
        <v>3.8256616413545599</v>
      </c>
      <c r="L36" s="4">
        <v>523.33354455655001</v>
      </c>
      <c r="M36" s="5">
        <f t="shared" si="1"/>
        <v>0.52333354455655001</v>
      </c>
    </row>
    <row r="37" spans="1:13" x14ac:dyDescent="0.25">
      <c r="A37">
        <v>17</v>
      </c>
      <c r="B37">
        <v>255</v>
      </c>
      <c r="C37">
        <f t="shared" si="2"/>
        <v>5.0030000000000001</v>
      </c>
      <c r="D37">
        <v>5000</v>
      </c>
      <c r="E37">
        <v>14107</v>
      </c>
      <c r="F37">
        <v>4296</v>
      </c>
      <c r="G37">
        <v>5863</v>
      </c>
      <c r="H37">
        <f t="shared" si="4"/>
        <v>6.282</v>
      </c>
      <c r="I37">
        <f t="shared" si="0"/>
        <v>344.99999999999898</v>
      </c>
      <c r="J37" s="4">
        <v>0.34499999999999897</v>
      </c>
      <c r="K37" s="4">
        <v>3.8256822675904298</v>
      </c>
      <c r="L37" s="4">
        <v>523.33335971732095</v>
      </c>
      <c r="M37" s="5">
        <f t="shared" si="1"/>
        <v>0.52333335971732098</v>
      </c>
    </row>
    <row r="38" spans="1:13" x14ac:dyDescent="0.25">
      <c r="A38">
        <v>18</v>
      </c>
      <c r="B38">
        <v>270</v>
      </c>
      <c r="C38">
        <f t="shared" si="2"/>
        <v>5.0030000000000001</v>
      </c>
      <c r="D38">
        <v>5003</v>
      </c>
      <c r="E38">
        <v>15751</v>
      </c>
      <c r="F38">
        <v>4585</v>
      </c>
      <c r="G38">
        <v>4161</v>
      </c>
      <c r="H38">
        <f t="shared" si="4"/>
        <v>6.109</v>
      </c>
      <c r="I38">
        <f t="shared" si="0"/>
        <v>359.99999999999898</v>
      </c>
      <c r="J38" s="4">
        <v>0.35999999999999899</v>
      </c>
      <c r="K38" s="4">
        <v>3.8256848525353999</v>
      </c>
      <c r="L38" s="4">
        <v>523.333336622145</v>
      </c>
      <c r="M38" s="5">
        <f t="shared" si="1"/>
        <v>0.52333333662214498</v>
      </c>
    </row>
    <row r="39" spans="1:13" x14ac:dyDescent="0.25">
      <c r="A39">
        <v>19</v>
      </c>
      <c r="B39">
        <v>285</v>
      </c>
      <c r="C39">
        <f t="shared" si="2"/>
        <v>5.0030000000000001</v>
      </c>
      <c r="D39">
        <v>5003</v>
      </c>
      <c r="E39">
        <v>17544</v>
      </c>
      <c r="F39">
        <v>4744</v>
      </c>
      <c r="G39">
        <v>4077</v>
      </c>
      <c r="H39">
        <f t="shared" si="4"/>
        <v>5.8630000000000004</v>
      </c>
      <c r="I39">
        <f t="shared" si="0"/>
        <v>359.99999999999898</v>
      </c>
      <c r="J39" s="4">
        <v>0.35999999999999899</v>
      </c>
      <c r="K39" s="4">
        <v>3.8</v>
      </c>
      <c r="L39" s="4">
        <v>5000</v>
      </c>
      <c r="M39" s="5">
        <f t="shared" si="1"/>
        <v>5</v>
      </c>
    </row>
    <row r="40" spans="1:13" x14ac:dyDescent="0.25">
      <c r="A40">
        <v>20</v>
      </c>
      <c r="B40">
        <v>300</v>
      </c>
      <c r="C40">
        <f t="shared" si="2"/>
        <v>5.0030000000000001</v>
      </c>
      <c r="D40">
        <v>5003</v>
      </c>
      <c r="E40">
        <v>19490</v>
      </c>
      <c r="F40">
        <v>4838</v>
      </c>
      <c r="G40">
        <v>4171</v>
      </c>
      <c r="H40">
        <f t="shared" si="4"/>
        <v>4.1609999999999996</v>
      </c>
      <c r="I40">
        <f t="shared" si="0"/>
        <v>375</v>
      </c>
      <c r="J40" s="4">
        <v>0.375</v>
      </c>
      <c r="K40" s="4">
        <v>3.8256851745682701</v>
      </c>
      <c r="L40" s="4">
        <v>523.33333374361803</v>
      </c>
      <c r="M40" s="5">
        <f t="shared" si="1"/>
        <v>0.52333333374361801</v>
      </c>
    </row>
    <row r="41" spans="1:13" x14ac:dyDescent="0.25">
      <c r="A41">
        <v>21</v>
      </c>
      <c r="B41">
        <v>315</v>
      </c>
      <c r="C41">
        <f t="shared" si="2"/>
        <v>5.0030000000000001</v>
      </c>
      <c r="D41">
        <v>5003</v>
      </c>
      <c r="E41">
        <v>21586</v>
      </c>
      <c r="F41">
        <v>4901</v>
      </c>
      <c r="G41">
        <v>3564</v>
      </c>
      <c r="H41">
        <f t="shared" si="4"/>
        <v>4.077</v>
      </c>
      <c r="I41">
        <f t="shared" si="0"/>
        <v>390</v>
      </c>
      <c r="J41" s="4">
        <v>0.39</v>
      </c>
      <c r="K41" s="4">
        <v>3.8256852147351998</v>
      </c>
      <c r="L41" s="4">
        <v>523.33333338453303</v>
      </c>
      <c r="M41" s="5">
        <f t="shared" si="1"/>
        <v>0.52333333338453303</v>
      </c>
    </row>
    <row r="42" spans="1:13" x14ac:dyDescent="0.25">
      <c r="A42">
        <v>22</v>
      </c>
      <c r="B42">
        <v>330</v>
      </c>
      <c r="C42">
        <f t="shared" si="2"/>
        <v>5.0030000000000001</v>
      </c>
      <c r="D42">
        <v>5003</v>
      </c>
      <c r="E42">
        <v>23836</v>
      </c>
      <c r="F42">
        <v>4936</v>
      </c>
      <c r="G42">
        <v>3762</v>
      </c>
      <c r="H42">
        <f t="shared" si="4"/>
        <v>4.1710000000000003</v>
      </c>
      <c r="I42">
        <f t="shared" si="0"/>
        <v>404.99999999999903</v>
      </c>
      <c r="J42" s="4">
        <v>0.40499999999999903</v>
      </c>
      <c r="K42" s="4">
        <v>3.8256852197406301</v>
      </c>
      <c r="L42" s="4">
        <v>523.33333333974497</v>
      </c>
      <c r="M42" s="5">
        <f t="shared" si="1"/>
        <v>0.52333333333974497</v>
      </c>
    </row>
    <row r="43" spans="1:13" x14ac:dyDescent="0.25">
      <c r="A43">
        <v>23</v>
      </c>
      <c r="B43">
        <v>345</v>
      </c>
      <c r="C43">
        <f t="shared" si="2"/>
        <v>5.0030000000000001</v>
      </c>
      <c r="D43">
        <v>5003</v>
      </c>
      <c r="E43">
        <v>26239</v>
      </c>
      <c r="F43">
        <v>4959</v>
      </c>
      <c r="G43">
        <v>4422</v>
      </c>
      <c r="H43">
        <f t="shared" si="4"/>
        <v>3.5640000000000001</v>
      </c>
      <c r="I43">
        <f t="shared" si="0"/>
        <v>410</v>
      </c>
      <c r="J43" s="4">
        <v>0.41</v>
      </c>
      <c r="K43" s="4">
        <v>3.8</v>
      </c>
      <c r="L43" s="4">
        <v>5000</v>
      </c>
      <c r="M43" s="5">
        <f t="shared" si="1"/>
        <v>5</v>
      </c>
    </row>
    <row r="44" spans="1:13" x14ac:dyDescent="0.25">
      <c r="A44">
        <v>24</v>
      </c>
      <c r="B44">
        <v>360</v>
      </c>
      <c r="C44">
        <f t="shared" si="2"/>
        <v>5.0030000000000001</v>
      </c>
      <c r="D44">
        <v>5003</v>
      </c>
      <c r="E44">
        <v>28750</v>
      </c>
      <c r="F44">
        <v>5000</v>
      </c>
      <c r="G44">
        <v>4825</v>
      </c>
      <c r="H44">
        <f t="shared" si="4"/>
        <v>3.762</v>
      </c>
      <c r="I44">
        <f t="shared" si="0"/>
        <v>419.99999999999898</v>
      </c>
      <c r="J44" s="4">
        <v>0.41999999999999899</v>
      </c>
      <c r="K44" s="4">
        <v>3.8256852203695901</v>
      </c>
      <c r="L44" s="4">
        <v>523.33333333414896</v>
      </c>
      <c r="M44" s="5">
        <f t="shared" si="1"/>
        <v>0.523333333334149</v>
      </c>
    </row>
    <row r="45" spans="1:13" x14ac:dyDescent="0.25">
      <c r="A45">
        <v>25</v>
      </c>
      <c r="B45">
        <v>375</v>
      </c>
      <c r="C45">
        <f t="shared" si="2"/>
        <v>5.0030000000000001</v>
      </c>
      <c r="D45">
        <v>5003</v>
      </c>
      <c r="E45">
        <v>31252</v>
      </c>
      <c r="F45">
        <v>5000</v>
      </c>
      <c r="G45">
        <v>5222</v>
      </c>
      <c r="H45">
        <f t="shared" si="4"/>
        <v>4.4219999999999997</v>
      </c>
      <c r="I45">
        <f t="shared" si="0"/>
        <v>435</v>
      </c>
      <c r="J45" s="4">
        <v>0.435</v>
      </c>
      <c r="K45" s="4">
        <v>3.82568522046562</v>
      </c>
      <c r="L45" s="4">
        <v>523.33333333348196</v>
      </c>
      <c r="M45" s="5">
        <f t="shared" si="1"/>
        <v>0.52333333333348198</v>
      </c>
    </row>
    <row r="46" spans="1:13" x14ac:dyDescent="0.25">
      <c r="A46">
        <v>26</v>
      </c>
      <c r="B46">
        <v>390</v>
      </c>
      <c r="C46">
        <f t="shared" si="2"/>
        <v>5.0030000000000001</v>
      </c>
      <c r="D46">
        <v>5003</v>
      </c>
      <c r="E46">
        <v>33748</v>
      </c>
      <c r="F46">
        <v>5000</v>
      </c>
      <c r="G46">
        <v>4251</v>
      </c>
      <c r="H46">
        <f t="shared" si="4"/>
        <v>4.8250000000000002</v>
      </c>
      <c r="I46">
        <f t="shared" si="0"/>
        <v>449.99999999999903</v>
      </c>
      <c r="J46" s="4">
        <v>0.44999999999999901</v>
      </c>
      <c r="K46" s="4">
        <v>1.75860548884335</v>
      </c>
      <c r="L46" s="4">
        <v>507.00111712812497</v>
      </c>
      <c r="M46" s="5">
        <f t="shared" si="1"/>
        <v>0.50700111712812501</v>
      </c>
    </row>
    <row r="47" spans="1:13" x14ac:dyDescent="0.25">
      <c r="A47">
        <v>27</v>
      </c>
      <c r="B47">
        <v>405</v>
      </c>
      <c r="C47">
        <f t="shared" si="2"/>
        <v>5.0030000000000001</v>
      </c>
      <c r="D47">
        <v>5003</v>
      </c>
      <c r="E47">
        <v>36251</v>
      </c>
      <c r="F47">
        <v>5000</v>
      </c>
      <c r="G47">
        <v>4686</v>
      </c>
      <c r="H47">
        <f t="shared" si="4"/>
        <v>5.2220000000000004</v>
      </c>
      <c r="I47">
        <f t="shared" si="0"/>
        <v>460</v>
      </c>
      <c r="J47" s="4">
        <v>0.46</v>
      </c>
      <c r="K47" s="4">
        <v>1.7</v>
      </c>
      <c r="L47" s="4">
        <v>4600</v>
      </c>
      <c r="M47" s="5">
        <f t="shared" si="1"/>
        <v>4.5999999999999996</v>
      </c>
    </row>
    <row r="48" spans="1:13" x14ac:dyDescent="0.25">
      <c r="A48">
        <v>28</v>
      </c>
      <c r="B48">
        <v>420</v>
      </c>
      <c r="C48">
        <f t="shared" si="2"/>
        <v>5.0030000000000001</v>
      </c>
      <c r="D48">
        <v>5003</v>
      </c>
      <c r="E48">
        <v>38748</v>
      </c>
      <c r="F48">
        <v>5003</v>
      </c>
      <c r="G48">
        <v>4343</v>
      </c>
      <c r="H48">
        <f t="shared" si="4"/>
        <v>4.2510000000000003</v>
      </c>
      <c r="I48">
        <f t="shared" si="0"/>
        <v>464.99999999999903</v>
      </c>
      <c r="J48" s="4">
        <v>0.46499999999999903</v>
      </c>
      <c r="K48" s="4">
        <v>2.0782057158226999</v>
      </c>
      <c r="L48" s="4">
        <v>471.45121811136198</v>
      </c>
      <c r="M48" s="5">
        <f t="shared" si="1"/>
        <v>0.47145121811136198</v>
      </c>
    </row>
    <row r="49" spans="1:13" x14ac:dyDescent="0.25">
      <c r="A49">
        <v>29</v>
      </c>
      <c r="B49">
        <v>435</v>
      </c>
      <c r="C49">
        <f t="shared" si="2"/>
        <v>5</v>
      </c>
      <c r="D49">
        <v>5003</v>
      </c>
      <c r="E49">
        <v>41246</v>
      </c>
      <c r="F49">
        <v>5007</v>
      </c>
      <c r="G49">
        <v>4038</v>
      </c>
      <c r="H49">
        <f t="shared" si="4"/>
        <v>4.6859999999999999</v>
      </c>
      <c r="I49">
        <f t="shared" si="0"/>
        <v>479.99999999999898</v>
      </c>
      <c r="J49" s="4">
        <v>0.47999999999999898</v>
      </c>
      <c r="K49" s="4">
        <v>2.1325256746379302</v>
      </c>
      <c r="L49" s="4">
        <v>439.65334246007899</v>
      </c>
      <c r="M49" s="5">
        <f t="shared" si="1"/>
        <v>0.43965334246007898</v>
      </c>
    </row>
    <row r="50" spans="1:13" x14ac:dyDescent="0.25">
      <c r="A50">
        <v>30</v>
      </c>
      <c r="B50">
        <v>450</v>
      </c>
      <c r="C50">
        <f>C650</f>
        <v>0</v>
      </c>
      <c r="D50">
        <v>5000</v>
      </c>
      <c r="E50">
        <v>43741</v>
      </c>
      <c r="F50">
        <v>5005</v>
      </c>
      <c r="G50">
        <v>3656</v>
      </c>
      <c r="H50">
        <f t="shared" si="4"/>
        <v>4.343</v>
      </c>
      <c r="I50">
        <f t="shared" si="0"/>
        <v>495</v>
      </c>
      <c r="J50" s="4">
        <v>0.495</v>
      </c>
      <c r="K50" s="4">
        <v>2.1373656494367301</v>
      </c>
      <c r="L50" s="4">
        <v>408.20697657242499</v>
      </c>
      <c r="M50" s="5">
        <f t="shared" si="1"/>
        <v>0.408206976572425</v>
      </c>
    </row>
    <row r="51" spans="1:13" x14ac:dyDescent="0.25">
      <c r="A51">
        <v>31</v>
      </c>
      <c r="B51">
        <v>465</v>
      </c>
      <c r="C51">
        <f t="shared" si="2"/>
        <v>4.343</v>
      </c>
      <c r="D51">
        <v>4643</v>
      </c>
      <c r="E51">
        <v>46240</v>
      </c>
      <c r="F51">
        <v>4935</v>
      </c>
      <c r="G51">
        <v>2624</v>
      </c>
      <c r="H51">
        <f t="shared" si="4"/>
        <v>4.0380000000000003</v>
      </c>
      <c r="I51">
        <f t="shared" si="0"/>
        <v>510</v>
      </c>
      <c r="J51" s="4">
        <v>0.51</v>
      </c>
      <c r="K51" s="4">
        <v>2.1</v>
      </c>
      <c r="L51" s="4">
        <v>3600</v>
      </c>
      <c r="M51" s="5">
        <f t="shared" si="1"/>
        <v>3.6</v>
      </c>
    </row>
    <row r="52" spans="1:13" x14ac:dyDescent="0.25">
      <c r="A52">
        <v>32</v>
      </c>
      <c r="B52">
        <v>480</v>
      </c>
      <c r="C52">
        <f t="shared" si="2"/>
        <v>4.0430000000000001</v>
      </c>
      <c r="D52">
        <v>4343</v>
      </c>
      <c r="E52">
        <v>48746</v>
      </c>
      <c r="F52">
        <v>4765</v>
      </c>
      <c r="G52">
        <v>2453</v>
      </c>
      <c r="H52">
        <f t="shared" si="4"/>
        <v>3.6560000000000001</v>
      </c>
      <c r="I52">
        <f t="shared" si="0"/>
        <v>510</v>
      </c>
      <c r="J52" s="4">
        <v>0.51</v>
      </c>
      <c r="K52" s="4">
        <v>2.1380564361298098</v>
      </c>
      <c r="L52" s="4">
        <v>376.80085628484699</v>
      </c>
      <c r="M52" s="5">
        <f t="shared" si="1"/>
        <v>0.376800856284847</v>
      </c>
    </row>
    <row r="53" spans="1:13" x14ac:dyDescent="0.25">
      <c r="A53">
        <v>33</v>
      </c>
      <c r="B53">
        <v>495</v>
      </c>
      <c r="C53">
        <f t="shared" si="2"/>
        <v>3.7429999999999999</v>
      </c>
      <c r="D53">
        <v>4043</v>
      </c>
      <c r="E53">
        <v>51250</v>
      </c>
      <c r="F53">
        <v>4548</v>
      </c>
      <c r="G53">
        <v>2805</v>
      </c>
      <c r="H53">
        <f t="shared" si="4"/>
        <v>2.6240000000000001</v>
      </c>
      <c r="I53">
        <f t="shared" si="0"/>
        <v>525</v>
      </c>
      <c r="J53" s="4">
        <v>0.52500000000000002</v>
      </c>
      <c r="K53" s="4">
        <v>2.1381403710993498</v>
      </c>
      <c r="L53" s="4">
        <v>345.400107133429</v>
      </c>
      <c r="M53" s="5">
        <f t="shared" si="1"/>
        <v>0.345400107133429</v>
      </c>
    </row>
    <row r="54" spans="1:13" x14ac:dyDescent="0.25">
      <c r="A54">
        <v>34</v>
      </c>
      <c r="B54">
        <v>510</v>
      </c>
      <c r="C54">
        <f t="shared" si="2"/>
        <v>3.4420000000000002</v>
      </c>
      <c r="D54">
        <v>3743</v>
      </c>
      <c r="E54">
        <v>53754</v>
      </c>
      <c r="F54">
        <v>4300</v>
      </c>
      <c r="G54">
        <v>2596</v>
      </c>
      <c r="H54">
        <f t="shared" si="4"/>
        <v>2.4529999999999998</v>
      </c>
      <c r="I54">
        <f t="shared" si="0"/>
        <v>540</v>
      </c>
      <c r="J54" s="4">
        <v>0.54</v>
      </c>
      <c r="K54" s="4">
        <v>2.1381508469539101</v>
      </c>
      <c r="L54" s="4">
        <v>314.00001336106902</v>
      </c>
      <c r="M54" s="5">
        <f t="shared" si="1"/>
        <v>0.31400001336106903</v>
      </c>
    </row>
    <row r="55" spans="1:13" x14ac:dyDescent="0.25">
      <c r="A55">
        <v>35</v>
      </c>
      <c r="B55">
        <v>525</v>
      </c>
      <c r="C55">
        <f t="shared" si="2"/>
        <v>3.1419999999999999</v>
      </c>
      <c r="D55">
        <v>3442</v>
      </c>
      <c r="E55">
        <v>56261</v>
      </c>
      <c r="F55">
        <v>4034</v>
      </c>
      <c r="G55">
        <v>2741</v>
      </c>
      <c r="H55">
        <f t="shared" ref="H55:H86" si="5">G53/1000</f>
        <v>2.8050000000000002</v>
      </c>
      <c r="I55">
        <f t="shared" si="0"/>
        <v>554.99999999999909</v>
      </c>
      <c r="J55" s="4">
        <v>0.55499999999999905</v>
      </c>
      <c r="K55" s="4">
        <v>2.1381521561158601</v>
      </c>
      <c r="L55" s="4">
        <v>282.60000166660097</v>
      </c>
      <c r="M55" s="5">
        <f t="shared" si="1"/>
        <v>0.28260000166660099</v>
      </c>
    </row>
    <row r="56" spans="1:13" x14ac:dyDescent="0.25">
      <c r="A56">
        <v>36</v>
      </c>
      <c r="B56">
        <v>540</v>
      </c>
      <c r="C56">
        <f t="shared" si="2"/>
        <v>2.8420000000000001</v>
      </c>
      <c r="D56">
        <v>3142</v>
      </c>
      <c r="E56">
        <v>58762</v>
      </c>
      <c r="F56">
        <v>3755</v>
      </c>
      <c r="G56">
        <v>2436</v>
      </c>
      <c r="H56">
        <f t="shared" si="5"/>
        <v>2.5960000000000001</v>
      </c>
      <c r="I56">
        <f t="shared" si="0"/>
        <v>560</v>
      </c>
      <c r="J56" s="4">
        <v>0.56000000000000005</v>
      </c>
      <c r="K56" s="4">
        <v>2.1</v>
      </c>
      <c r="L56" s="4">
        <v>2600</v>
      </c>
      <c r="M56" s="5">
        <f t="shared" si="1"/>
        <v>2.6</v>
      </c>
    </row>
    <row r="57" spans="1:13" x14ac:dyDescent="0.25">
      <c r="A57">
        <v>37</v>
      </c>
      <c r="B57">
        <v>555</v>
      </c>
      <c r="C57">
        <f t="shared" si="2"/>
        <v>2.5419999999999998</v>
      </c>
      <c r="D57">
        <v>2842</v>
      </c>
      <c r="E57">
        <v>61177</v>
      </c>
      <c r="F57">
        <v>3471</v>
      </c>
      <c r="G57">
        <v>2273</v>
      </c>
      <c r="H57">
        <f t="shared" si="5"/>
        <v>2.7410000000000001</v>
      </c>
      <c r="I57">
        <f t="shared" si="0"/>
        <v>569.99999999999898</v>
      </c>
      <c r="J57" s="4">
        <v>0.56999999999999895</v>
      </c>
      <c r="K57" s="4">
        <v>2.1</v>
      </c>
      <c r="L57" s="4">
        <v>251.20000020760301</v>
      </c>
      <c r="M57" s="5">
        <f t="shared" si="1"/>
        <v>0.25120000020760302</v>
      </c>
    </row>
    <row r="58" spans="1:13" x14ac:dyDescent="0.25">
      <c r="A58">
        <v>38</v>
      </c>
      <c r="B58">
        <v>570</v>
      </c>
      <c r="C58">
        <f t="shared" si="2"/>
        <v>2.242</v>
      </c>
      <c r="D58">
        <v>2542</v>
      </c>
      <c r="E58">
        <v>63427</v>
      </c>
      <c r="F58">
        <v>3178</v>
      </c>
      <c r="G58">
        <v>2605</v>
      </c>
      <c r="H58">
        <f t="shared" si="5"/>
        <v>2.4359999999999999</v>
      </c>
      <c r="I58">
        <f t="shared" si="0"/>
        <v>584.99999999999898</v>
      </c>
      <c r="J58" s="4">
        <v>0.58499999999999897</v>
      </c>
      <c r="K58" s="4"/>
      <c r="L58" s="4">
        <v>219.80000002567601</v>
      </c>
      <c r="M58" s="5">
        <f t="shared" si="1"/>
        <v>0.21980000002567601</v>
      </c>
    </row>
    <row r="59" spans="1:13" x14ac:dyDescent="0.25">
      <c r="A59">
        <v>39</v>
      </c>
      <c r="B59">
        <v>585</v>
      </c>
      <c r="C59">
        <f t="shared" si="2"/>
        <v>1.9410000000000001</v>
      </c>
      <c r="D59">
        <v>2242</v>
      </c>
      <c r="E59">
        <v>65529</v>
      </c>
      <c r="F59">
        <v>2883</v>
      </c>
      <c r="G59">
        <v>2546</v>
      </c>
      <c r="H59">
        <f t="shared" si="5"/>
        <v>2.2730000000000001</v>
      </c>
      <c r="I59">
        <f t="shared" si="0"/>
        <v>599.99999999999898</v>
      </c>
      <c r="J59" s="4">
        <v>0.59999999999999898</v>
      </c>
      <c r="K59" s="4"/>
      <c r="L59" s="4">
        <v>188.400000002947</v>
      </c>
      <c r="M59" s="5">
        <f t="shared" si="1"/>
        <v>0.18840000000294699</v>
      </c>
    </row>
    <row r="60" spans="1:13" x14ac:dyDescent="0.25">
      <c r="A60">
        <v>40</v>
      </c>
      <c r="B60">
        <v>600</v>
      </c>
      <c r="C60">
        <f t="shared" si="2"/>
        <v>1.641</v>
      </c>
      <c r="D60">
        <v>1941</v>
      </c>
      <c r="E60">
        <v>67481</v>
      </c>
      <c r="F60">
        <v>2587</v>
      </c>
      <c r="G60">
        <v>2479</v>
      </c>
      <c r="H60">
        <f t="shared" si="5"/>
        <v>2.605</v>
      </c>
      <c r="I60">
        <f t="shared" si="0"/>
        <v>610</v>
      </c>
      <c r="J60" s="4">
        <v>0.61</v>
      </c>
      <c r="K60" s="4"/>
      <c r="L60" s="4">
        <v>1599.99999999999</v>
      </c>
      <c r="M60" s="5">
        <f t="shared" si="1"/>
        <v>1.5999999999999901</v>
      </c>
    </row>
    <row r="61" spans="1:13" x14ac:dyDescent="0.25">
      <c r="A61">
        <v>41</v>
      </c>
      <c r="B61">
        <v>615</v>
      </c>
      <c r="C61">
        <f t="shared" si="2"/>
        <v>1.341</v>
      </c>
      <c r="D61">
        <v>1641</v>
      </c>
      <c r="E61">
        <v>69285</v>
      </c>
      <c r="F61">
        <v>2287</v>
      </c>
      <c r="G61">
        <v>2768</v>
      </c>
      <c r="H61">
        <f t="shared" si="5"/>
        <v>2.5459999999999998</v>
      </c>
      <c r="I61">
        <f t="shared" si="0"/>
        <v>614.99999999999898</v>
      </c>
      <c r="J61" s="4">
        <v>0.61499999999999899</v>
      </c>
      <c r="K61" s="4"/>
      <c r="L61" s="4">
        <v>157.000000000048</v>
      </c>
      <c r="M61" s="5">
        <f t="shared" si="1"/>
        <v>0.15700000000004802</v>
      </c>
    </row>
    <row r="62" spans="1:13" x14ac:dyDescent="0.25">
      <c r="A62">
        <v>42</v>
      </c>
      <c r="B62">
        <v>630</v>
      </c>
      <c r="C62">
        <f t="shared" si="2"/>
        <v>1.0409999999999999</v>
      </c>
      <c r="D62">
        <v>1341</v>
      </c>
      <c r="E62">
        <v>70938</v>
      </c>
      <c r="F62">
        <v>1987</v>
      </c>
      <c r="G62">
        <v>2658</v>
      </c>
      <c r="H62">
        <f t="shared" si="5"/>
        <v>2.4790000000000001</v>
      </c>
      <c r="I62">
        <f t="shared" si="0"/>
        <v>630</v>
      </c>
      <c r="J62" s="4">
        <v>0.63</v>
      </c>
      <c r="K62" s="4"/>
      <c r="L62" s="4">
        <v>125.599999999053</v>
      </c>
      <c r="M62" s="5">
        <f t="shared" si="1"/>
        <v>0.125599999999053</v>
      </c>
    </row>
    <row r="63" spans="1:13" x14ac:dyDescent="0.25">
      <c r="A63">
        <v>43</v>
      </c>
      <c r="B63">
        <v>645</v>
      </c>
      <c r="C63">
        <f t="shared" si="2"/>
        <v>0.74099999999999999</v>
      </c>
      <c r="D63">
        <v>1041</v>
      </c>
      <c r="E63">
        <v>72445</v>
      </c>
      <c r="F63">
        <v>1710</v>
      </c>
      <c r="G63">
        <v>2372</v>
      </c>
      <c r="H63">
        <f t="shared" si="5"/>
        <v>2.7679999999999998</v>
      </c>
      <c r="I63">
        <f t="shared" si="0"/>
        <v>645</v>
      </c>
      <c r="J63" s="4">
        <v>0.64500000000000002</v>
      </c>
      <c r="K63" s="4"/>
      <c r="L63" s="4">
        <v>94.199999998700605</v>
      </c>
      <c r="M63" s="5">
        <f t="shared" si="1"/>
        <v>9.4199999998700601E-2</v>
      </c>
    </row>
    <row r="64" spans="1:13" x14ac:dyDescent="0.25">
      <c r="A64">
        <v>44</v>
      </c>
      <c r="B64">
        <v>660</v>
      </c>
      <c r="C64">
        <f t="shared" si="2"/>
        <v>0.44</v>
      </c>
      <c r="D64">
        <v>741</v>
      </c>
      <c r="E64">
        <v>73799</v>
      </c>
      <c r="F64">
        <v>1391</v>
      </c>
      <c r="G64">
        <v>2613</v>
      </c>
      <c r="H64">
        <f t="shared" si="5"/>
        <v>2.6579999999999999</v>
      </c>
      <c r="I64">
        <f t="shared" si="0"/>
        <v>659.99999999999898</v>
      </c>
      <c r="J64" s="4">
        <v>0.65999999999999903</v>
      </c>
      <c r="K64" s="4"/>
      <c r="L64" s="4">
        <v>62.800000000787399</v>
      </c>
      <c r="M64" s="5">
        <f t="shared" si="1"/>
        <v>6.2800000000787393E-2</v>
      </c>
    </row>
    <row r="65" spans="1:13" x14ac:dyDescent="0.25">
      <c r="A65">
        <v>45</v>
      </c>
      <c r="B65">
        <v>675</v>
      </c>
      <c r="C65">
        <f t="shared" si="2"/>
        <v>0.27</v>
      </c>
      <c r="D65">
        <v>440</v>
      </c>
      <c r="E65">
        <v>75003</v>
      </c>
      <c r="F65">
        <v>1092</v>
      </c>
      <c r="G65">
        <v>2208</v>
      </c>
      <c r="H65">
        <f t="shared" si="5"/>
        <v>2.3719999999999999</v>
      </c>
      <c r="I65">
        <f t="shared" si="0"/>
        <v>659.99999999999898</v>
      </c>
      <c r="J65" s="4">
        <v>0.65999999999999903</v>
      </c>
      <c r="K65" s="4"/>
      <c r="L65" s="4">
        <v>600.00000000000102</v>
      </c>
      <c r="M65" s="5">
        <f t="shared" si="1"/>
        <v>0.60000000000000098</v>
      </c>
    </row>
    <row r="66" spans="1:13" x14ac:dyDescent="0.25">
      <c r="A66">
        <v>46</v>
      </c>
      <c r="B66">
        <v>690</v>
      </c>
      <c r="D66">
        <v>270</v>
      </c>
      <c r="E66">
        <v>76059</v>
      </c>
      <c r="F66">
        <v>791</v>
      </c>
      <c r="G66">
        <v>2459</v>
      </c>
      <c r="H66">
        <f t="shared" si="5"/>
        <v>2.613</v>
      </c>
      <c r="I66">
        <f t="shared" si="0"/>
        <v>674.99999999999909</v>
      </c>
      <c r="J66" s="4">
        <v>0.67499999999999905</v>
      </c>
      <c r="K66" s="4"/>
      <c r="L66" s="4">
        <v>31.4000000002642</v>
      </c>
      <c r="M66" s="5">
        <f t="shared" si="1"/>
        <v>3.1400000000264203E-2</v>
      </c>
    </row>
    <row r="67" spans="1:13" x14ac:dyDescent="0.25">
      <c r="A67">
        <v>47</v>
      </c>
      <c r="B67">
        <v>705</v>
      </c>
      <c r="D67">
        <v>0</v>
      </c>
      <c r="E67">
        <v>76962</v>
      </c>
      <c r="F67">
        <v>504</v>
      </c>
      <c r="G67">
        <v>2811</v>
      </c>
      <c r="H67">
        <f t="shared" si="5"/>
        <v>2.2080000000000002</v>
      </c>
      <c r="I67">
        <f t="shared" si="0"/>
        <v>689.99999999999898</v>
      </c>
      <c r="J67" s="4">
        <v>0.68999999999999895</v>
      </c>
      <c r="K67" s="4"/>
      <c r="L67" s="4">
        <v>4.37986286128122E-10</v>
      </c>
      <c r="M67" s="5">
        <f t="shared" si="1"/>
        <v>4.3798628612812198E-13</v>
      </c>
    </row>
    <row r="68" spans="1:13" x14ac:dyDescent="0.25">
      <c r="A68">
        <v>48</v>
      </c>
      <c r="B68">
        <v>720</v>
      </c>
      <c r="E68">
        <v>77715</v>
      </c>
      <c r="F68">
        <v>313</v>
      </c>
      <c r="G68">
        <v>2734</v>
      </c>
      <c r="H68">
        <f t="shared" si="5"/>
        <v>2.4590000000000001</v>
      </c>
    </row>
    <row r="69" spans="1:13" x14ac:dyDescent="0.25">
      <c r="A69">
        <v>49</v>
      </c>
      <c r="B69">
        <v>735</v>
      </c>
      <c r="E69">
        <v>78322</v>
      </c>
      <c r="F69">
        <v>194</v>
      </c>
      <c r="G69">
        <v>2733</v>
      </c>
      <c r="H69">
        <f t="shared" si="5"/>
        <v>2.8109999999999999</v>
      </c>
    </row>
    <row r="70" spans="1:13" x14ac:dyDescent="0.25">
      <c r="A70">
        <v>50</v>
      </c>
      <c r="B70">
        <v>750</v>
      </c>
      <c r="E70">
        <v>78776</v>
      </c>
      <c r="F70">
        <v>121</v>
      </c>
      <c r="G70">
        <v>2733</v>
      </c>
      <c r="H70">
        <f t="shared" si="5"/>
        <v>2.734</v>
      </c>
    </row>
    <row r="71" spans="1:13" x14ac:dyDescent="0.25">
      <c r="A71">
        <v>51</v>
      </c>
      <c r="B71">
        <v>765</v>
      </c>
      <c r="E71">
        <v>79081</v>
      </c>
      <c r="F71">
        <v>76</v>
      </c>
      <c r="H71">
        <f t="shared" si="5"/>
        <v>2.7330000000000001</v>
      </c>
    </row>
    <row r="72" spans="1:13" x14ac:dyDescent="0.25">
      <c r="A72">
        <v>52</v>
      </c>
      <c r="B72">
        <v>780</v>
      </c>
      <c r="E72">
        <v>79236</v>
      </c>
      <c r="F72">
        <v>46</v>
      </c>
      <c r="H72">
        <f t="shared" si="5"/>
        <v>2.7330000000000001</v>
      </c>
    </row>
    <row r="73" spans="1:13" x14ac:dyDescent="0.25">
      <c r="A73">
        <v>53</v>
      </c>
      <c r="B73">
        <v>795</v>
      </c>
      <c r="E73">
        <v>79254</v>
      </c>
      <c r="F73">
        <v>29</v>
      </c>
    </row>
    <row r="74" spans="1:13" x14ac:dyDescent="0.25">
      <c r="A74">
        <v>54</v>
      </c>
      <c r="B74">
        <v>810</v>
      </c>
      <c r="D74">
        <v>0</v>
      </c>
      <c r="E74">
        <v>79254</v>
      </c>
      <c r="F74">
        <v>18</v>
      </c>
    </row>
    <row r="75" spans="1:13" x14ac:dyDescent="0.25">
      <c r="A75">
        <v>55</v>
      </c>
      <c r="B75">
        <v>825</v>
      </c>
      <c r="D75">
        <v>0</v>
      </c>
      <c r="E75">
        <v>79254</v>
      </c>
      <c r="F75">
        <v>11</v>
      </c>
    </row>
    <row r="76" spans="1:13" x14ac:dyDescent="0.25">
      <c r="A76">
        <v>56</v>
      </c>
      <c r="B76">
        <v>840</v>
      </c>
      <c r="D76">
        <v>0</v>
      </c>
      <c r="E76">
        <v>79254</v>
      </c>
      <c r="F76">
        <v>7</v>
      </c>
    </row>
    <row r="77" spans="1:13" x14ac:dyDescent="0.25">
      <c r="A77">
        <v>57</v>
      </c>
      <c r="B77">
        <v>855</v>
      </c>
      <c r="D77">
        <v>0</v>
      </c>
      <c r="E77">
        <v>79253</v>
      </c>
      <c r="F77">
        <v>4</v>
      </c>
      <c r="G77">
        <v>2811</v>
      </c>
    </row>
    <row r="78" spans="1:13" x14ac:dyDescent="0.25">
      <c r="A78">
        <v>58</v>
      </c>
      <c r="B78">
        <v>870</v>
      </c>
      <c r="D78">
        <v>0</v>
      </c>
      <c r="E78">
        <v>79253</v>
      </c>
      <c r="F78">
        <v>3</v>
      </c>
      <c r="G78">
        <v>2839</v>
      </c>
    </row>
    <row r="79" spans="1:13" x14ac:dyDescent="0.25">
      <c r="A79">
        <v>59</v>
      </c>
      <c r="B79">
        <v>885</v>
      </c>
      <c r="D79">
        <v>0</v>
      </c>
      <c r="E79">
        <v>79253</v>
      </c>
      <c r="F79">
        <v>2</v>
      </c>
      <c r="G79">
        <v>2862</v>
      </c>
    </row>
    <row r="80" spans="1:13" x14ac:dyDescent="0.25">
      <c r="A80">
        <v>60</v>
      </c>
      <c r="B80">
        <v>900</v>
      </c>
      <c r="D80">
        <v>0</v>
      </c>
      <c r="E80">
        <v>79253</v>
      </c>
      <c r="F80">
        <v>1</v>
      </c>
      <c r="G80">
        <v>2892</v>
      </c>
    </row>
    <row r="81" spans="1:7" x14ac:dyDescent="0.25">
      <c r="A81">
        <v>61</v>
      </c>
      <c r="B81">
        <v>915</v>
      </c>
      <c r="D81">
        <v>0</v>
      </c>
      <c r="E81">
        <v>79253</v>
      </c>
      <c r="F81">
        <v>1</v>
      </c>
      <c r="G81">
        <v>2923</v>
      </c>
    </row>
    <row r="82" spans="1:7" x14ac:dyDescent="0.25">
      <c r="A82">
        <v>62</v>
      </c>
      <c r="B82">
        <v>930</v>
      </c>
      <c r="D82">
        <v>0</v>
      </c>
      <c r="E82">
        <v>79253</v>
      </c>
      <c r="F82">
        <v>0</v>
      </c>
      <c r="G82">
        <v>2953</v>
      </c>
    </row>
    <row r="83" spans="1:7" x14ac:dyDescent="0.25">
      <c r="A83">
        <v>63</v>
      </c>
      <c r="B83">
        <v>945</v>
      </c>
      <c r="D83">
        <v>0</v>
      </c>
      <c r="E83">
        <v>79253</v>
      </c>
      <c r="G83">
        <v>2984</v>
      </c>
    </row>
    <row r="84" spans="1:7" x14ac:dyDescent="0.25">
      <c r="A84">
        <v>64</v>
      </c>
      <c r="B84">
        <v>960</v>
      </c>
      <c r="D84">
        <v>0</v>
      </c>
      <c r="E84">
        <v>79253</v>
      </c>
      <c r="G84">
        <v>3015</v>
      </c>
    </row>
    <row r="85" spans="1:7" x14ac:dyDescent="0.25">
      <c r="A85">
        <v>65</v>
      </c>
      <c r="B85">
        <v>975</v>
      </c>
      <c r="D85">
        <v>0</v>
      </c>
      <c r="E85">
        <v>79253</v>
      </c>
      <c r="G85">
        <v>3044</v>
      </c>
    </row>
    <row r="86" spans="1:7" x14ac:dyDescent="0.25">
      <c r="A86">
        <v>66</v>
      </c>
      <c r="B86">
        <v>990</v>
      </c>
      <c r="D86">
        <v>0</v>
      </c>
      <c r="E86">
        <v>79253</v>
      </c>
      <c r="G86">
        <v>3075</v>
      </c>
    </row>
    <row r="87" spans="1:7" x14ac:dyDescent="0.25">
      <c r="A87">
        <v>67</v>
      </c>
      <c r="B87">
        <v>1005</v>
      </c>
      <c r="D87">
        <v>0</v>
      </c>
      <c r="E87">
        <v>79253</v>
      </c>
      <c r="G87">
        <v>3106</v>
      </c>
    </row>
    <row r="88" spans="1:7" x14ac:dyDescent="0.25">
      <c r="A88">
        <v>68</v>
      </c>
      <c r="B88">
        <v>1020</v>
      </c>
      <c r="D88">
        <v>0</v>
      </c>
      <c r="E88">
        <v>79253</v>
      </c>
      <c r="G88">
        <v>3136</v>
      </c>
    </row>
    <row r="89" spans="1:7" x14ac:dyDescent="0.25">
      <c r="A89">
        <v>69</v>
      </c>
      <c r="B89">
        <v>1035</v>
      </c>
      <c r="D89">
        <v>0</v>
      </c>
      <c r="E89">
        <v>79253</v>
      </c>
      <c r="F89">
        <v>0</v>
      </c>
      <c r="G89">
        <v>3165</v>
      </c>
    </row>
    <row r="90" spans="1:7" x14ac:dyDescent="0.25">
      <c r="A90">
        <v>70</v>
      </c>
      <c r="B90">
        <v>1050</v>
      </c>
      <c r="D90">
        <v>0</v>
      </c>
      <c r="E90">
        <v>79253</v>
      </c>
      <c r="F90">
        <v>0</v>
      </c>
      <c r="G90">
        <v>3197</v>
      </c>
    </row>
    <row r="91" spans="1:7" x14ac:dyDescent="0.25">
      <c r="A91">
        <v>71</v>
      </c>
      <c r="B91">
        <v>1065</v>
      </c>
      <c r="D91">
        <v>0</v>
      </c>
      <c r="E91">
        <v>79253</v>
      </c>
      <c r="F91">
        <v>0</v>
      </c>
      <c r="G91">
        <v>3228</v>
      </c>
    </row>
    <row r="92" spans="1:7" x14ac:dyDescent="0.25">
      <c r="A92">
        <v>72</v>
      </c>
      <c r="B92">
        <v>1080</v>
      </c>
      <c r="D92">
        <v>0</v>
      </c>
      <c r="E92">
        <v>79253</v>
      </c>
      <c r="F92">
        <v>0</v>
      </c>
      <c r="G92">
        <v>3259</v>
      </c>
    </row>
    <row r="93" spans="1:7" x14ac:dyDescent="0.25">
      <c r="A93" t="s">
        <v>19</v>
      </c>
      <c r="B93">
        <v>2420</v>
      </c>
      <c r="C93">
        <v>8340</v>
      </c>
      <c r="D93">
        <v>3230</v>
      </c>
      <c r="E93">
        <v>0</v>
      </c>
      <c r="F93">
        <v>0</v>
      </c>
    </row>
    <row r="94" spans="1:7" x14ac:dyDescent="0.25">
      <c r="A94" t="s">
        <v>20</v>
      </c>
      <c r="B94">
        <v>3150</v>
      </c>
      <c r="C94">
        <v>200</v>
      </c>
      <c r="E94">
        <v>0</v>
      </c>
      <c r="F94">
        <v>0</v>
      </c>
    </row>
    <row r="95" spans="1:7" x14ac:dyDescent="0.25">
      <c r="A95" t="s">
        <v>21</v>
      </c>
      <c r="B95">
        <v>200</v>
      </c>
      <c r="C95">
        <v>75</v>
      </c>
    </row>
    <row r="96" spans="1:7" x14ac:dyDescent="0.25">
      <c r="A96" t="s">
        <v>22</v>
      </c>
    </row>
    <row r="97" spans="1:3" x14ac:dyDescent="0.25">
      <c r="A97" t="s">
        <v>23</v>
      </c>
      <c r="B97">
        <v>100000</v>
      </c>
      <c r="C97" t="s">
        <v>24</v>
      </c>
    </row>
    <row r="98" spans="1:3" x14ac:dyDescent="0.25">
      <c r="A98" t="s">
        <v>25</v>
      </c>
      <c r="B98">
        <v>6000</v>
      </c>
      <c r="C98" t="s">
        <v>17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trap+250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silvestre</dc:creator>
  <cp:lastModifiedBy>silvestre</cp:lastModifiedBy>
  <dcterms:created xsi:type="dcterms:W3CDTF">2013-12-05T21:06:38Z</dcterms:created>
  <dcterms:modified xsi:type="dcterms:W3CDTF">2013-12-11T15:27:14Z</dcterms:modified>
</cp:coreProperties>
</file>