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480" activeTab="2"/>
  </bookViews>
  <sheets>
    <sheet name="汇总数据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<sst xmlns="http://schemas.openxmlformats.org/spreadsheetml/2006/main" count="235" uniqueCount="65">
  <si>
    <t>姓名</t>
  </si>
  <si>
    <t>员工编号</t>
  </si>
  <si>
    <t>变动后部门/单位</t>
  </si>
  <si>
    <t>变动后岗位</t>
  </si>
  <si>
    <t>执行工资级别起算时间</t>
  </si>
  <si>
    <t>文号</t>
  </si>
  <si>
    <t>下文时间</t>
  </si>
  <si>
    <t>调整前执行工资级别</t>
  </si>
  <si>
    <t>调整前执行工资档位</t>
  </si>
  <si>
    <t>调整后执行工资级别</t>
  </si>
  <si>
    <t>调整后执行工资档位</t>
  </si>
  <si>
    <t>本次调资原因</t>
  </si>
  <si>
    <t>备注</t>
  </si>
  <si>
    <t>张三</t>
  </si>
  <si>
    <t>12345678-张三</t>
  </si>
  <si>
    <t>南海西部石油研究院</t>
  </si>
  <si>
    <t>工程师</t>
  </si>
  <si>
    <t>2013-07-01</t>
  </si>
  <si>
    <t>GM</t>
  </si>
  <si>
    <t>01</t>
  </si>
  <si>
    <t>2016-07-01</t>
  </si>
  <si>
    <t>人事调级文件</t>
  </si>
  <si>
    <t>2014-07-01</t>
  </si>
  <si>
    <t>T13</t>
  </si>
  <si>
    <t>晋升</t>
  </si>
  <si>
    <t>实习期满，转正定级</t>
  </si>
  <si>
    <t>2016-01-01</t>
  </si>
  <si>
    <t>中海油湛人字〔2016〕63号</t>
  </si>
  <si>
    <t>2016-07-12</t>
  </si>
  <si>
    <t>T12</t>
  </si>
  <si>
    <t>专业技术序列晋升至T12级</t>
  </si>
  <si>
    <t>2017-01-01</t>
  </si>
  <si>
    <t>海油总人〔2017〕343号</t>
  </si>
  <si>
    <t>2017-07-31</t>
  </si>
  <si>
    <t>012</t>
  </si>
  <si>
    <t>02</t>
  </si>
  <si>
    <t>调档</t>
  </si>
  <si>
    <t>2018-01-01</t>
  </si>
  <si>
    <t>中海油湛人字〔2018〕63号</t>
  </si>
  <si>
    <t>2018-07-19</t>
  </si>
  <si>
    <t>T11</t>
  </si>
  <si>
    <t>专业技术序列晋升至T11级</t>
  </si>
  <si>
    <t>2019-01-01</t>
  </si>
  <si>
    <t>中国海油人〔2019〕305号</t>
  </si>
  <si>
    <t>2019-08-14</t>
  </si>
  <si>
    <t>2020-01-01</t>
  </si>
  <si>
    <t>中海油湛研字〔2020〕10号</t>
  </si>
  <si>
    <t>2020-11-30</t>
  </si>
  <si>
    <t>T10</t>
  </si>
  <si>
    <t>专业技术序列晋升至T10级</t>
  </si>
  <si>
    <t>科技与信息化部</t>
  </si>
  <si>
    <t>数据治理工程师（工程）</t>
  </si>
  <si>
    <t>2021-12-01</t>
  </si>
  <si>
    <t>B6</t>
  </si>
  <si>
    <t>改革套入</t>
  </si>
  <si>
    <t>三项制度改革</t>
  </si>
  <si>
    <t>2022-01-01</t>
  </si>
  <si>
    <t>中海油琼研〔2022〕1号</t>
  </si>
  <si>
    <t>2022-12-14</t>
  </si>
  <si>
    <t>B5</t>
  </si>
  <si>
    <t>张三四</t>
  </si>
  <si>
    <t>123456789-张三四</t>
  </si>
  <si>
    <t/>
  </si>
  <si>
    <t>H0</t>
  </si>
  <si>
    <t>I9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</si>
</sst>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.5"/>
      <color rgb="FF494949"/>
      <name val="Menl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130" zoomScaleNormal="130" topLeftCell="D1" workbookViewId="0">
      <selection activeCell="H3" sqref="H3:I3"/>
    </sheetView>
  </sheetViews>
  <sheetFormatPr defaultColWidth="9" defaultRowHeight="16.8"/>
  <cols>
    <col min="1" max="1" width="6" customWidth="1"/>
    <col min="2" max="2" width="18" customWidth="1"/>
    <col min="3" max="3" width="13.2019230769231" customWidth="1"/>
    <col min="4" max="4" width="15.5961538461538" customWidth="1"/>
    <col min="5" max="5" width="19.7211538461538" customWidth="1"/>
    <col min="6" max="6" width="20.4038461538462" customWidth="1"/>
    <col min="7" max="7" width="14.4038461538462" customWidth="1"/>
    <col min="8" max="9" width="22.4615384615385" customWidth="1"/>
    <col min="10" max="11" width="13.2019230769231" customWidth="1"/>
    <col min="12" max="12" width="9.59615384615385" customWidth="1"/>
    <col min="13" max="13" width="18" customWidth="1"/>
    <col min="15" max="15" width="11.211538461538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34" spans="1:15">
      <c r="A2" t="s">
        <v>13</v>
      </c>
      <c r="B2" t="s">
        <v>14</v>
      </c>
      <c r="C2" t="s">
        <v>15</v>
      </c>
      <c r="D2" t="s">
        <v>16</v>
      </c>
      <c r="E2" t="s">
        <v>17</v>
      </c>
      <c r="J2" t="s">
        <v>18</v>
      </c>
      <c r="K2" t="s">
        <v>19</v>
      </c>
      <c r="N2" s="3" t="str">
        <f>IF(AND(A2=A3,B2=B3,C2=C3,D2=D3),IF(AND(J2=H3,K2=I3),"连续","不连续"),"连续")</f>
        <v>连续</v>
      </c>
      <c r="O2" s="4" t="str">
        <f>IF(AND(A2=A3,B2=B3,C2=C3,D2=D3),IF(E2&lt;E3,"顺序正确","顺序错误"),"顺序正确")</f>
        <v>顺序正确</v>
      </c>
    </row>
    <row r="3" ht="34" spans="1:15">
      <c r="A3" t="s">
        <v>13</v>
      </c>
      <c r="B3" t="s">
        <v>14</v>
      </c>
      <c r="C3" t="s">
        <v>15</v>
      </c>
      <c r="D3" t="s">
        <v>16</v>
      </c>
      <c r="E3" s="2" t="s">
        <v>20</v>
      </c>
      <c r="F3" t="s">
        <v>21</v>
      </c>
      <c r="G3" t="s">
        <v>22</v>
      </c>
      <c r="H3" t="s">
        <v>18</v>
      </c>
      <c r="I3" s="5" t="s">
        <v>19</v>
      </c>
      <c r="J3" t="s">
        <v>23</v>
      </c>
      <c r="K3" t="s">
        <v>19</v>
      </c>
      <c r="L3" t="s">
        <v>24</v>
      </c>
      <c r="M3" t="s">
        <v>25</v>
      </c>
      <c r="N3" s="3" t="str">
        <f>IF(AND(A3=A4,B3=B4,C3=C4,D3=D4),IF(AND(J3=H4,K3=I4),"连续","不连续"),"连续")</f>
        <v>连续</v>
      </c>
      <c r="O3" s="4" t="str">
        <f t="shared" ref="O3:O19" si="0">IF(AND(A3=A4,B3=B4,C3=C4,D3=D4),IF(E3&lt;E4,"顺序正确","顺序错误"),"顺序正确")</f>
        <v>顺序错误</v>
      </c>
    </row>
    <row r="4" ht="34" spans="1:15">
      <c r="A4" t="s">
        <v>13</v>
      </c>
      <c r="B4" t="s">
        <v>14</v>
      </c>
      <c r="C4" t="s">
        <v>15</v>
      </c>
      <c r="D4" t="s">
        <v>16</v>
      </c>
      <c r="E4" t="s">
        <v>26</v>
      </c>
      <c r="F4" t="s">
        <v>27</v>
      </c>
      <c r="G4" t="s">
        <v>28</v>
      </c>
      <c r="H4" t="s">
        <v>23</v>
      </c>
      <c r="I4" t="s">
        <v>19</v>
      </c>
      <c r="J4" t="s">
        <v>29</v>
      </c>
      <c r="K4" t="s">
        <v>19</v>
      </c>
      <c r="L4" t="s">
        <v>24</v>
      </c>
      <c r="M4" t="s">
        <v>30</v>
      </c>
      <c r="N4" s="3" t="str">
        <f>IF(AND(A4=A5,B4=B5,C4=C5,D4=D5),IF(AND(J4=H5,K4=I5),"连续","不连续"),"连续")</f>
        <v>不连续</v>
      </c>
      <c r="O4" s="4" t="str">
        <f t="shared" si="0"/>
        <v>顺序正确</v>
      </c>
    </row>
    <row r="5" ht="34" spans="1:15">
      <c r="A5" t="s">
        <v>13</v>
      </c>
      <c r="B5" t="s">
        <v>14</v>
      </c>
      <c r="C5" t="s">
        <v>15</v>
      </c>
      <c r="D5" t="s">
        <v>16</v>
      </c>
      <c r="E5" t="s">
        <v>31</v>
      </c>
      <c r="F5" t="s">
        <v>32</v>
      </c>
      <c r="G5" t="s">
        <v>33</v>
      </c>
      <c r="H5" t="s">
        <v>29</v>
      </c>
      <c r="I5" s="5" t="s">
        <v>34</v>
      </c>
      <c r="J5" t="s">
        <v>29</v>
      </c>
      <c r="K5" t="s">
        <v>35</v>
      </c>
      <c r="L5" t="s">
        <v>36</v>
      </c>
      <c r="N5" s="3" t="str">
        <f>IF(AND(A5=A6,B5=B6,C5=C6,D5=D6),IF(AND(J5=H6,K5=I6),"连续","不连续"),"连续")</f>
        <v>连续</v>
      </c>
      <c r="O5" s="4" t="str">
        <f t="shared" si="0"/>
        <v>顺序正确</v>
      </c>
    </row>
    <row r="6" ht="34" spans="1:15">
      <c r="A6" t="s">
        <v>13</v>
      </c>
      <c r="B6" t="s">
        <v>14</v>
      </c>
      <c r="C6" t="s">
        <v>15</v>
      </c>
      <c r="D6" t="s">
        <v>16</v>
      </c>
      <c r="E6" t="s">
        <v>37</v>
      </c>
      <c r="F6" t="s">
        <v>38</v>
      </c>
      <c r="G6" t="s">
        <v>39</v>
      </c>
      <c r="H6" t="s">
        <v>29</v>
      </c>
      <c r="I6" t="s">
        <v>35</v>
      </c>
      <c r="J6" t="s">
        <v>40</v>
      </c>
      <c r="K6" t="s">
        <v>19</v>
      </c>
      <c r="L6" t="s">
        <v>24</v>
      </c>
      <c r="M6" t="s">
        <v>41</v>
      </c>
      <c r="N6" s="3" t="str">
        <f t="shared" ref="N6:N19" si="1">IF(AND(A6=A7,B6=B7,C6=C7,D6=D7),IF(AND(J6=H7,K6=I7),"连续","不连续"),"连续")</f>
        <v>连续</v>
      </c>
      <c r="O6" s="4" t="str">
        <f t="shared" si="0"/>
        <v>顺序正确</v>
      </c>
    </row>
    <row r="7" ht="34" spans="1:15">
      <c r="A7" t="s">
        <v>13</v>
      </c>
      <c r="B7" t="s">
        <v>14</v>
      </c>
      <c r="C7" t="s">
        <v>15</v>
      </c>
      <c r="D7" t="s">
        <v>16</v>
      </c>
      <c r="E7" t="s">
        <v>42</v>
      </c>
      <c r="F7" t="s">
        <v>43</v>
      </c>
      <c r="G7" t="s">
        <v>44</v>
      </c>
      <c r="H7" t="s">
        <v>40</v>
      </c>
      <c r="I7" t="s">
        <v>19</v>
      </c>
      <c r="J7" t="s">
        <v>40</v>
      </c>
      <c r="K7" t="s">
        <v>35</v>
      </c>
      <c r="L7" t="s">
        <v>36</v>
      </c>
      <c r="N7" s="3" t="str">
        <f t="shared" si="1"/>
        <v>连续</v>
      </c>
      <c r="O7" s="4" t="str">
        <f t="shared" si="0"/>
        <v>顺序正确</v>
      </c>
    </row>
    <row r="8" ht="34" spans="1:15">
      <c r="A8" t="s">
        <v>13</v>
      </c>
      <c r="B8" t="s">
        <v>14</v>
      </c>
      <c r="C8" t="s">
        <v>15</v>
      </c>
      <c r="D8" t="s">
        <v>16</v>
      </c>
      <c r="E8" t="s">
        <v>45</v>
      </c>
      <c r="F8" t="s">
        <v>46</v>
      </c>
      <c r="G8" t="s">
        <v>47</v>
      </c>
      <c r="H8" t="s">
        <v>40</v>
      </c>
      <c r="I8" t="s">
        <v>35</v>
      </c>
      <c r="J8" t="s">
        <v>48</v>
      </c>
      <c r="K8" t="s">
        <v>19</v>
      </c>
      <c r="L8" t="s">
        <v>24</v>
      </c>
      <c r="M8" t="s">
        <v>49</v>
      </c>
      <c r="N8" s="3" t="str">
        <f t="shared" si="1"/>
        <v>连续</v>
      </c>
      <c r="O8" s="4" t="str">
        <f t="shared" si="0"/>
        <v>顺序正确</v>
      </c>
    </row>
    <row r="9" ht="34" spans="1:15">
      <c r="A9" t="s">
        <v>13</v>
      </c>
      <c r="B9" t="s">
        <v>14</v>
      </c>
      <c r="C9" t="s">
        <v>50</v>
      </c>
      <c r="D9" t="s">
        <v>51</v>
      </c>
      <c r="E9" t="s">
        <v>52</v>
      </c>
      <c r="G9" t="s">
        <v>52</v>
      </c>
      <c r="H9" t="s">
        <v>48</v>
      </c>
      <c r="I9" t="s">
        <v>19</v>
      </c>
      <c r="J9" t="s">
        <v>53</v>
      </c>
      <c r="K9" t="s">
        <v>19</v>
      </c>
      <c r="L9" t="s">
        <v>54</v>
      </c>
      <c r="M9" t="s">
        <v>55</v>
      </c>
      <c r="N9" s="3" t="str">
        <f t="shared" si="1"/>
        <v>连续</v>
      </c>
      <c r="O9" s="4" t="str">
        <f t="shared" si="0"/>
        <v>顺序正确</v>
      </c>
    </row>
    <row r="10" ht="34" spans="1:15">
      <c r="A10" t="s">
        <v>13</v>
      </c>
      <c r="B10" t="s">
        <v>14</v>
      </c>
      <c r="C10" t="s">
        <v>50</v>
      </c>
      <c r="D10" t="s">
        <v>51</v>
      </c>
      <c r="E10" t="s">
        <v>56</v>
      </c>
      <c r="F10" t="s">
        <v>57</v>
      </c>
      <c r="G10" t="s">
        <v>58</v>
      </c>
      <c r="H10" t="s">
        <v>53</v>
      </c>
      <c r="I10" t="s">
        <v>19</v>
      </c>
      <c r="J10" t="s">
        <v>59</v>
      </c>
      <c r="K10" t="s">
        <v>19</v>
      </c>
      <c r="L10" t="s">
        <v>24</v>
      </c>
      <c r="N10" s="3" t="str">
        <f t="shared" si="1"/>
        <v>连续</v>
      </c>
      <c r="O10" s="4" t="str">
        <f t="shared" si="0"/>
        <v>顺序正确</v>
      </c>
    </row>
    <row r="11" ht="34" spans="1:15">
      <c r="A11" t="s">
        <v>60</v>
      </c>
      <c r="B11" t="s">
        <v>61</v>
      </c>
      <c r="C11" t="s">
        <v>15</v>
      </c>
      <c r="D11" t="s">
        <v>16</v>
      </c>
      <c r="E11" t="s">
        <v>17</v>
      </c>
      <c r="F11" t="s">
        <v>62</v>
      </c>
      <c r="G11" t="s">
        <v>62</v>
      </c>
      <c r="H11" t="s">
        <v>63</v>
      </c>
      <c r="J11" t="s">
        <v>18</v>
      </c>
      <c r="K11" t="s">
        <v>19</v>
      </c>
      <c r="L11" t="s">
        <v>62</v>
      </c>
      <c r="M11" t="s">
        <v>62</v>
      </c>
      <c r="N11" s="3" t="str">
        <f t="shared" si="1"/>
        <v>连续</v>
      </c>
      <c r="O11" s="4" t="str">
        <f t="shared" si="0"/>
        <v>顺序正确</v>
      </c>
    </row>
    <row r="12" ht="34" spans="1:15">
      <c r="A12" t="s">
        <v>60</v>
      </c>
      <c r="B12" t="s">
        <v>61</v>
      </c>
      <c r="C12" t="s">
        <v>15</v>
      </c>
      <c r="D12" t="s">
        <v>16</v>
      </c>
      <c r="E12" t="s">
        <v>22</v>
      </c>
      <c r="F12" t="s">
        <v>21</v>
      </c>
      <c r="G12" t="s">
        <v>22</v>
      </c>
      <c r="H12" t="s">
        <v>18</v>
      </c>
      <c r="I12" t="s">
        <v>19</v>
      </c>
      <c r="J12" t="s">
        <v>23</v>
      </c>
      <c r="K12" t="s">
        <v>19</v>
      </c>
      <c r="L12" t="s">
        <v>24</v>
      </c>
      <c r="M12" t="s">
        <v>25</v>
      </c>
      <c r="N12" s="3" t="str">
        <f t="shared" si="1"/>
        <v>连续</v>
      </c>
      <c r="O12" s="4" t="str">
        <f t="shared" si="0"/>
        <v>顺序正确</v>
      </c>
    </row>
    <row r="13" ht="34" spans="1:15">
      <c r="A13" t="s">
        <v>60</v>
      </c>
      <c r="B13" t="s">
        <v>61</v>
      </c>
      <c r="C13" t="s">
        <v>15</v>
      </c>
      <c r="D13" t="s">
        <v>16</v>
      </c>
      <c r="E13" t="s">
        <v>26</v>
      </c>
      <c r="F13" t="s">
        <v>27</v>
      </c>
      <c r="G13" t="s">
        <v>28</v>
      </c>
      <c r="H13" t="s">
        <v>23</v>
      </c>
      <c r="I13" t="s">
        <v>19</v>
      </c>
      <c r="J13" t="s">
        <v>64</v>
      </c>
      <c r="L13" t="s">
        <v>24</v>
      </c>
      <c r="M13" t="s">
        <v>30</v>
      </c>
      <c r="N13" s="3" t="str">
        <f t="shared" si="1"/>
        <v>不连续</v>
      </c>
      <c r="O13" s="4" t="str">
        <f t="shared" si="0"/>
        <v>顺序正确</v>
      </c>
    </row>
    <row r="14" ht="34" spans="1:15">
      <c r="A14" t="s">
        <v>60</v>
      </c>
      <c r="B14" t="s">
        <v>61</v>
      </c>
      <c r="C14" t="s">
        <v>15</v>
      </c>
      <c r="D14" t="s">
        <v>16</v>
      </c>
      <c r="E14" t="s">
        <v>31</v>
      </c>
      <c r="F14" t="s">
        <v>32</v>
      </c>
      <c r="G14" t="s">
        <v>33</v>
      </c>
      <c r="H14" t="s">
        <v>29</v>
      </c>
      <c r="I14" t="s">
        <v>19</v>
      </c>
      <c r="J14" t="s">
        <v>29</v>
      </c>
      <c r="K14" t="s">
        <v>35</v>
      </c>
      <c r="L14" t="s">
        <v>36</v>
      </c>
      <c r="M14" t="s">
        <v>62</v>
      </c>
      <c r="N14" s="3" t="str">
        <f t="shared" si="1"/>
        <v>连续</v>
      </c>
      <c r="O14" s="4" t="str">
        <f t="shared" si="0"/>
        <v>顺序正确</v>
      </c>
    </row>
    <row r="15" ht="34" spans="1:15">
      <c r="A15" t="s">
        <v>60</v>
      </c>
      <c r="B15" t="s">
        <v>61</v>
      </c>
      <c r="C15" t="s">
        <v>15</v>
      </c>
      <c r="D15" t="s">
        <v>16</v>
      </c>
      <c r="E15" t="s">
        <v>37</v>
      </c>
      <c r="F15" t="s">
        <v>38</v>
      </c>
      <c r="G15" t="s">
        <v>39</v>
      </c>
      <c r="H15" t="s">
        <v>29</v>
      </c>
      <c r="I15" t="s">
        <v>35</v>
      </c>
      <c r="J15" t="s">
        <v>40</v>
      </c>
      <c r="K15" t="s">
        <v>19</v>
      </c>
      <c r="L15" t="s">
        <v>24</v>
      </c>
      <c r="M15" t="s">
        <v>41</v>
      </c>
      <c r="N15" s="3" t="str">
        <f t="shared" si="1"/>
        <v>连续</v>
      </c>
      <c r="O15" s="4" t="str">
        <f t="shared" si="0"/>
        <v>顺序正确</v>
      </c>
    </row>
    <row r="16" ht="34" spans="1:15">
      <c r="A16" t="s">
        <v>60</v>
      </c>
      <c r="B16" t="s">
        <v>61</v>
      </c>
      <c r="C16" t="s">
        <v>15</v>
      </c>
      <c r="D16" t="s">
        <v>16</v>
      </c>
      <c r="E16" t="s">
        <v>42</v>
      </c>
      <c r="F16" t="s">
        <v>43</v>
      </c>
      <c r="G16" t="s">
        <v>44</v>
      </c>
      <c r="H16" t="s">
        <v>40</v>
      </c>
      <c r="I16" t="s">
        <v>19</v>
      </c>
      <c r="J16" t="s">
        <v>40</v>
      </c>
      <c r="K16" t="s">
        <v>35</v>
      </c>
      <c r="L16" t="s">
        <v>36</v>
      </c>
      <c r="M16" t="s">
        <v>62</v>
      </c>
      <c r="N16" s="3" t="str">
        <f t="shared" si="1"/>
        <v>连续</v>
      </c>
      <c r="O16" s="4" t="str">
        <f t="shared" si="0"/>
        <v>顺序正确</v>
      </c>
    </row>
    <row r="17" ht="34" spans="1:15">
      <c r="A17" t="s">
        <v>60</v>
      </c>
      <c r="B17" t="s">
        <v>61</v>
      </c>
      <c r="C17" t="s">
        <v>15</v>
      </c>
      <c r="D17" t="s">
        <v>16</v>
      </c>
      <c r="E17" t="s">
        <v>45</v>
      </c>
      <c r="F17" t="s">
        <v>46</v>
      </c>
      <c r="G17" t="s">
        <v>47</v>
      </c>
      <c r="H17" t="s">
        <v>40</v>
      </c>
      <c r="I17" t="s">
        <v>35</v>
      </c>
      <c r="J17" t="s">
        <v>48</v>
      </c>
      <c r="K17" t="s">
        <v>19</v>
      </c>
      <c r="L17" t="s">
        <v>24</v>
      </c>
      <c r="M17" t="s">
        <v>49</v>
      </c>
      <c r="N17" s="3" t="str">
        <f t="shared" si="1"/>
        <v>连续</v>
      </c>
      <c r="O17" s="4" t="str">
        <f t="shared" si="0"/>
        <v>顺序正确</v>
      </c>
    </row>
    <row r="18" ht="34" spans="1:15">
      <c r="A18" t="s">
        <v>13</v>
      </c>
      <c r="B18" t="s">
        <v>61</v>
      </c>
      <c r="C18" t="s">
        <v>50</v>
      </c>
      <c r="D18" t="s">
        <v>51</v>
      </c>
      <c r="E18" t="s">
        <v>52</v>
      </c>
      <c r="F18" t="s">
        <v>62</v>
      </c>
      <c r="G18" t="s">
        <v>52</v>
      </c>
      <c r="H18" t="s">
        <v>48</v>
      </c>
      <c r="I18" t="s">
        <v>19</v>
      </c>
      <c r="J18" t="s">
        <v>53</v>
      </c>
      <c r="K18" t="s">
        <v>19</v>
      </c>
      <c r="L18" t="s">
        <v>54</v>
      </c>
      <c r="M18" t="s">
        <v>55</v>
      </c>
      <c r="N18" s="3" t="str">
        <f t="shared" si="1"/>
        <v>连续</v>
      </c>
      <c r="O18" s="4" t="str">
        <f t="shared" si="0"/>
        <v>顺序正确</v>
      </c>
    </row>
    <row r="19" ht="34" spans="1:15">
      <c r="A19" t="s">
        <v>13</v>
      </c>
      <c r="B19" t="s">
        <v>61</v>
      </c>
      <c r="C19" t="s">
        <v>50</v>
      </c>
      <c r="D19" t="s">
        <v>51</v>
      </c>
      <c r="E19" t="s">
        <v>56</v>
      </c>
      <c r="F19" t="s">
        <v>57</v>
      </c>
      <c r="G19" t="s">
        <v>58</v>
      </c>
      <c r="H19" t="s">
        <v>53</v>
      </c>
      <c r="I19" t="s">
        <v>19</v>
      </c>
      <c r="J19" t="s">
        <v>59</v>
      </c>
      <c r="K19" t="s">
        <v>19</v>
      </c>
      <c r="L19" t="s">
        <v>24</v>
      </c>
      <c r="M19" t="s">
        <v>62</v>
      </c>
      <c r="N19" s="3" t="str">
        <f t="shared" si="1"/>
        <v>连续</v>
      </c>
      <c r="O19" s="4" t="str">
        <f t="shared" si="0"/>
        <v>顺序正确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>
    <row r="1" spans="1:1">
      <c r="A1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F2" sqref="$A1:$XFD1048576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Doraemon</cp:lastModifiedBy>
  <dcterms:created xsi:type="dcterms:W3CDTF">2025-04-25T11:12:00Z</dcterms:created>
  <dcterms:modified xsi:type="dcterms:W3CDTF">2025-04-29T15:07:58Z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0D28B376471ACF02119C0868B788E46B_42</vt:lpwstr>
  </property>
  <property fmtid="{D5CDD505-2E9C-101B-9397-08002B2CF9AE}" pid="3" name="KSOProductBuildVer">
    <vt:lpwstr>2052-7.2.2.8955</vt:lpwstr>
  </property>
</Properties>
</file>