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15-4JO\Downloads\"/>
    </mc:Choice>
  </mc:AlternateContent>
  <xr:revisionPtr revIDLastSave="0" documentId="13_ncr:1_{3FF01218-2F40-4FB0-ADE4-517646EB3CB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Parte_1" sheetId="6" r:id="rId1"/>
    <sheet name="Ej 2" sheetId="1" r:id="rId2"/>
    <sheet name="Ej 2 Sol" sheetId="2" r:id="rId3"/>
    <sheet name="Ej 1" sheetId="3" r:id="rId4"/>
    <sheet name="Ej 1 Sol" sheetId="4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6" l="1"/>
  <c r="C21" i="6"/>
  <c r="D34" i="6"/>
  <c r="E34" i="6"/>
  <c r="F34" i="6"/>
  <c r="G34" i="6"/>
  <c r="H34" i="6"/>
  <c r="I34" i="6"/>
  <c r="J34" i="6"/>
  <c r="K34" i="6"/>
  <c r="D36" i="6"/>
  <c r="E36" i="6"/>
  <c r="F36" i="6"/>
  <c r="G36" i="6"/>
  <c r="H36" i="6"/>
  <c r="I36" i="6"/>
  <c r="J36" i="6"/>
  <c r="K36" i="6"/>
  <c r="L18" i="6"/>
  <c r="L17" i="6"/>
  <c r="J25" i="4"/>
  <c r="G32" i="6"/>
  <c r="G17" i="6"/>
  <c r="G25" i="6"/>
  <c r="D32" i="6"/>
  <c r="F33" i="6"/>
  <c r="D33" i="6"/>
  <c r="G33" i="6"/>
  <c r="H33" i="6"/>
  <c r="I33" i="6"/>
  <c r="J33" i="6"/>
  <c r="K33" i="6"/>
  <c r="E33" i="6"/>
  <c r="D29" i="6"/>
  <c r="D21" i="6"/>
  <c r="D19" i="6" s="1"/>
  <c r="D27" i="6" s="1"/>
  <c r="H19" i="6"/>
  <c r="I19" i="6"/>
  <c r="L20" i="6"/>
  <c r="C20" i="6"/>
  <c r="C19" i="6"/>
  <c r="C18" i="6"/>
  <c r="E17" i="6"/>
  <c r="F17" i="6"/>
  <c r="C17" i="6"/>
  <c r="I21" i="6"/>
  <c r="I18" i="6" s="1"/>
  <c r="H21" i="6"/>
  <c r="H17" i="6" s="1"/>
  <c r="G21" i="6"/>
  <c r="G20" i="6" s="1"/>
  <c r="E21" i="6"/>
  <c r="E19" i="6" s="1"/>
  <c r="F21" i="6"/>
  <c r="J21" i="6"/>
  <c r="K21" i="6"/>
  <c r="K20" i="6" s="1"/>
  <c r="L21" i="6"/>
  <c r="N11" i="6"/>
  <c r="N10" i="6"/>
  <c r="N12" i="6"/>
  <c r="N13" i="6"/>
  <c r="N9" i="6"/>
  <c r="H27" i="4"/>
  <c r="G27" i="4"/>
  <c r="F27" i="4"/>
  <c r="H26" i="4"/>
  <c r="H25" i="4" s="1"/>
  <c r="G26" i="4"/>
  <c r="G25" i="4" s="1"/>
  <c r="F26" i="4"/>
  <c r="F25" i="4" s="1"/>
  <c r="E26" i="4"/>
  <c r="E25" i="4" s="1"/>
  <c r="D26" i="4"/>
  <c r="D25" i="4" s="1"/>
  <c r="C26" i="4"/>
  <c r="C25" i="4" s="1"/>
  <c r="H24" i="4"/>
  <c r="G24" i="4"/>
  <c r="J20" i="4"/>
  <c r="K20" i="4" s="1"/>
  <c r="I20" i="4"/>
  <c r="I28" i="4" s="1"/>
  <c r="H20" i="4"/>
  <c r="H28" i="4" s="1"/>
  <c r="G20" i="4"/>
  <c r="F20" i="4"/>
  <c r="F28" i="4" s="1"/>
  <c r="E20" i="4"/>
  <c r="D20" i="4"/>
  <c r="C20" i="4"/>
  <c r="C28" i="4" s="1"/>
  <c r="J19" i="4"/>
  <c r="I19" i="4"/>
  <c r="H19" i="4"/>
  <c r="G19" i="4"/>
  <c r="F19" i="4"/>
  <c r="E19" i="4"/>
  <c r="E27" i="4" s="1"/>
  <c r="D19" i="4"/>
  <c r="C19" i="4"/>
  <c r="C27" i="4" s="1"/>
  <c r="J18" i="4"/>
  <c r="K18" i="4" s="1"/>
  <c r="I18" i="4"/>
  <c r="I26" i="4" s="1"/>
  <c r="H18" i="4"/>
  <c r="G18" i="4"/>
  <c r="F18" i="4"/>
  <c r="E18" i="4"/>
  <c r="D18" i="4"/>
  <c r="C18" i="4"/>
  <c r="K17" i="4"/>
  <c r="J17" i="4"/>
  <c r="I17" i="4"/>
  <c r="H17" i="4"/>
  <c r="G17" i="4"/>
  <c r="F17" i="4"/>
  <c r="E17" i="4"/>
  <c r="D17" i="4"/>
  <c r="C17" i="4"/>
  <c r="J16" i="4"/>
  <c r="I16" i="4"/>
  <c r="H16" i="4"/>
  <c r="G16" i="4"/>
  <c r="F16" i="4"/>
  <c r="E16" i="4"/>
  <c r="F24" i="4" s="1"/>
  <c r="D16" i="4"/>
  <c r="C16" i="4"/>
  <c r="K12" i="4"/>
  <c r="K11" i="4"/>
  <c r="K10" i="4"/>
  <c r="K9" i="4"/>
  <c r="H21" i="2"/>
  <c r="H22" i="2" s="1"/>
  <c r="G21" i="2"/>
  <c r="G22" i="2" s="1"/>
  <c r="I16" i="2"/>
  <c r="H16" i="2"/>
  <c r="G16" i="2"/>
  <c r="F16" i="2"/>
  <c r="E16" i="2"/>
  <c r="D16" i="2"/>
  <c r="C16" i="2"/>
  <c r="H15" i="2"/>
  <c r="I15" i="2" s="1"/>
  <c r="G15" i="2"/>
  <c r="F15" i="2"/>
  <c r="E15" i="2"/>
  <c r="D15" i="2"/>
  <c r="F21" i="2" s="1"/>
  <c r="C15" i="2"/>
  <c r="H14" i="2"/>
  <c r="H20" i="2" s="1"/>
  <c r="G14" i="2"/>
  <c r="F14" i="2"/>
  <c r="E14" i="2"/>
  <c r="D14" i="2"/>
  <c r="C14" i="2"/>
  <c r="I10" i="2"/>
  <c r="I9" i="2"/>
  <c r="N20" i="6" l="1"/>
  <c r="K19" i="6"/>
  <c r="J19" i="6"/>
  <c r="G19" i="6"/>
  <c r="J18" i="6"/>
  <c r="F19" i="6"/>
  <c r="I20" i="6"/>
  <c r="H18" i="6"/>
  <c r="H20" i="6"/>
  <c r="K17" i="6"/>
  <c r="G18" i="6"/>
  <c r="J17" i="6"/>
  <c r="F18" i="6"/>
  <c r="F20" i="6"/>
  <c r="D20" i="6"/>
  <c r="D28" i="6" s="1"/>
  <c r="I17" i="6"/>
  <c r="E18" i="6"/>
  <c r="E20" i="6"/>
  <c r="D18" i="6"/>
  <c r="D26" i="6" s="1"/>
  <c r="K18" i="6"/>
  <c r="J20" i="6"/>
  <c r="J28" i="4"/>
  <c r="F22" i="2"/>
  <c r="F20" i="2"/>
  <c r="I25" i="4"/>
  <c r="I27" i="4"/>
  <c r="G20" i="2"/>
  <c r="E28" i="4"/>
  <c r="J26" i="4"/>
  <c r="C21" i="2"/>
  <c r="C24" i="4"/>
  <c r="G28" i="4"/>
  <c r="I24" i="4"/>
  <c r="J24" i="4"/>
  <c r="D28" i="4"/>
  <c r="D21" i="2"/>
  <c r="D24" i="4"/>
  <c r="D27" i="4"/>
  <c r="E21" i="2"/>
  <c r="K19" i="4"/>
  <c r="E24" i="4"/>
  <c r="J26" i="6" l="1"/>
  <c r="J25" i="6"/>
  <c r="I28" i="6"/>
  <c r="K28" i="6"/>
  <c r="J28" i="6"/>
  <c r="K26" i="6"/>
  <c r="D22" i="2"/>
  <c r="D20" i="2"/>
  <c r="C22" i="2"/>
  <c r="C20" i="2"/>
  <c r="J27" i="4"/>
  <c r="E20" i="2"/>
  <c r="E22" i="2"/>
  <c r="N18" i="6"/>
  <c r="D17" i="6"/>
  <c r="N21" i="6"/>
  <c r="I27" i="6"/>
  <c r="H27" i="6"/>
  <c r="H29" i="6" s="1"/>
  <c r="G27" i="6"/>
  <c r="F27" i="6"/>
  <c r="F29" i="6" s="1"/>
  <c r="E27" i="6"/>
  <c r="E29" i="6" s="1"/>
  <c r="N19" i="6"/>
  <c r="L27" i="6"/>
  <c r="K27" i="6"/>
  <c r="K29" i="6" s="1"/>
  <c r="J27" i="6"/>
  <c r="J29" i="6" s="1"/>
  <c r="C27" i="6"/>
  <c r="C26" i="6" l="1"/>
  <c r="L28" i="6"/>
  <c r="L35" i="6" s="1"/>
  <c r="L34" i="6" s="1"/>
  <c r="L26" i="6"/>
  <c r="L33" i="6" s="1"/>
  <c r="G29" i="6"/>
  <c r="G28" i="6"/>
  <c r="I29" i="6"/>
  <c r="I26" i="6"/>
  <c r="D25" i="6"/>
  <c r="L25" i="6"/>
  <c r="L32" i="6" s="1"/>
  <c r="F25" i="6"/>
  <c r="F32" i="6" s="1"/>
  <c r="C25" i="6"/>
  <c r="C32" i="6" s="1"/>
  <c r="H25" i="6"/>
  <c r="H32" i="6" s="1"/>
  <c r="E25" i="6"/>
  <c r="E26" i="6"/>
  <c r="H26" i="6"/>
  <c r="E28" i="6"/>
  <c r="I35" i="6"/>
  <c r="F28" i="6"/>
  <c r="F35" i="6" s="1"/>
  <c r="G26" i="6"/>
  <c r="I25" i="6"/>
  <c r="I32" i="6" s="1"/>
  <c r="J35" i="6"/>
  <c r="C29" i="6"/>
  <c r="C28" i="6"/>
  <c r="C35" i="6" s="1"/>
  <c r="C34" i="6" s="1"/>
  <c r="F26" i="6"/>
  <c r="H28" i="6"/>
  <c r="H35" i="6" s="1"/>
  <c r="N27" i="6"/>
  <c r="L29" i="6"/>
  <c r="K25" i="6"/>
  <c r="N17" i="6"/>
  <c r="C36" i="6" l="1"/>
  <c r="C33" i="6"/>
  <c r="N29" i="6"/>
  <c r="L36" i="6"/>
  <c r="N25" i="6"/>
  <c r="N28" i="6"/>
  <c r="E35" i="6"/>
  <c r="E32" i="6" s="1"/>
  <c r="D35" i="6"/>
  <c r="G35" i="6"/>
  <c r="K35" i="6"/>
  <c r="K32" i="6" s="1"/>
  <c r="N26" i="6"/>
  <c r="J32" i="6"/>
</calcChain>
</file>

<file path=xl/sharedStrings.xml><?xml version="1.0" encoding="utf-8"?>
<sst xmlns="http://schemas.openxmlformats.org/spreadsheetml/2006/main" count="272" uniqueCount="48">
  <si>
    <t>Ejemplo 2:</t>
  </si>
  <si>
    <t>Maximizar</t>
  </si>
  <si>
    <t>z =</t>
  </si>
  <si>
    <t>2x1 + 3x2</t>
  </si>
  <si>
    <t>sujeto a</t>
  </si>
  <si>
    <t>2x1 + x2</t>
  </si>
  <si>
    <t>&lt;=</t>
  </si>
  <si>
    <t>z - 2x1 - 3x2 = 0</t>
  </si>
  <si>
    <t>x1 + 2x2</t>
  </si>
  <si>
    <t>x1, x2</t>
  </si>
  <si>
    <t>&gt;=</t>
  </si>
  <si>
    <t>z</t>
  </si>
  <si>
    <t>x1</t>
  </si>
  <si>
    <t>x2</t>
  </si>
  <si>
    <t>s1</t>
  </si>
  <si>
    <t>s2</t>
  </si>
  <si>
    <t>f</t>
  </si>
  <si>
    <t>Solución optima</t>
  </si>
  <si>
    <t>z = 8</t>
  </si>
  <si>
    <t>x1 = 1</t>
  </si>
  <si>
    <t>x2 = 2</t>
  </si>
  <si>
    <t>Ejemplo 1:</t>
  </si>
  <si>
    <t>5x1 + 4x2</t>
  </si>
  <si>
    <t>6x1 + 4x2</t>
  </si>
  <si>
    <t>-x1 + x2</t>
  </si>
  <si>
    <t>s3</t>
  </si>
  <si>
    <t>s4</t>
  </si>
  <si>
    <t>ignorar</t>
  </si>
  <si>
    <t>z = 21</t>
  </si>
  <si>
    <t>x1 = 3</t>
  </si>
  <si>
    <t>x2 = 1.5</t>
  </si>
  <si>
    <t>s3 = 3</t>
  </si>
  <si>
    <t>s4 = 1</t>
  </si>
  <si>
    <t>x1 + x2 + 3x3 + 2x4</t>
  </si>
  <si>
    <t>z-x1-x2-3x3-2x4 = 0</t>
  </si>
  <si>
    <t>x1, x2, x3, x4</t>
  </si>
  <si>
    <t>x1+2x2-3x3+5x4</t>
  </si>
  <si>
    <t>5x1-2x2+6x4</t>
  </si>
  <si>
    <t>2x1 + 3x2 - 2x3 + 3x4</t>
  </si>
  <si>
    <t>.-x1+x3+2x4</t>
  </si>
  <si>
    <t>x3</t>
  </si>
  <si>
    <t>x4</t>
  </si>
  <si>
    <t>Ignorar</t>
  </si>
  <si>
    <t>Z = 9</t>
  </si>
  <si>
    <t>x1 =2</t>
  </si>
  <si>
    <t>x3= 2</t>
  </si>
  <si>
    <t>x4 = 0</t>
  </si>
  <si>
    <t>x2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</si>
</sst>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000"/>
    <numFmt numFmtId="166" formatCode="0.0"/>
    <numFmt numFmtId="167" formatCode="0.000"/>
  </numFmts>
  <fonts count="7">
    <font>
      <sz val="10"/>
      <color rgb="FF000000"/>
      <name val="Arial"/>
      <scheme val="minor"/>
    </font>
    <font>
      <sz val="11"/>
      <color rgb="FF000000"/>
      <name val="&quot;Aptos Narrow&quot;"/>
    </font>
    <font>
      <b/>
      <sz val="11"/>
      <color rgb="FF000000"/>
      <name val="&quot;Aptos Narrow&quot;"/>
    </font>
    <font>
      <sz val="11"/>
      <color theme="1"/>
      <name val="Aptos Narrow"/>
    </font>
    <font>
      <sz val="11"/>
      <color rgb="FF000000"/>
      <name val="Arial"/>
    </font>
    <font>
      <sz val="10"/>
      <color theme="1"/>
      <name val="Arial"/>
      <scheme val="minor"/>
    </font>
    <font>
      <b/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BA83-DD5F-446E-8359-380E88D2603E}">
  <sheetPr>
    <outlinePr summaryBelow="0" summaryRight="0"/>
  </sheetPr>
  <dimension ref="A1:O36"/>
  <sheetViews>
    <sheetView tabSelected="1" topLeftCell="B13" zoomScale="82" zoomScaleNormal="82" workbookViewId="0">
      <selection activeCell="B21" sqref="B21"/>
    </sheetView>
  </sheetViews>
  <sheetFormatPr defaultColWidth="12.6640625" defaultRowHeight="15.75" customHeight="1"/>
  <cols>
    <col min="6" max="6" width="19.77734375" bestFit="1" customWidth="1"/>
    <col min="9" max="9" width="18.5546875" bestFit="1" customWidth="1"/>
  </cols>
  <sheetData>
    <row r="1" spans="1:15" ht="13.8">
      <c r="A1" s="1"/>
      <c r="B1" s="1"/>
      <c r="C1" s="1"/>
      <c r="D1" s="1"/>
      <c r="E1" s="1"/>
      <c r="F1" s="1"/>
      <c r="G1" s="1"/>
      <c r="H1" s="1"/>
      <c r="I1" s="1"/>
      <c r="L1" s="1"/>
      <c r="M1" s="1"/>
      <c r="N1" s="1"/>
    </row>
    <row r="2" spans="1:15" ht="15.75" customHeight="1">
      <c r="A2" s="1"/>
      <c r="B2" s="2" t="s">
        <v>0</v>
      </c>
      <c r="C2" s="1"/>
      <c r="D2" s="2" t="s">
        <v>1</v>
      </c>
      <c r="E2" s="2" t="s">
        <v>2</v>
      </c>
      <c r="F2" s="2" t="s">
        <v>33</v>
      </c>
      <c r="G2" s="1"/>
      <c r="H2" s="3" t="s">
        <v>4</v>
      </c>
      <c r="I2" s="1" t="s">
        <v>36</v>
      </c>
      <c r="J2" s="1" t="s">
        <v>6</v>
      </c>
      <c r="K2" s="1">
        <v>4</v>
      </c>
    </row>
    <row r="3" spans="1:15" ht="15.75" customHeight="1">
      <c r="A3" s="1"/>
      <c r="B3" s="1"/>
      <c r="C3" s="1"/>
      <c r="D3" s="1"/>
      <c r="E3" s="4" t="s">
        <v>34</v>
      </c>
      <c r="F3" s="1"/>
      <c r="G3" s="1"/>
      <c r="H3" s="3"/>
      <c r="I3" s="1" t="s">
        <v>37</v>
      </c>
      <c r="J3" s="1" t="s">
        <v>6</v>
      </c>
      <c r="K3" s="1">
        <v>8</v>
      </c>
    </row>
    <row r="4" spans="1:15" ht="13.8">
      <c r="A4" s="1"/>
      <c r="B4" s="1"/>
      <c r="C4" s="1"/>
      <c r="D4" s="1"/>
      <c r="E4" s="1"/>
      <c r="F4" s="1"/>
      <c r="G4" s="1"/>
      <c r="H4" s="1"/>
      <c r="I4" t="s">
        <v>38</v>
      </c>
      <c r="J4" s="1" t="s">
        <v>6</v>
      </c>
      <c r="K4" s="59">
        <v>3</v>
      </c>
    </row>
    <row r="5" spans="1:15" ht="13.8">
      <c r="A5" s="1"/>
      <c r="B5" s="1"/>
      <c r="C5" s="1"/>
      <c r="D5" s="1"/>
      <c r="E5" s="1"/>
      <c r="F5" s="1"/>
      <c r="G5" s="1"/>
      <c r="H5" s="1"/>
      <c r="I5" s="1" t="s">
        <v>39</v>
      </c>
      <c r="J5" s="1" t="s">
        <v>6</v>
      </c>
      <c r="K5" s="1">
        <v>0</v>
      </c>
      <c r="N5" s="1"/>
    </row>
    <row r="6" spans="1:15" ht="13.8">
      <c r="A6" s="1"/>
      <c r="B6" s="1"/>
      <c r="C6" s="1"/>
      <c r="D6" s="1"/>
      <c r="E6" s="1"/>
      <c r="F6" s="1"/>
      <c r="G6" s="1"/>
      <c r="H6" s="1"/>
      <c r="I6" s="1" t="s">
        <v>35</v>
      </c>
      <c r="J6" s="1" t="s">
        <v>10</v>
      </c>
      <c r="K6" s="1">
        <v>0</v>
      </c>
      <c r="N6" s="1"/>
    </row>
    <row r="8" spans="1:15" ht="14.4" thickBot="1">
      <c r="A8" s="1"/>
      <c r="B8" s="5"/>
      <c r="C8" s="5" t="s">
        <v>11</v>
      </c>
      <c r="D8" s="6" t="s">
        <v>12</v>
      </c>
      <c r="E8" s="6" t="s">
        <v>13</v>
      </c>
      <c r="F8" s="6" t="s">
        <v>40</v>
      </c>
      <c r="G8" s="6" t="s">
        <v>41</v>
      </c>
      <c r="H8" s="6" t="s">
        <v>14</v>
      </c>
      <c r="I8" s="6" t="s">
        <v>15</v>
      </c>
      <c r="J8" s="6" t="s">
        <v>25</v>
      </c>
      <c r="K8" s="5" t="s">
        <v>26</v>
      </c>
      <c r="L8" s="6" t="s">
        <v>16</v>
      </c>
      <c r="M8" s="4"/>
      <c r="N8" s="4"/>
    </row>
    <row r="9" spans="1:15" ht="14.4" thickBot="1">
      <c r="A9" s="1"/>
      <c r="B9" s="5" t="s">
        <v>11</v>
      </c>
      <c r="C9" s="7">
        <v>1</v>
      </c>
      <c r="D9" s="8">
        <v>-1</v>
      </c>
      <c r="E9" s="8">
        <v>-1</v>
      </c>
      <c r="F9" s="62">
        <v>-3</v>
      </c>
      <c r="G9" s="8">
        <v>-2</v>
      </c>
      <c r="H9" s="8">
        <v>0</v>
      </c>
      <c r="I9" s="8">
        <v>0</v>
      </c>
      <c r="J9" s="8">
        <v>0</v>
      </c>
      <c r="K9" s="7">
        <v>0</v>
      </c>
      <c r="L9" s="8">
        <v>0</v>
      </c>
      <c r="M9" s="4"/>
      <c r="N9" s="4">
        <f>L9/F9</f>
        <v>0</v>
      </c>
      <c r="O9" s="10"/>
    </row>
    <row r="10" spans="1:15" ht="13.8">
      <c r="A10" s="1"/>
      <c r="B10" s="1" t="s">
        <v>14</v>
      </c>
      <c r="C10" s="60">
        <v>0</v>
      </c>
      <c r="D10" s="13">
        <v>1</v>
      </c>
      <c r="E10" s="13">
        <v>2</v>
      </c>
      <c r="F10" s="63">
        <v>-3</v>
      </c>
      <c r="G10" s="13">
        <v>5</v>
      </c>
      <c r="H10" s="13">
        <v>1</v>
      </c>
      <c r="I10" s="13">
        <v>0</v>
      </c>
      <c r="J10" s="13">
        <v>0</v>
      </c>
      <c r="K10" s="12">
        <v>0</v>
      </c>
      <c r="L10" s="13">
        <v>4</v>
      </c>
      <c r="M10" s="4"/>
      <c r="N10" s="4">
        <f>L10/F10</f>
        <v>-1.3333333333333333</v>
      </c>
      <c r="O10" s="10"/>
    </row>
    <row r="11" spans="1:15" ht="13.8">
      <c r="A11" s="1"/>
      <c r="B11" s="1" t="s">
        <v>15</v>
      </c>
      <c r="C11" s="61">
        <v>0</v>
      </c>
      <c r="D11" s="13">
        <v>5</v>
      </c>
      <c r="E11" s="14">
        <v>-2</v>
      </c>
      <c r="F11" s="63">
        <v>0</v>
      </c>
      <c r="G11" s="14">
        <v>6</v>
      </c>
      <c r="H11" s="13">
        <v>0</v>
      </c>
      <c r="I11" s="13">
        <v>1</v>
      </c>
      <c r="J11" s="13">
        <v>0</v>
      </c>
      <c r="K11" s="12">
        <v>0</v>
      </c>
      <c r="L11" s="13">
        <v>8</v>
      </c>
      <c r="M11" s="1"/>
      <c r="N11" s="4" t="e">
        <f>L11/F11</f>
        <v>#DIV/0!</v>
      </c>
      <c r="O11" t="s">
        <v>27</v>
      </c>
    </row>
    <row r="12" spans="1:15" ht="13.8">
      <c r="A12" s="1"/>
      <c r="B12" s="1" t="s">
        <v>25</v>
      </c>
      <c r="C12" s="61">
        <v>0</v>
      </c>
      <c r="D12" s="9">
        <v>2</v>
      </c>
      <c r="E12" s="9">
        <v>3</v>
      </c>
      <c r="F12" s="64">
        <v>-2</v>
      </c>
      <c r="G12" s="9">
        <v>3</v>
      </c>
      <c r="H12" s="9">
        <v>0</v>
      </c>
      <c r="I12" s="9">
        <v>0</v>
      </c>
      <c r="J12" s="1">
        <v>1</v>
      </c>
      <c r="K12" s="1">
        <v>0</v>
      </c>
      <c r="L12" s="13">
        <v>3</v>
      </c>
      <c r="M12" s="1"/>
      <c r="N12" s="4">
        <f>L12/F12</f>
        <v>-1.5</v>
      </c>
    </row>
    <row r="13" spans="1:15" ht="13.8">
      <c r="A13" s="1"/>
      <c r="B13" s="65" t="s">
        <v>26</v>
      </c>
      <c r="C13" s="66">
        <v>0</v>
      </c>
      <c r="D13" s="64">
        <v>-1</v>
      </c>
      <c r="E13" s="64">
        <v>0</v>
      </c>
      <c r="F13" s="64">
        <v>1</v>
      </c>
      <c r="G13" s="64">
        <v>2</v>
      </c>
      <c r="H13" s="64">
        <v>0</v>
      </c>
      <c r="I13" s="64">
        <v>0</v>
      </c>
      <c r="J13" s="65">
        <v>0</v>
      </c>
      <c r="K13" s="65">
        <v>1</v>
      </c>
      <c r="L13" s="63">
        <v>0</v>
      </c>
      <c r="M13" s="1"/>
      <c r="N13" s="4">
        <f>L13/F13</f>
        <v>0</v>
      </c>
    </row>
    <row r="14" spans="1:15" ht="13.8">
      <c r="A14" s="1"/>
    </row>
    <row r="15" spans="1:15" ht="13.8">
      <c r="A15" s="1"/>
    </row>
    <row r="16" spans="1:15" ht="14.4" thickBot="1">
      <c r="A16" s="1"/>
      <c r="B16" s="5"/>
      <c r="C16" s="5" t="s">
        <v>11</v>
      </c>
      <c r="D16" s="6" t="s">
        <v>12</v>
      </c>
      <c r="E16" s="6" t="s">
        <v>13</v>
      </c>
      <c r="F16" s="6" t="s">
        <v>40</v>
      </c>
      <c r="G16" s="6" t="s">
        <v>41</v>
      </c>
      <c r="H16" s="6" t="s">
        <v>14</v>
      </c>
      <c r="I16" s="6" t="s">
        <v>15</v>
      </c>
      <c r="J16" s="6" t="s">
        <v>25</v>
      </c>
      <c r="K16" s="5" t="s">
        <v>26</v>
      </c>
      <c r="L16" s="6" t="s">
        <v>16</v>
      </c>
    </row>
    <row r="17" spans="1:15" ht="14.4" thickBot="1">
      <c r="A17" s="1"/>
      <c r="B17" s="5" t="s">
        <v>11</v>
      </c>
      <c r="C17" s="7">
        <f>C9-$F9*C21</f>
        <v>1</v>
      </c>
      <c r="D17" s="67">
        <f>D9-$F9*D21</f>
        <v>-4</v>
      </c>
      <c r="E17" s="7">
        <f>E9-$F9*E21</f>
        <v>-1</v>
      </c>
      <c r="F17" s="7">
        <f t="shared" ref="F17:K17" si="0">F9-$F9*F21</f>
        <v>0</v>
      </c>
      <c r="G17" s="7">
        <f>G9-$F9*G21</f>
        <v>4</v>
      </c>
      <c r="H17" s="7">
        <f t="shared" si="0"/>
        <v>0</v>
      </c>
      <c r="I17" s="7">
        <f t="shared" si="0"/>
        <v>0</v>
      </c>
      <c r="J17" s="7">
        <f t="shared" si="0"/>
        <v>0</v>
      </c>
      <c r="K17" s="7">
        <f t="shared" si="0"/>
        <v>3</v>
      </c>
      <c r="L17" s="7">
        <f>L9-$F9*L21</f>
        <v>0</v>
      </c>
      <c r="N17" s="13">
        <f>L17/D17</f>
        <v>0</v>
      </c>
    </row>
    <row r="18" spans="1:15" ht="14.4" thickBot="1">
      <c r="A18" s="1"/>
      <c r="B18" s="1" t="s">
        <v>14</v>
      </c>
      <c r="C18" s="7">
        <f>C10-$F10*C$21</f>
        <v>0</v>
      </c>
      <c r="D18" s="67">
        <f t="shared" ref="D18:J18" si="1">D10-$F10*D$21</f>
        <v>-2</v>
      </c>
      <c r="E18" s="7">
        <f t="shared" si="1"/>
        <v>2</v>
      </c>
      <c r="F18" s="7">
        <f t="shared" si="1"/>
        <v>0</v>
      </c>
      <c r="G18" s="7">
        <f t="shared" si="1"/>
        <v>11</v>
      </c>
      <c r="H18" s="7">
        <f t="shared" si="1"/>
        <v>1</v>
      </c>
      <c r="I18" s="7">
        <f t="shared" si="1"/>
        <v>0</v>
      </c>
      <c r="J18" s="7">
        <f t="shared" si="1"/>
        <v>0</v>
      </c>
      <c r="K18" s="7">
        <f>K10-$F10*K$21</f>
        <v>3</v>
      </c>
      <c r="L18" s="7">
        <f>L10-$F10*L$21</f>
        <v>4</v>
      </c>
      <c r="N18" s="13">
        <f>L18/D18</f>
        <v>-2</v>
      </c>
    </row>
    <row r="19" spans="1:15" ht="14.4" thickBot="1">
      <c r="A19" s="1"/>
      <c r="B19" s="1" t="s">
        <v>15</v>
      </c>
      <c r="C19" s="67">
        <f>C11-$F11*C$21</f>
        <v>0</v>
      </c>
      <c r="D19" s="67">
        <f t="shared" ref="D19:K19" si="2">D11-$F11*D$21</f>
        <v>5</v>
      </c>
      <c r="E19" s="67">
        <f t="shared" si="2"/>
        <v>-2</v>
      </c>
      <c r="F19" s="67">
        <f t="shared" si="2"/>
        <v>0</v>
      </c>
      <c r="G19" s="67">
        <f t="shared" si="2"/>
        <v>6</v>
      </c>
      <c r="H19" s="67">
        <f t="shared" si="2"/>
        <v>0</v>
      </c>
      <c r="I19" s="67">
        <f t="shared" si="2"/>
        <v>1</v>
      </c>
      <c r="J19" s="67">
        <f t="shared" si="2"/>
        <v>0</v>
      </c>
      <c r="K19" s="67">
        <f t="shared" si="2"/>
        <v>0</v>
      </c>
      <c r="L19" s="67">
        <f>L11-$F11*L$21</f>
        <v>8</v>
      </c>
      <c r="N19" s="13">
        <f>L19/D19</f>
        <v>1.6</v>
      </c>
    </row>
    <row r="20" spans="1:15" ht="14.4" thickBot="1">
      <c r="A20" s="1"/>
      <c r="B20" s="1" t="s">
        <v>25</v>
      </c>
      <c r="C20" s="7">
        <f>C12-$F12*C$21</f>
        <v>0</v>
      </c>
      <c r="D20" s="67">
        <f t="shared" ref="D20:L20" si="3">D12-$F12*D$21</f>
        <v>0</v>
      </c>
      <c r="E20" s="7">
        <f t="shared" si="3"/>
        <v>3</v>
      </c>
      <c r="F20" s="7">
        <f t="shared" si="3"/>
        <v>0</v>
      </c>
      <c r="G20" s="7">
        <f t="shared" si="3"/>
        <v>7</v>
      </c>
      <c r="H20" s="7">
        <f t="shared" si="3"/>
        <v>0</v>
      </c>
      <c r="I20" s="7">
        <f t="shared" si="3"/>
        <v>0</v>
      </c>
      <c r="J20" s="7">
        <f t="shared" si="3"/>
        <v>1</v>
      </c>
      <c r="K20" s="7">
        <f t="shared" si="3"/>
        <v>2</v>
      </c>
      <c r="L20" s="7">
        <f t="shared" si="3"/>
        <v>3</v>
      </c>
      <c r="N20" s="13" t="e">
        <f>L20/D20</f>
        <v>#DIV/0!</v>
      </c>
      <c r="O20" t="s">
        <v>42</v>
      </c>
    </row>
    <row r="21" spans="1:15" ht="13.8">
      <c r="A21" s="1"/>
      <c r="B21" s="1" t="s">
        <v>26</v>
      </c>
      <c r="C21" s="61">
        <f>C13/$F13</f>
        <v>0</v>
      </c>
      <c r="D21" s="66">
        <f>D13/$F13</f>
        <v>-1</v>
      </c>
      <c r="E21" s="61">
        <f>E13/$F13</f>
        <v>0</v>
      </c>
      <c r="F21" s="61">
        <f t="shared" ref="F21:L21" si="4">F13/$F13</f>
        <v>1</v>
      </c>
      <c r="G21" s="61">
        <f>G13/$F13</f>
        <v>2</v>
      </c>
      <c r="H21" s="61">
        <f>H13/$F13</f>
        <v>0</v>
      </c>
      <c r="I21" s="61">
        <f>I13/$F13</f>
        <v>0</v>
      </c>
      <c r="J21" s="61">
        <f t="shared" si="4"/>
        <v>0</v>
      </c>
      <c r="K21" s="61">
        <f t="shared" si="4"/>
        <v>1</v>
      </c>
      <c r="L21" s="61">
        <f t="shared" si="4"/>
        <v>0</v>
      </c>
      <c r="N21" s="13">
        <f>L21/D21</f>
        <v>0</v>
      </c>
    </row>
    <row r="22" spans="1:15" ht="13.8">
      <c r="A22" s="1"/>
    </row>
    <row r="23" spans="1:15" ht="13.8">
      <c r="A23" s="1"/>
    </row>
    <row r="24" spans="1:15" ht="15.75" customHeight="1" thickBot="1">
      <c r="B24" s="5"/>
      <c r="C24" s="5" t="s">
        <v>11</v>
      </c>
      <c r="D24" s="6" t="s">
        <v>12</v>
      </c>
      <c r="E24" s="6" t="s">
        <v>13</v>
      </c>
      <c r="F24" s="6" t="s">
        <v>40</v>
      </c>
      <c r="G24" s="6" t="s">
        <v>41</v>
      </c>
      <c r="H24" s="6" t="s">
        <v>14</v>
      </c>
      <c r="I24" s="6" t="s">
        <v>15</v>
      </c>
      <c r="J24" s="6" t="s">
        <v>25</v>
      </c>
      <c r="K24" s="5" t="s">
        <v>26</v>
      </c>
      <c r="L24" s="6" t="s">
        <v>16</v>
      </c>
      <c r="M24" s="1"/>
      <c r="N24" s="1"/>
    </row>
    <row r="25" spans="1:15" ht="15.75" customHeight="1" thickBot="1">
      <c r="B25" s="5" t="s">
        <v>11</v>
      </c>
      <c r="C25" s="68">
        <f>C17-$D17*C$27</f>
        <v>1</v>
      </c>
      <c r="D25" s="68">
        <f>D17-$D17*D$27</f>
        <v>0</v>
      </c>
      <c r="E25" s="67">
        <f t="shared" ref="E25:L25" si="5">E17-$D17*E$27</f>
        <v>-2.6</v>
      </c>
      <c r="F25" s="68">
        <f t="shared" si="5"/>
        <v>0</v>
      </c>
      <c r="G25" s="68">
        <f>G17-$D17*G$27</f>
        <v>8.8000000000000007</v>
      </c>
      <c r="H25" s="68">
        <f t="shared" si="5"/>
        <v>0</v>
      </c>
      <c r="I25" s="68">
        <f t="shared" si="5"/>
        <v>0.8</v>
      </c>
      <c r="J25" s="68">
        <f t="shared" si="5"/>
        <v>0</v>
      </c>
      <c r="K25" s="68">
        <f t="shared" si="5"/>
        <v>3</v>
      </c>
      <c r="L25" s="68">
        <f t="shared" si="5"/>
        <v>6.4</v>
      </c>
      <c r="M25" s="1"/>
      <c r="N25" s="1">
        <f>L25/E25</f>
        <v>-2.4615384615384617</v>
      </c>
    </row>
    <row r="26" spans="1:15" ht="15.75" customHeight="1" thickBot="1">
      <c r="B26" s="1" t="s">
        <v>14</v>
      </c>
      <c r="C26" s="68">
        <f>C18-$D18*C$27</f>
        <v>0</v>
      </c>
      <c r="D26" s="68">
        <f>D18-$D18*D$27</f>
        <v>0</v>
      </c>
      <c r="E26" s="67">
        <f t="shared" ref="E26:L26" si="6">E18-$D18*E$27</f>
        <v>1.2</v>
      </c>
      <c r="F26" s="68">
        <f t="shared" si="6"/>
        <v>0</v>
      </c>
      <c r="G26" s="68">
        <f t="shared" si="6"/>
        <v>13.4</v>
      </c>
      <c r="H26" s="68">
        <f t="shared" si="6"/>
        <v>1</v>
      </c>
      <c r="I26" s="68">
        <f t="shared" si="6"/>
        <v>0.4</v>
      </c>
      <c r="J26" s="68">
        <f t="shared" si="6"/>
        <v>0</v>
      </c>
      <c r="K26" s="68">
        <f t="shared" si="6"/>
        <v>3</v>
      </c>
      <c r="L26" s="68">
        <f t="shared" si="6"/>
        <v>7.2</v>
      </c>
      <c r="M26" s="1"/>
      <c r="N26" s="1">
        <f>L26/E26</f>
        <v>6</v>
      </c>
    </row>
    <row r="27" spans="1:15" ht="15.75" customHeight="1" thickBot="1">
      <c r="B27" s="1" t="s">
        <v>12</v>
      </c>
      <c r="C27" s="68">
        <f>C19/$D19</f>
        <v>0</v>
      </c>
      <c r="D27" s="68">
        <f t="shared" ref="D27:L27" si="7">D19/$D19</f>
        <v>1</v>
      </c>
      <c r="E27" s="67">
        <f t="shared" si="7"/>
        <v>-0.4</v>
      </c>
      <c r="F27" s="68">
        <f t="shared" si="7"/>
        <v>0</v>
      </c>
      <c r="G27" s="68">
        <f t="shared" si="7"/>
        <v>1.2</v>
      </c>
      <c r="H27" s="68">
        <f t="shared" si="7"/>
        <v>0</v>
      </c>
      <c r="I27" s="68">
        <f t="shared" si="7"/>
        <v>0.2</v>
      </c>
      <c r="J27" s="68">
        <f t="shared" si="7"/>
        <v>0</v>
      </c>
      <c r="K27" s="68">
        <f t="shared" si="7"/>
        <v>0</v>
      </c>
      <c r="L27" s="68">
        <f t="shared" si="7"/>
        <v>1.6</v>
      </c>
      <c r="M27" s="1"/>
      <c r="N27" s="1">
        <f>L27/E27</f>
        <v>-4</v>
      </c>
    </row>
    <row r="28" spans="1:15" ht="15.75" customHeight="1" thickBot="1">
      <c r="B28" s="1" t="s">
        <v>25</v>
      </c>
      <c r="C28" s="67">
        <f>C20-$D20*C$27</f>
        <v>0</v>
      </c>
      <c r="D28" s="67">
        <f t="shared" ref="D28:K28" si="8">D20-$D20*D$27</f>
        <v>0</v>
      </c>
      <c r="E28" s="67">
        <f t="shared" si="8"/>
        <v>3</v>
      </c>
      <c r="F28" s="67">
        <f t="shared" si="8"/>
        <v>0</v>
      </c>
      <c r="G28" s="67">
        <f t="shared" si="8"/>
        <v>7</v>
      </c>
      <c r="H28" s="67">
        <f t="shared" si="8"/>
        <v>0</v>
      </c>
      <c r="I28" s="67">
        <f t="shared" si="8"/>
        <v>0</v>
      </c>
      <c r="J28" s="67">
        <f t="shared" si="8"/>
        <v>1</v>
      </c>
      <c r="K28" s="67">
        <f t="shared" si="8"/>
        <v>2</v>
      </c>
      <c r="L28" s="67">
        <f>L20-$D20*L$27</f>
        <v>3</v>
      </c>
      <c r="M28" s="1"/>
      <c r="N28" s="1">
        <f>L28/E28</f>
        <v>1</v>
      </c>
    </row>
    <row r="29" spans="1:15" ht="15.75" customHeight="1" thickBot="1">
      <c r="B29" s="1" t="s">
        <v>40</v>
      </c>
      <c r="C29" s="68">
        <f>C21-$D21*C$27</f>
        <v>0</v>
      </c>
      <c r="D29" s="68">
        <f t="shared" ref="D29:L29" si="9">D21-$D21*D$27</f>
        <v>0</v>
      </c>
      <c r="E29" s="67">
        <f t="shared" si="9"/>
        <v>-0.4</v>
      </c>
      <c r="F29" s="68">
        <f t="shared" si="9"/>
        <v>1</v>
      </c>
      <c r="G29" s="68">
        <f t="shared" si="9"/>
        <v>3.2</v>
      </c>
      <c r="H29" s="68">
        <f t="shared" si="9"/>
        <v>0</v>
      </c>
      <c r="I29" s="68">
        <f t="shared" si="9"/>
        <v>0.2</v>
      </c>
      <c r="J29" s="68">
        <f t="shared" si="9"/>
        <v>0</v>
      </c>
      <c r="K29" s="68">
        <f t="shared" si="9"/>
        <v>1</v>
      </c>
      <c r="L29" s="68">
        <f t="shared" si="9"/>
        <v>1.6</v>
      </c>
      <c r="M29" s="1"/>
      <c r="N29" s="1">
        <f>L29/E29</f>
        <v>-4</v>
      </c>
    </row>
    <row r="30" spans="1:15" ht="15.75" customHeight="1">
      <c r="M30" s="1"/>
      <c r="N30" s="1"/>
    </row>
    <row r="31" spans="1:15" ht="15.75" customHeight="1" thickBot="1">
      <c r="B31" s="5"/>
      <c r="C31" s="5" t="s">
        <v>11</v>
      </c>
      <c r="D31" s="6" t="s">
        <v>12</v>
      </c>
      <c r="E31" s="6" t="s">
        <v>13</v>
      </c>
      <c r="F31" s="6" t="s">
        <v>40</v>
      </c>
      <c r="G31" s="6" t="s">
        <v>41</v>
      </c>
      <c r="H31" s="6" t="s">
        <v>14</v>
      </c>
      <c r="I31" s="6" t="s">
        <v>15</v>
      </c>
      <c r="J31" s="6" t="s">
        <v>25</v>
      </c>
      <c r="K31" s="5" t="s">
        <v>26</v>
      </c>
      <c r="L31" s="6" t="s">
        <v>16</v>
      </c>
      <c r="M31" s="1"/>
      <c r="N31" s="1"/>
    </row>
    <row r="32" spans="1:15" ht="15.75" customHeight="1" thickBot="1">
      <c r="B32" s="5" t="s">
        <v>11</v>
      </c>
      <c r="C32" s="68">
        <f>$C25-$E$25*C35</f>
        <v>1</v>
      </c>
      <c r="D32" s="68">
        <f>D25-$E$25*D35</f>
        <v>0</v>
      </c>
      <c r="E32" s="68">
        <f t="shared" ref="E32:K32" si="10">E25-$E$25*E35</f>
        <v>0</v>
      </c>
      <c r="F32" s="68">
        <f t="shared" si="10"/>
        <v>0</v>
      </c>
      <c r="G32" s="68">
        <f>G25-$E$25*G35</f>
        <v>14.866666666666667</v>
      </c>
      <c r="H32" s="68">
        <f t="shared" si="10"/>
        <v>0</v>
      </c>
      <c r="I32" s="68">
        <f t="shared" si="10"/>
        <v>0.8</v>
      </c>
      <c r="J32" s="68">
        <f t="shared" si="10"/>
        <v>0.8666666666666667</v>
      </c>
      <c r="K32" s="68">
        <f t="shared" si="10"/>
        <v>4.7333333333333334</v>
      </c>
      <c r="L32" s="68">
        <f>L25-$E$25*L35</f>
        <v>9</v>
      </c>
      <c r="M32" s="1"/>
      <c r="N32" s="1" t="s">
        <v>43</v>
      </c>
    </row>
    <row r="33" spans="2:14" ht="15.75" customHeight="1" thickBot="1">
      <c r="B33" s="1" t="s">
        <v>14</v>
      </c>
      <c r="C33" s="68">
        <f>C26-$E26*C$35</f>
        <v>0</v>
      </c>
      <c r="D33" s="68">
        <f>D26-$E26*D$35</f>
        <v>0</v>
      </c>
      <c r="E33" s="68">
        <f>E26-$E26*E$35</f>
        <v>0</v>
      </c>
      <c r="F33" s="68">
        <f>F26-$E26*F$35</f>
        <v>0</v>
      </c>
      <c r="G33" s="68">
        <f t="shared" ref="G33:K33" si="11">G26-$E26*G$35</f>
        <v>10.6</v>
      </c>
      <c r="H33" s="68">
        <f t="shared" si="11"/>
        <v>1</v>
      </c>
      <c r="I33" s="68">
        <f t="shared" si="11"/>
        <v>0.4</v>
      </c>
      <c r="J33" s="68">
        <f t="shared" si="11"/>
        <v>-0.39999999999999997</v>
      </c>
      <c r="K33" s="68">
        <f t="shared" si="11"/>
        <v>2.2000000000000002</v>
      </c>
      <c r="L33" s="68">
        <f>L26-$E26*L$35</f>
        <v>6</v>
      </c>
      <c r="M33" s="1"/>
      <c r="N33" s="1" t="s">
        <v>44</v>
      </c>
    </row>
    <row r="34" spans="2:14" ht="15.75" customHeight="1" thickBot="1">
      <c r="B34" s="1" t="s">
        <v>12</v>
      </c>
      <c r="C34" s="68">
        <f>C27-$E27*C$35</f>
        <v>0</v>
      </c>
      <c r="D34" s="68">
        <f t="shared" ref="D34:L34" si="12">D27-$E27*D$35</f>
        <v>1</v>
      </c>
      <c r="E34" s="68">
        <f t="shared" si="12"/>
        <v>0</v>
      </c>
      <c r="F34" s="68">
        <f t="shared" si="12"/>
        <v>0</v>
      </c>
      <c r="G34" s="68">
        <f t="shared" si="12"/>
        <v>2.1333333333333333</v>
      </c>
      <c r="H34" s="68">
        <f t="shared" si="12"/>
        <v>0</v>
      </c>
      <c r="I34" s="68">
        <f t="shared" si="12"/>
        <v>0.2</v>
      </c>
      <c r="J34" s="68">
        <f t="shared" si="12"/>
        <v>0.13333333333333333</v>
      </c>
      <c r="K34" s="68">
        <f t="shared" si="12"/>
        <v>0.26666666666666666</v>
      </c>
      <c r="L34" s="68">
        <f t="shared" si="12"/>
        <v>2</v>
      </c>
      <c r="N34" s="59" t="s">
        <v>47</v>
      </c>
    </row>
    <row r="35" spans="2:14" ht="15.75" customHeight="1" thickBot="1">
      <c r="B35" s="1" t="s">
        <v>13</v>
      </c>
      <c r="C35" s="68">
        <f>C28/$E$28</f>
        <v>0</v>
      </c>
      <c r="D35" s="68">
        <f t="shared" ref="D35:K35" si="13">D28/$E$28</f>
        <v>0</v>
      </c>
      <c r="E35" s="68">
        <f t="shared" si="13"/>
        <v>1</v>
      </c>
      <c r="F35" s="68">
        <f t="shared" si="13"/>
        <v>0</v>
      </c>
      <c r="G35" s="68">
        <f t="shared" si="13"/>
        <v>2.3333333333333335</v>
      </c>
      <c r="H35" s="68">
        <f t="shared" si="13"/>
        <v>0</v>
      </c>
      <c r="I35" s="68">
        <f t="shared" si="13"/>
        <v>0</v>
      </c>
      <c r="J35" s="68">
        <f t="shared" si="13"/>
        <v>0.33333333333333331</v>
      </c>
      <c r="K35" s="68">
        <f t="shared" si="13"/>
        <v>0.66666666666666663</v>
      </c>
      <c r="L35" s="68">
        <f>L28/$E$28</f>
        <v>1</v>
      </c>
      <c r="N35" s="1" t="s">
        <v>45</v>
      </c>
    </row>
    <row r="36" spans="2:14" ht="15.75" customHeight="1" thickBot="1">
      <c r="B36" s="1" t="s">
        <v>40</v>
      </c>
      <c r="C36" s="68">
        <f>C29-$E29*C$35</f>
        <v>0</v>
      </c>
      <c r="D36" s="68">
        <f t="shared" ref="D36:L36" si="14">D29-$E29*D$35</f>
        <v>0</v>
      </c>
      <c r="E36" s="68">
        <f t="shared" si="14"/>
        <v>0</v>
      </c>
      <c r="F36" s="68">
        <f t="shared" si="14"/>
        <v>1</v>
      </c>
      <c r="G36" s="68">
        <f t="shared" si="14"/>
        <v>4.1333333333333337</v>
      </c>
      <c r="H36" s="68">
        <f t="shared" si="14"/>
        <v>0</v>
      </c>
      <c r="I36" s="68">
        <f t="shared" si="14"/>
        <v>0.2</v>
      </c>
      <c r="J36" s="68">
        <f t="shared" si="14"/>
        <v>0.13333333333333333</v>
      </c>
      <c r="K36" s="68">
        <f t="shared" si="14"/>
        <v>1.2666666666666666</v>
      </c>
      <c r="L36" s="68">
        <f t="shared" si="14"/>
        <v>2</v>
      </c>
      <c r="N36" s="1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2"/>
  <sheetViews>
    <sheetView workbookViewId="0"/>
  </sheetViews>
  <sheetFormatPr defaultColWidth="12.6640625" defaultRowHeight="15.75" customHeight="1"/>
  <sheetData>
    <row r="1" spans="1:15" ht="13.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.75" customHeight="1">
      <c r="A2" s="1"/>
      <c r="B2" s="2" t="s">
        <v>0</v>
      </c>
      <c r="C2" s="1"/>
      <c r="D2" s="2" t="s">
        <v>1</v>
      </c>
      <c r="E2" s="2" t="s">
        <v>2</v>
      </c>
      <c r="F2" s="2" t="s">
        <v>3</v>
      </c>
      <c r="G2" s="1"/>
      <c r="H2" s="3" t="s">
        <v>4</v>
      </c>
      <c r="I2" s="1" t="s">
        <v>5</v>
      </c>
      <c r="J2" s="1" t="s">
        <v>6</v>
      </c>
      <c r="K2" s="1">
        <v>4</v>
      </c>
    </row>
    <row r="3" spans="1:15" ht="15.75" customHeight="1">
      <c r="A3" s="1"/>
      <c r="B3" s="1"/>
      <c r="C3" s="1"/>
      <c r="D3" s="1"/>
      <c r="E3" s="4" t="s">
        <v>7</v>
      </c>
      <c r="F3" s="1"/>
      <c r="G3" s="1"/>
      <c r="H3" s="3"/>
      <c r="I3" s="1" t="s">
        <v>8</v>
      </c>
      <c r="J3" s="1" t="s">
        <v>6</v>
      </c>
      <c r="K3" s="1">
        <v>5</v>
      </c>
    </row>
    <row r="4" spans="1:15" ht="13.8">
      <c r="A4" s="1"/>
      <c r="B4" s="1"/>
      <c r="C4" s="1"/>
      <c r="D4" s="1"/>
      <c r="E4" s="1"/>
      <c r="F4" s="1"/>
      <c r="G4" s="1"/>
      <c r="H4" s="1"/>
      <c r="I4" s="1" t="s">
        <v>9</v>
      </c>
      <c r="J4" s="1" t="s">
        <v>10</v>
      </c>
      <c r="K4" s="1">
        <v>0</v>
      </c>
    </row>
    <row r="5" spans="1:15" ht="13.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5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ht="13.8">
      <c r="A7" s="1"/>
      <c r="B7" s="5"/>
      <c r="C7" s="5" t="s">
        <v>11</v>
      </c>
      <c r="D7" s="6" t="s">
        <v>12</v>
      </c>
      <c r="E7" s="6" t="s">
        <v>13</v>
      </c>
      <c r="F7" s="6" t="s">
        <v>14</v>
      </c>
      <c r="G7" s="5" t="s">
        <v>15</v>
      </c>
      <c r="H7" s="6" t="s">
        <v>16</v>
      </c>
      <c r="I7" s="1"/>
      <c r="J7" s="1"/>
      <c r="K7" s="4"/>
      <c r="L7" s="4"/>
      <c r="M7" s="4"/>
      <c r="N7" s="4"/>
    </row>
    <row r="8" spans="1:15" ht="13.8">
      <c r="A8" s="1"/>
      <c r="B8" s="5" t="s">
        <v>11</v>
      </c>
      <c r="C8" s="7"/>
      <c r="D8" s="8"/>
      <c r="E8" s="8"/>
      <c r="F8" s="8"/>
      <c r="G8" s="7"/>
      <c r="H8" s="8"/>
      <c r="I8" s="9"/>
      <c r="J8" s="1"/>
      <c r="K8" s="4"/>
      <c r="L8" s="4"/>
      <c r="M8" s="4"/>
      <c r="N8" s="4"/>
      <c r="O8" s="10"/>
    </row>
    <row r="9" spans="1:15" ht="13.8">
      <c r="A9" s="1"/>
      <c r="B9" s="11" t="s">
        <v>14</v>
      </c>
      <c r="C9" s="12"/>
      <c r="D9" s="13"/>
      <c r="E9" s="13"/>
      <c r="F9" s="13"/>
      <c r="G9" s="12"/>
      <c r="H9" s="13"/>
      <c r="I9" s="9"/>
      <c r="J9" s="4"/>
      <c r="K9" s="4"/>
      <c r="L9" s="4"/>
      <c r="M9" s="4"/>
      <c r="N9" s="4"/>
      <c r="O9" s="10"/>
    </row>
    <row r="10" spans="1:15" ht="13.8">
      <c r="A10" s="1"/>
      <c r="B10" s="11" t="s">
        <v>15</v>
      </c>
      <c r="C10" s="12"/>
      <c r="D10" s="13"/>
      <c r="E10" s="14"/>
      <c r="F10" s="13"/>
      <c r="G10" s="12"/>
      <c r="H10" s="13"/>
      <c r="I10" s="9"/>
      <c r="J10" s="1"/>
      <c r="K10" s="1"/>
      <c r="L10" s="1"/>
      <c r="M10" s="1"/>
      <c r="N10" s="1"/>
    </row>
    <row r="11" spans="1:15" ht="13.8">
      <c r="A11" s="1"/>
      <c r="B11" s="1"/>
      <c r="C11" s="9"/>
      <c r="D11" s="9"/>
      <c r="E11" s="9"/>
      <c r="F11" s="9"/>
      <c r="G11" s="9"/>
      <c r="H11" s="9"/>
      <c r="I11" s="9"/>
      <c r="J11" s="1"/>
      <c r="K11" s="1"/>
      <c r="L11" s="1"/>
      <c r="M11" s="1"/>
      <c r="N11" s="1"/>
    </row>
    <row r="12" spans="1:15" ht="13.8">
      <c r="A12" s="1"/>
      <c r="B12" s="1"/>
      <c r="C12" s="9"/>
      <c r="D12" s="9"/>
      <c r="E12" s="9"/>
      <c r="F12" s="9"/>
      <c r="G12" s="9"/>
      <c r="H12" s="9"/>
      <c r="I12" s="9"/>
      <c r="J12" s="1"/>
      <c r="K12" s="1"/>
      <c r="L12" s="1"/>
      <c r="M12" s="1"/>
      <c r="N12" s="1"/>
    </row>
    <row r="13" spans="1:15" ht="13.8">
      <c r="A13" s="1"/>
      <c r="B13" s="5"/>
      <c r="C13" s="15"/>
      <c r="D13" s="16"/>
      <c r="E13" s="16"/>
      <c r="F13" s="16"/>
      <c r="G13" s="15"/>
      <c r="H13" s="16"/>
      <c r="I13" s="9"/>
      <c r="J13" s="1"/>
      <c r="K13" s="1"/>
      <c r="L13" s="1"/>
      <c r="M13" s="1"/>
      <c r="N13" s="1"/>
    </row>
    <row r="14" spans="1:15" ht="13.8">
      <c r="A14" s="1"/>
      <c r="B14" s="5" t="s">
        <v>11</v>
      </c>
      <c r="C14" s="15"/>
      <c r="D14" s="16"/>
      <c r="E14" s="16"/>
      <c r="F14" s="16"/>
      <c r="G14" s="15"/>
      <c r="H14" s="16"/>
      <c r="I14" s="9"/>
      <c r="J14" s="1"/>
      <c r="K14" s="1"/>
      <c r="L14" s="1"/>
      <c r="M14" s="1"/>
      <c r="N14" s="1"/>
    </row>
    <row r="15" spans="1:15" ht="13.8">
      <c r="A15" s="1"/>
      <c r="B15" s="11" t="s">
        <v>14</v>
      </c>
      <c r="C15" s="17"/>
      <c r="D15" s="18"/>
      <c r="E15" s="9"/>
      <c r="F15" s="9"/>
      <c r="G15" s="17"/>
      <c r="H15" s="9"/>
      <c r="I15" s="9"/>
      <c r="J15" s="1"/>
      <c r="K15" s="1"/>
      <c r="L15" s="1"/>
      <c r="M15" s="1"/>
      <c r="N15" s="1"/>
    </row>
    <row r="16" spans="1:15" ht="13.8">
      <c r="A16" s="1"/>
      <c r="B16" s="19" t="s">
        <v>13</v>
      </c>
      <c r="C16" s="17"/>
      <c r="D16" s="9"/>
      <c r="E16" s="9"/>
      <c r="F16" s="9"/>
      <c r="G16" s="17"/>
      <c r="H16" s="9"/>
      <c r="I16" s="9"/>
      <c r="J16" s="1"/>
      <c r="K16" s="1"/>
      <c r="L16" s="1"/>
      <c r="M16" s="1"/>
      <c r="N16" s="1"/>
    </row>
    <row r="17" spans="1:14" ht="13.8">
      <c r="A17" s="1"/>
      <c r="B17" s="1"/>
      <c r="C17" s="9"/>
      <c r="D17" s="9"/>
      <c r="E17" s="9"/>
      <c r="F17" s="9"/>
      <c r="G17" s="9"/>
      <c r="H17" s="9"/>
      <c r="I17" s="9"/>
      <c r="J17" s="1"/>
      <c r="K17" s="1"/>
      <c r="L17" s="1"/>
      <c r="M17" s="1"/>
      <c r="N17" s="1"/>
    </row>
    <row r="18" spans="1:14" ht="13.8">
      <c r="A18" s="1"/>
      <c r="B18" s="1"/>
      <c r="C18" s="9"/>
      <c r="D18" s="9"/>
      <c r="E18" s="9"/>
      <c r="F18" s="9"/>
      <c r="G18" s="9"/>
      <c r="H18" s="9"/>
      <c r="I18" s="9"/>
      <c r="J18" s="1"/>
      <c r="K18" s="1"/>
      <c r="L18" s="1"/>
      <c r="M18" s="1"/>
      <c r="N18" s="1"/>
    </row>
    <row r="19" spans="1:14" ht="13.8">
      <c r="A19" s="1"/>
      <c r="B19" s="5"/>
      <c r="C19" s="15"/>
      <c r="D19" s="16"/>
      <c r="E19" s="16"/>
      <c r="F19" s="16"/>
      <c r="G19" s="15"/>
      <c r="H19" s="16"/>
      <c r="I19" s="9"/>
      <c r="J19" s="1"/>
      <c r="K19" s="1"/>
      <c r="L19" s="1"/>
      <c r="M19" s="1"/>
      <c r="N19" s="1"/>
    </row>
    <row r="20" spans="1:14" ht="13.8">
      <c r="A20" s="1"/>
      <c r="B20" s="5" t="s">
        <v>11</v>
      </c>
      <c r="C20" s="15"/>
      <c r="D20" s="16"/>
      <c r="E20" s="16"/>
      <c r="F20" s="20"/>
      <c r="G20" s="21"/>
      <c r="H20" s="16"/>
      <c r="I20" s="9"/>
      <c r="J20" s="4" t="s">
        <v>17</v>
      </c>
      <c r="K20" s="4" t="s">
        <v>18</v>
      </c>
      <c r="L20" s="1"/>
      <c r="M20" s="1"/>
      <c r="N20" s="1"/>
    </row>
    <row r="21" spans="1:14" ht="13.8">
      <c r="A21" s="1"/>
      <c r="B21" s="19" t="s">
        <v>12</v>
      </c>
      <c r="C21" s="17"/>
      <c r="D21" s="9"/>
      <c r="E21" s="9"/>
      <c r="F21" s="22"/>
      <c r="G21" s="23"/>
      <c r="H21" s="9"/>
      <c r="I21" s="9"/>
      <c r="J21" s="4" t="s">
        <v>19</v>
      </c>
      <c r="K21" s="1"/>
      <c r="L21" s="4"/>
      <c r="M21" s="1"/>
      <c r="N21" s="1"/>
    </row>
    <row r="22" spans="1:14" ht="13.8">
      <c r="A22" s="1"/>
      <c r="B22" s="19" t="s">
        <v>13</v>
      </c>
      <c r="C22" s="17"/>
      <c r="D22" s="9"/>
      <c r="E22" s="9"/>
      <c r="F22" s="22"/>
      <c r="G22" s="23"/>
      <c r="H22" s="9"/>
      <c r="I22" s="9"/>
      <c r="J22" s="4" t="s">
        <v>20</v>
      </c>
      <c r="K22" s="1"/>
      <c r="L22" s="1"/>
      <c r="M22" s="1"/>
      <c r="N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2"/>
  <sheetViews>
    <sheetView workbookViewId="0"/>
  </sheetViews>
  <sheetFormatPr defaultColWidth="12.6640625" defaultRowHeight="15.75" customHeight="1"/>
  <sheetData>
    <row r="1" spans="1:14" ht="13.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>
      <c r="A2" s="1"/>
      <c r="B2" s="2" t="s">
        <v>0</v>
      </c>
      <c r="C2" s="1"/>
      <c r="D2" s="2" t="s">
        <v>1</v>
      </c>
      <c r="E2" s="2" t="s">
        <v>2</v>
      </c>
      <c r="F2" s="2" t="s">
        <v>3</v>
      </c>
      <c r="G2" s="1"/>
      <c r="H2" s="3" t="s">
        <v>4</v>
      </c>
      <c r="I2" s="1" t="s">
        <v>5</v>
      </c>
      <c r="J2" s="1" t="s">
        <v>6</v>
      </c>
      <c r="K2" s="1">
        <v>4</v>
      </c>
    </row>
    <row r="3" spans="1:14" ht="15.75" customHeight="1">
      <c r="A3" s="1"/>
      <c r="B3" s="1"/>
      <c r="C3" s="1"/>
      <c r="D3" s="1"/>
      <c r="E3" s="1"/>
      <c r="F3" s="1"/>
      <c r="G3" s="1"/>
      <c r="H3" s="3"/>
      <c r="I3" s="1" t="s">
        <v>8</v>
      </c>
      <c r="J3" s="1" t="s">
        <v>6</v>
      </c>
      <c r="K3" s="1">
        <v>5</v>
      </c>
    </row>
    <row r="4" spans="1:14" ht="13.8">
      <c r="A4" s="1"/>
      <c r="B4" s="1"/>
      <c r="C4" s="1"/>
      <c r="D4" s="1"/>
      <c r="E4" s="1"/>
      <c r="F4" s="1"/>
      <c r="G4" s="1"/>
      <c r="H4" s="1"/>
      <c r="I4" s="1" t="s">
        <v>9</v>
      </c>
      <c r="J4" s="1" t="s">
        <v>10</v>
      </c>
      <c r="K4" s="1">
        <v>0</v>
      </c>
    </row>
    <row r="5" spans="1:14" ht="13.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3.8">
      <c r="A7" s="1"/>
      <c r="B7" s="5"/>
      <c r="C7" s="5" t="s">
        <v>11</v>
      </c>
      <c r="D7" s="6" t="s">
        <v>12</v>
      </c>
      <c r="E7" s="6" t="s">
        <v>13</v>
      </c>
      <c r="F7" s="6" t="s">
        <v>14</v>
      </c>
      <c r="G7" s="5" t="s">
        <v>15</v>
      </c>
      <c r="H7" s="6" t="s">
        <v>16</v>
      </c>
      <c r="I7" s="1"/>
      <c r="J7" s="1"/>
      <c r="K7" s="1"/>
      <c r="L7" s="1"/>
      <c r="M7" s="1"/>
      <c r="N7" s="1"/>
    </row>
    <row r="8" spans="1:14" ht="13.8">
      <c r="A8" s="1"/>
      <c r="B8" s="5" t="s">
        <v>11</v>
      </c>
      <c r="C8" s="5">
        <v>1</v>
      </c>
      <c r="D8" s="6">
        <v>-2</v>
      </c>
      <c r="E8" s="24">
        <v>-3</v>
      </c>
      <c r="F8" s="6">
        <v>0</v>
      </c>
      <c r="G8" s="5">
        <v>0</v>
      </c>
      <c r="H8" s="6">
        <v>0</v>
      </c>
      <c r="I8" s="1"/>
      <c r="J8" s="1"/>
      <c r="K8" s="1"/>
      <c r="L8" s="1"/>
      <c r="M8" s="1"/>
      <c r="N8" s="1"/>
    </row>
    <row r="9" spans="1:14" ht="13.8">
      <c r="A9" s="1"/>
      <c r="B9" s="11" t="s">
        <v>14</v>
      </c>
      <c r="C9" s="11">
        <v>0</v>
      </c>
      <c r="D9" s="1">
        <v>2</v>
      </c>
      <c r="E9" s="25">
        <v>1</v>
      </c>
      <c r="F9" s="1">
        <v>1</v>
      </c>
      <c r="G9" s="11">
        <v>0</v>
      </c>
      <c r="H9" s="1">
        <v>4</v>
      </c>
      <c r="I9" s="1">
        <f>H9/E9</f>
        <v>4</v>
      </c>
      <c r="J9" s="4"/>
      <c r="K9" s="1"/>
      <c r="L9" s="1"/>
      <c r="M9" s="1"/>
      <c r="N9" s="1"/>
    </row>
    <row r="10" spans="1:14" ht="13.8">
      <c r="A10" s="1"/>
      <c r="B10" s="11" t="s">
        <v>15</v>
      </c>
      <c r="C10" s="26">
        <v>0</v>
      </c>
      <c r="D10" s="25">
        <v>1</v>
      </c>
      <c r="E10" s="27">
        <v>2</v>
      </c>
      <c r="F10" s="25">
        <v>0</v>
      </c>
      <c r="G10" s="26">
        <v>1</v>
      </c>
      <c r="H10" s="25">
        <v>5</v>
      </c>
      <c r="I10" s="1">
        <f>H10/E10</f>
        <v>2.5</v>
      </c>
      <c r="J10" s="1"/>
      <c r="K10" s="1"/>
      <c r="L10" s="1"/>
      <c r="M10" s="1"/>
      <c r="N10" s="1"/>
    </row>
    <row r="11" spans="1:14" ht="13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3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3.8">
      <c r="A13" s="1"/>
      <c r="B13" s="5"/>
      <c r="C13" s="5" t="s">
        <v>11</v>
      </c>
      <c r="D13" s="6" t="s">
        <v>12</v>
      </c>
      <c r="E13" s="6" t="s">
        <v>13</v>
      </c>
      <c r="F13" s="6" t="s">
        <v>14</v>
      </c>
      <c r="G13" s="5" t="s">
        <v>15</v>
      </c>
      <c r="H13" s="6" t="s">
        <v>16</v>
      </c>
      <c r="I13" s="1"/>
      <c r="J13" s="1"/>
      <c r="K13" s="1"/>
      <c r="L13" s="1"/>
      <c r="M13" s="1"/>
      <c r="N13" s="1"/>
    </row>
    <row r="14" spans="1:14" ht="13.8">
      <c r="A14" s="1"/>
      <c r="B14" s="5" t="s">
        <v>11</v>
      </c>
      <c r="C14" s="5">
        <f t="shared" ref="C14:H14" si="0">C8 - $E8*C$16</f>
        <v>1</v>
      </c>
      <c r="D14" s="24">
        <f t="shared" si="0"/>
        <v>-0.5</v>
      </c>
      <c r="E14" s="28">
        <f t="shared" si="0"/>
        <v>0</v>
      </c>
      <c r="F14" s="6">
        <f t="shared" si="0"/>
        <v>0</v>
      </c>
      <c r="G14" s="5">
        <f t="shared" si="0"/>
        <v>1.5</v>
      </c>
      <c r="H14" s="6">
        <f t="shared" si="0"/>
        <v>7.5</v>
      </c>
      <c r="I14" s="1"/>
      <c r="J14" s="1"/>
      <c r="K14" s="1"/>
      <c r="L14" s="1"/>
      <c r="M14" s="1"/>
      <c r="N14" s="1"/>
    </row>
    <row r="15" spans="1:14" ht="13.8">
      <c r="A15" s="1"/>
      <c r="B15" s="11" t="s">
        <v>14</v>
      </c>
      <c r="C15" s="26">
        <f t="shared" ref="C15:H15" si="1">C9 - $E9*C$16</f>
        <v>0</v>
      </c>
      <c r="D15" s="27">
        <f t="shared" si="1"/>
        <v>1.5</v>
      </c>
      <c r="E15" s="25">
        <f t="shared" si="1"/>
        <v>0</v>
      </c>
      <c r="F15" s="25">
        <f t="shared" si="1"/>
        <v>1</v>
      </c>
      <c r="G15" s="26">
        <f t="shared" si="1"/>
        <v>-0.5</v>
      </c>
      <c r="H15" s="25">
        <f t="shared" si="1"/>
        <v>1.5</v>
      </c>
      <c r="I15" s="1">
        <f>H15/D15</f>
        <v>1</v>
      </c>
      <c r="J15" s="1"/>
      <c r="K15" s="1"/>
      <c r="L15" s="1"/>
      <c r="M15" s="1"/>
      <c r="N15" s="1"/>
    </row>
    <row r="16" spans="1:14" ht="13.8">
      <c r="A16" s="1"/>
      <c r="B16" s="19" t="s">
        <v>13</v>
      </c>
      <c r="C16" s="11">
        <f t="shared" ref="C16:H16" si="2">C10/$E10</f>
        <v>0</v>
      </c>
      <c r="D16" s="25">
        <f t="shared" si="2"/>
        <v>0.5</v>
      </c>
      <c r="E16" s="29">
        <f t="shared" si="2"/>
        <v>1</v>
      </c>
      <c r="F16" s="1">
        <f t="shared" si="2"/>
        <v>0</v>
      </c>
      <c r="G16" s="11">
        <f t="shared" si="2"/>
        <v>0.5</v>
      </c>
      <c r="H16" s="1">
        <f t="shared" si="2"/>
        <v>2.5</v>
      </c>
      <c r="I16" s="1">
        <f>H16/D16</f>
        <v>5</v>
      </c>
      <c r="J16" s="1"/>
      <c r="K16" s="1"/>
      <c r="L16" s="1"/>
      <c r="M16" s="1"/>
      <c r="N16" s="1"/>
    </row>
    <row r="17" spans="1:14" ht="13.8">
      <c r="A17" s="1"/>
      <c r="B17" s="1"/>
      <c r="C17" s="1"/>
      <c r="D17" s="1"/>
      <c r="E17" s="29"/>
      <c r="F17" s="1"/>
      <c r="G17" s="1"/>
      <c r="H17" s="1"/>
      <c r="I17" s="1"/>
      <c r="J17" s="1"/>
      <c r="K17" s="1"/>
      <c r="L17" s="1"/>
      <c r="M17" s="1"/>
      <c r="N17" s="1"/>
    </row>
    <row r="18" spans="1:14" ht="13.8">
      <c r="A18" s="1"/>
      <c r="B18" s="1"/>
      <c r="C18" s="1"/>
      <c r="D18" s="1"/>
      <c r="E18" s="29"/>
      <c r="F18" s="1"/>
      <c r="G18" s="1"/>
      <c r="H18" s="1"/>
      <c r="I18" s="1"/>
      <c r="J18" s="1"/>
      <c r="K18" s="1"/>
      <c r="L18" s="1"/>
      <c r="M18" s="1"/>
      <c r="N18" s="1"/>
    </row>
    <row r="19" spans="1:14" ht="13.8">
      <c r="A19" s="1"/>
      <c r="B19" s="5"/>
      <c r="C19" s="5" t="s">
        <v>11</v>
      </c>
      <c r="D19" s="6" t="s">
        <v>12</v>
      </c>
      <c r="E19" s="28" t="s">
        <v>13</v>
      </c>
      <c r="F19" s="6" t="s">
        <v>14</v>
      </c>
      <c r="G19" s="5" t="s">
        <v>15</v>
      </c>
      <c r="H19" s="6" t="s">
        <v>16</v>
      </c>
      <c r="I19" s="1"/>
      <c r="J19" s="1"/>
      <c r="K19" s="1"/>
      <c r="L19" s="1"/>
      <c r="M19" s="1"/>
      <c r="N19" s="1"/>
    </row>
    <row r="20" spans="1:14" ht="13.8">
      <c r="A20" s="1"/>
      <c r="B20" s="5" t="s">
        <v>11</v>
      </c>
      <c r="C20" s="5">
        <f t="shared" ref="C20:H20" si="3">C14 - $D14*C$21</f>
        <v>1</v>
      </c>
      <c r="D20" s="6">
        <f t="shared" si="3"/>
        <v>0</v>
      </c>
      <c r="E20" s="28">
        <f t="shared" si="3"/>
        <v>0</v>
      </c>
      <c r="F20" s="30">
        <f t="shared" si="3"/>
        <v>0.33333333333333331</v>
      </c>
      <c r="G20" s="31">
        <f t="shared" si="3"/>
        <v>1.3333333333333333</v>
      </c>
      <c r="H20" s="32">
        <f t="shared" si="3"/>
        <v>8</v>
      </c>
      <c r="I20" s="1"/>
      <c r="J20" s="4" t="s">
        <v>17</v>
      </c>
      <c r="K20" s="4" t="s">
        <v>18</v>
      </c>
      <c r="L20" s="1"/>
      <c r="M20" s="1"/>
      <c r="N20" s="1"/>
    </row>
    <row r="21" spans="1:14" ht="13.8">
      <c r="A21" s="1"/>
      <c r="B21" s="19" t="s">
        <v>12</v>
      </c>
      <c r="C21" s="11">
        <f t="shared" ref="C21:H21" si="4">C15/$D15</f>
        <v>0</v>
      </c>
      <c r="D21" s="1">
        <f t="shared" si="4"/>
        <v>1</v>
      </c>
      <c r="E21" s="29">
        <f t="shared" si="4"/>
        <v>0</v>
      </c>
      <c r="F21" s="33">
        <f t="shared" si="4"/>
        <v>0.66666666666666663</v>
      </c>
      <c r="G21" s="34">
        <f t="shared" si="4"/>
        <v>-0.33333333333333331</v>
      </c>
      <c r="H21" s="35">
        <f t="shared" si="4"/>
        <v>1</v>
      </c>
      <c r="I21" s="1"/>
      <c r="J21" s="4" t="s">
        <v>19</v>
      </c>
      <c r="K21" s="1"/>
      <c r="L21" s="1"/>
      <c r="M21" s="1"/>
      <c r="N21" s="1"/>
    </row>
    <row r="22" spans="1:14" ht="13.8">
      <c r="A22" s="1"/>
      <c r="B22" s="19" t="s">
        <v>13</v>
      </c>
      <c r="C22" s="11">
        <f t="shared" ref="C22:H22" si="5">C16 - $D16*C$21</f>
        <v>0</v>
      </c>
      <c r="D22" s="1">
        <f t="shared" si="5"/>
        <v>0</v>
      </c>
      <c r="E22" s="29">
        <f t="shared" si="5"/>
        <v>1</v>
      </c>
      <c r="F22" s="33">
        <f t="shared" si="5"/>
        <v>-0.33333333333333331</v>
      </c>
      <c r="G22" s="34">
        <f t="shared" si="5"/>
        <v>0.66666666666666663</v>
      </c>
      <c r="H22" s="35">
        <f t="shared" si="5"/>
        <v>2</v>
      </c>
      <c r="I22" s="1"/>
      <c r="J22" s="4" t="s">
        <v>20</v>
      </c>
      <c r="K22" s="1"/>
      <c r="L22" s="1"/>
      <c r="M22" s="1"/>
      <c r="N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8"/>
  <sheetViews>
    <sheetView workbookViewId="0"/>
  </sheetViews>
  <sheetFormatPr defaultColWidth="12.6640625" defaultRowHeight="15.75" customHeight="1"/>
  <cols>
    <col min="2" max="10" width="11.21875" customWidth="1"/>
  </cols>
  <sheetData>
    <row r="1" spans="1:16" ht="13.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>
      <c r="A2" s="1"/>
      <c r="B2" s="36" t="s">
        <v>21</v>
      </c>
      <c r="C2" s="1"/>
      <c r="D2" s="2" t="s">
        <v>1</v>
      </c>
      <c r="E2" s="2" t="s">
        <v>2</v>
      </c>
      <c r="F2" s="36" t="s">
        <v>22</v>
      </c>
      <c r="G2" s="1"/>
      <c r="H2" s="1"/>
      <c r="I2" s="1"/>
      <c r="J2" s="3" t="s">
        <v>4</v>
      </c>
      <c r="L2" s="4" t="s">
        <v>23</v>
      </c>
      <c r="M2" s="1" t="s">
        <v>6</v>
      </c>
      <c r="N2" s="4">
        <v>24</v>
      </c>
    </row>
    <row r="3" spans="1:16" ht="15.75" customHeight="1">
      <c r="A3" s="1"/>
      <c r="B3" s="1"/>
      <c r="C3" s="1"/>
      <c r="D3" s="1"/>
      <c r="E3" s="1"/>
      <c r="F3" s="1"/>
      <c r="G3" s="1"/>
      <c r="H3" s="1"/>
      <c r="I3" s="1"/>
      <c r="J3" s="3"/>
      <c r="L3" s="1" t="s">
        <v>8</v>
      </c>
      <c r="M3" s="1" t="s">
        <v>6</v>
      </c>
      <c r="N3" s="4">
        <v>6</v>
      </c>
    </row>
    <row r="4" spans="1:16" ht="13.8">
      <c r="A4" s="1"/>
      <c r="B4" s="1"/>
      <c r="C4" s="1"/>
      <c r="D4" s="1"/>
      <c r="E4" s="1"/>
      <c r="F4" s="1"/>
      <c r="G4" s="1"/>
      <c r="H4" s="1"/>
      <c r="I4" s="1"/>
      <c r="J4" s="1"/>
      <c r="L4" s="4" t="s">
        <v>24</v>
      </c>
      <c r="M4" s="4" t="s">
        <v>6</v>
      </c>
      <c r="N4" s="4">
        <v>1</v>
      </c>
    </row>
    <row r="5" spans="1:16" ht="13.8">
      <c r="A5" s="1"/>
      <c r="B5" s="1"/>
      <c r="C5" s="1"/>
      <c r="D5" s="1"/>
      <c r="E5" s="1"/>
      <c r="F5" s="1"/>
      <c r="G5" s="1"/>
      <c r="H5" s="1"/>
      <c r="I5" s="1"/>
      <c r="J5" s="1"/>
      <c r="L5" s="4" t="s">
        <v>13</v>
      </c>
      <c r="M5" s="4" t="s">
        <v>6</v>
      </c>
      <c r="N5" s="4">
        <v>2</v>
      </c>
      <c r="O5" s="1"/>
      <c r="P5" s="1"/>
    </row>
    <row r="6" spans="1:16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 t="s">
        <v>9</v>
      </c>
      <c r="M6" s="4" t="s">
        <v>10</v>
      </c>
      <c r="N6" s="4">
        <v>0</v>
      </c>
      <c r="O6" s="1"/>
      <c r="P6" s="1"/>
    </row>
    <row r="7" spans="1:16" ht="13.8">
      <c r="A7" s="1"/>
      <c r="B7" s="5"/>
      <c r="C7" s="5" t="s">
        <v>11</v>
      </c>
      <c r="D7" s="6" t="s">
        <v>12</v>
      </c>
      <c r="E7" s="6" t="s">
        <v>13</v>
      </c>
      <c r="F7" s="6" t="s">
        <v>14</v>
      </c>
      <c r="G7" s="37" t="s">
        <v>15</v>
      </c>
      <c r="H7" s="37" t="s">
        <v>25</v>
      </c>
      <c r="I7" s="38" t="s">
        <v>26</v>
      </c>
      <c r="J7" s="6" t="s">
        <v>16</v>
      </c>
      <c r="K7" s="1"/>
      <c r="L7" s="1"/>
      <c r="M7" s="1"/>
      <c r="N7" s="1"/>
      <c r="O7" s="1"/>
      <c r="P7" s="1"/>
    </row>
    <row r="8" spans="1:16" ht="13.8">
      <c r="A8" s="1"/>
      <c r="B8" s="5" t="s">
        <v>11</v>
      </c>
      <c r="C8" s="7"/>
      <c r="D8" s="8"/>
      <c r="E8" s="8"/>
      <c r="F8" s="8"/>
      <c r="G8" s="8"/>
      <c r="H8" s="8"/>
      <c r="I8" s="7"/>
      <c r="J8" s="8"/>
      <c r="K8" s="9"/>
      <c r="L8" s="1"/>
      <c r="M8" s="1"/>
      <c r="N8" s="1"/>
      <c r="O8" s="1"/>
      <c r="P8" s="1"/>
    </row>
    <row r="9" spans="1:16" ht="13.8">
      <c r="A9" s="1"/>
      <c r="B9" s="11" t="s">
        <v>14</v>
      </c>
      <c r="C9" s="12"/>
      <c r="D9" s="13"/>
      <c r="E9" s="13"/>
      <c r="F9" s="13"/>
      <c r="G9" s="13"/>
      <c r="H9" s="13"/>
      <c r="I9" s="12"/>
      <c r="J9" s="13"/>
      <c r="K9" s="9"/>
      <c r="L9" s="4"/>
      <c r="M9" s="1"/>
      <c r="N9" s="1"/>
      <c r="O9" s="1"/>
      <c r="P9" s="1"/>
    </row>
    <row r="10" spans="1:16" ht="13.8">
      <c r="A10" s="1"/>
      <c r="B10" s="19" t="s">
        <v>15</v>
      </c>
      <c r="C10" s="12"/>
      <c r="D10" s="13"/>
      <c r="E10" s="13"/>
      <c r="F10" s="13"/>
      <c r="G10" s="13"/>
      <c r="H10" s="13"/>
      <c r="I10" s="12"/>
      <c r="J10" s="13"/>
      <c r="K10" s="9"/>
      <c r="L10" s="1"/>
      <c r="M10" s="1"/>
      <c r="N10" s="1"/>
      <c r="O10" s="1"/>
      <c r="P10" s="1"/>
    </row>
    <row r="11" spans="1:16" ht="13.8">
      <c r="A11" s="1"/>
      <c r="B11" s="19" t="s">
        <v>25</v>
      </c>
      <c r="C11" s="12"/>
      <c r="D11" s="13"/>
      <c r="E11" s="13"/>
      <c r="F11" s="13"/>
      <c r="G11" s="13"/>
      <c r="H11" s="13"/>
      <c r="I11" s="12"/>
      <c r="J11" s="13"/>
      <c r="K11" s="9"/>
      <c r="L11" s="1"/>
      <c r="M11" s="1"/>
      <c r="N11" s="1"/>
      <c r="O11" s="1"/>
      <c r="P11" s="1"/>
    </row>
    <row r="12" spans="1:16" ht="13.8">
      <c r="A12" s="1"/>
      <c r="B12" s="19" t="s">
        <v>26</v>
      </c>
      <c r="C12" s="12"/>
      <c r="D12" s="13"/>
      <c r="E12" s="13"/>
      <c r="F12" s="13"/>
      <c r="G12" s="13"/>
      <c r="H12" s="13"/>
      <c r="I12" s="12"/>
      <c r="J12" s="13"/>
      <c r="K12" s="9"/>
      <c r="L12" s="1"/>
      <c r="M12" s="1"/>
      <c r="N12" s="1"/>
      <c r="O12" s="1"/>
      <c r="P12" s="1"/>
    </row>
    <row r="13" spans="1:16" ht="13.8">
      <c r="A13" s="1"/>
      <c r="B13" s="1"/>
      <c r="C13" s="9"/>
      <c r="D13" s="9"/>
      <c r="E13" s="9"/>
      <c r="F13" s="9"/>
      <c r="G13" s="9"/>
      <c r="H13" s="9"/>
      <c r="I13" s="9"/>
      <c r="J13" s="9"/>
      <c r="K13" s="9"/>
      <c r="L13" s="1"/>
      <c r="M13" s="1"/>
      <c r="N13" s="1"/>
      <c r="O13" s="1"/>
      <c r="P13" s="1"/>
    </row>
    <row r="14" spans="1:16" ht="13.8">
      <c r="A14" s="1"/>
      <c r="B14" s="1"/>
      <c r="C14" s="9"/>
      <c r="D14" s="9"/>
      <c r="E14" s="9"/>
      <c r="F14" s="9"/>
      <c r="G14" s="9"/>
      <c r="H14" s="9"/>
      <c r="I14" s="9"/>
      <c r="J14" s="9"/>
      <c r="K14" s="9"/>
      <c r="L14" s="1"/>
      <c r="M14" s="1"/>
      <c r="N14" s="1"/>
      <c r="O14" s="1"/>
      <c r="P14" s="1"/>
    </row>
    <row r="15" spans="1:16" ht="13.8">
      <c r="B15" s="5"/>
      <c r="C15" s="5" t="s">
        <v>11</v>
      </c>
      <c r="D15" s="6" t="s">
        <v>12</v>
      </c>
      <c r="E15" s="6" t="s">
        <v>13</v>
      </c>
      <c r="F15" s="6" t="s">
        <v>14</v>
      </c>
      <c r="G15" s="37" t="s">
        <v>15</v>
      </c>
      <c r="H15" s="37" t="s">
        <v>25</v>
      </c>
      <c r="I15" s="38" t="s">
        <v>26</v>
      </c>
      <c r="J15" s="6" t="s">
        <v>16</v>
      </c>
    </row>
    <row r="16" spans="1:16" ht="13.8">
      <c r="B16" s="5" t="s">
        <v>11</v>
      </c>
      <c r="C16" s="7"/>
      <c r="D16" s="8"/>
      <c r="E16" s="8"/>
      <c r="F16" s="8"/>
      <c r="G16" s="8"/>
      <c r="H16" s="8"/>
      <c r="I16" s="7"/>
      <c r="J16" s="16"/>
    </row>
    <row r="17" spans="2:10" ht="13.8">
      <c r="B17" s="11" t="s">
        <v>14</v>
      </c>
      <c r="C17" s="17"/>
      <c r="D17" s="9"/>
      <c r="E17" s="9"/>
      <c r="F17" s="9"/>
      <c r="G17" s="9"/>
      <c r="H17" s="9"/>
      <c r="I17" s="17"/>
      <c r="J17" s="9"/>
    </row>
    <row r="18" spans="2:10" ht="13.8">
      <c r="B18" s="19" t="s">
        <v>15</v>
      </c>
      <c r="C18" s="17"/>
      <c r="D18" s="9"/>
      <c r="E18" s="9"/>
      <c r="F18" s="9"/>
      <c r="G18" s="9"/>
      <c r="H18" s="9"/>
      <c r="I18" s="17"/>
      <c r="J18" s="9"/>
    </row>
    <row r="19" spans="2:10" ht="13.8">
      <c r="B19" s="19" t="s">
        <v>25</v>
      </c>
      <c r="C19" s="17"/>
      <c r="D19" s="9"/>
      <c r="E19" s="9"/>
      <c r="F19" s="9"/>
      <c r="G19" s="9"/>
      <c r="H19" s="9"/>
      <c r="I19" s="17"/>
      <c r="J19" s="9"/>
    </row>
    <row r="20" spans="2:10" ht="13.8">
      <c r="B20" s="19" t="s">
        <v>26</v>
      </c>
      <c r="C20" s="17"/>
      <c r="D20" s="9"/>
      <c r="E20" s="9"/>
      <c r="F20" s="9"/>
      <c r="G20" s="9"/>
      <c r="H20" s="9"/>
      <c r="I20" s="17"/>
      <c r="J20" s="9"/>
    </row>
    <row r="23" spans="2:10" ht="13.8">
      <c r="B23" s="5"/>
      <c r="C23" s="5" t="s">
        <v>11</v>
      </c>
      <c r="D23" s="6" t="s">
        <v>12</v>
      </c>
      <c r="E23" s="6" t="s">
        <v>13</v>
      </c>
      <c r="F23" s="6" t="s">
        <v>14</v>
      </c>
      <c r="G23" s="37" t="s">
        <v>15</v>
      </c>
      <c r="H23" s="37" t="s">
        <v>25</v>
      </c>
      <c r="I23" s="38" t="s">
        <v>26</v>
      </c>
      <c r="J23" s="6" t="s">
        <v>16</v>
      </c>
    </row>
    <row r="24" spans="2:10" ht="13.8">
      <c r="B24" s="5" t="s">
        <v>11</v>
      </c>
      <c r="C24" s="7"/>
      <c r="D24" s="8"/>
      <c r="E24" s="8"/>
      <c r="F24" s="8"/>
      <c r="G24" s="8"/>
      <c r="H24" s="8"/>
      <c r="I24" s="7"/>
      <c r="J24" s="16"/>
    </row>
    <row r="25" spans="2:10" ht="13.8">
      <c r="B25" s="11" t="s">
        <v>14</v>
      </c>
      <c r="C25" s="17"/>
      <c r="D25" s="9"/>
      <c r="E25" s="9"/>
      <c r="F25" s="9"/>
      <c r="G25" s="9"/>
      <c r="H25" s="9"/>
      <c r="I25" s="17"/>
      <c r="J25" s="9"/>
    </row>
    <row r="26" spans="2:10" ht="13.8">
      <c r="B26" s="19" t="s">
        <v>15</v>
      </c>
      <c r="C26" s="17"/>
      <c r="D26" s="9"/>
      <c r="E26" s="9"/>
      <c r="F26" s="9"/>
      <c r="G26" s="9"/>
      <c r="H26" s="9"/>
      <c r="I26" s="17"/>
      <c r="J26" s="9"/>
    </row>
    <row r="27" spans="2:10" ht="13.8">
      <c r="B27" s="19" t="s">
        <v>25</v>
      </c>
      <c r="C27" s="17"/>
      <c r="D27" s="9"/>
      <c r="E27" s="9"/>
      <c r="F27" s="9"/>
      <c r="G27" s="9"/>
      <c r="H27" s="9"/>
      <c r="I27" s="17"/>
      <c r="J27" s="9"/>
    </row>
    <row r="28" spans="2:10" ht="13.8">
      <c r="B28" s="19" t="s">
        <v>26</v>
      </c>
      <c r="C28" s="17"/>
      <c r="D28" s="9"/>
      <c r="E28" s="9"/>
      <c r="F28" s="9"/>
      <c r="G28" s="9"/>
      <c r="H28" s="9"/>
      <c r="I28" s="17"/>
      <c r="J2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8"/>
  <sheetViews>
    <sheetView topLeftCell="A8" workbookViewId="0">
      <selection activeCell="J25" sqref="J25"/>
    </sheetView>
  </sheetViews>
  <sheetFormatPr defaultColWidth="12.6640625" defaultRowHeight="15.75" customHeight="1"/>
  <cols>
    <col min="2" max="10" width="11.21875" customWidth="1"/>
  </cols>
  <sheetData>
    <row r="1" spans="1:16" ht="13.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>
      <c r="A2" s="1"/>
      <c r="B2" s="36" t="s">
        <v>21</v>
      </c>
      <c r="C2" s="1"/>
      <c r="D2" s="2" t="s">
        <v>1</v>
      </c>
      <c r="E2" s="2" t="s">
        <v>2</v>
      </c>
      <c r="F2" s="36" t="s">
        <v>22</v>
      </c>
      <c r="G2" s="1"/>
      <c r="H2" s="1"/>
      <c r="I2" s="1"/>
      <c r="J2" s="3" t="s">
        <v>4</v>
      </c>
      <c r="L2" s="4" t="s">
        <v>23</v>
      </c>
      <c r="M2" s="1" t="s">
        <v>6</v>
      </c>
      <c r="N2" s="4">
        <v>24</v>
      </c>
    </row>
    <row r="3" spans="1:16" ht="15.75" customHeight="1">
      <c r="A3" s="1"/>
      <c r="B3" s="1"/>
      <c r="C3" s="1"/>
      <c r="D3" s="1"/>
      <c r="E3" s="1"/>
      <c r="F3" s="1"/>
      <c r="G3" s="1"/>
      <c r="H3" s="1"/>
      <c r="I3" s="1"/>
      <c r="J3" s="3"/>
      <c r="L3" s="1" t="s">
        <v>8</v>
      </c>
      <c r="M3" s="1" t="s">
        <v>6</v>
      </c>
      <c r="N3" s="4">
        <v>6</v>
      </c>
    </row>
    <row r="4" spans="1:16" ht="13.8">
      <c r="A4" s="1"/>
      <c r="B4" s="1"/>
      <c r="C4" s="1"/>
      <c r="D4" s="1"/>
      <c r="E4" s="1"/>
      <c r="F4" s="1"/>
      <c r="G4" s="1"/>
      <c r="H4" s="1"/>
      <c r="I4" s="1"/>
      <c r="J4" s="1"/>
      <c r="L4" s="4" t="s">
        <v>24</v>
      </c>
      <c r="M4" s="4" t="s">
        <v>6</v>
      </c>
      <c r="N4" s="4">
        <v>1</v>
      </c>
    </row>
    <row r="5" spans="1:16" ht="13.8">
      <c r="A5" s="1"/>
      <c r="B5" s="1"/>
      <c r="C5" s="1"/>
      <c r="D5" s="1"/>
      <c r="E5" s="1"/>
      <c r="F5" s="1"/>
      <c r="G5" s="1"/>
      <c r="H5" s="1"/>
      <c r="I5" s="1"/>
      <c r="J5" s="1"/>
      <c r="L5" s="4" t="s">
        <v>13</v>
      </c>
      <c r="M5" s="4" t="s">
        <v>6</v>
      </c>
      <c r="N5" s="4">
        <v>2</v>
      </c>
      <c r="O5" s="1"/>
      <c r="P5" s="1"/>
    </row>
    <row r="6" spans="1:16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 t="s">
        <v>9</v>
      </c>
      <c r="M6" s="4" t="s">
        <v>10</v>
      </c>
      <c r="N6" s="4">
        <v>0</v>
      </c>
      <c r="O6" s="1"/>
      <c r="P6" s="1"/>
    </row>
    <row r="7" spans="1:16" ht="13.8">
      <c r="A7" s="1"/>
      <c r="B7" s="5"/>
      <c r="C7" s="5" t="s">
        <v>11</v>
      </c>
      <c r="D7" s="6" t="s">
        <v>12</v>
      </c>
      <c r="E7" s="6" t="s">
        <v>13</v>
      </c>
      <c r="F7" s="6" t="s">
        <v>14</v>
      </c>
      <c r="G7" s="37" t="s">
        <v>15</v>
      </c>
      <c r="H7" s="37" t="s">
        <v>25</v>
      </c>
      <c r="I7" s="38" t="s">
        <v>26</v>
      </c>
      <c r="J7" s="6" t="s">
        <v>16</v>
      </c>
      <c r="K7" s="1"/>
      <c r="L7" s="1"/>
      <c r="M7" s="1"/>
      <c r="N7" s="1"/>
      <c r="O7" s="1"/>
      <c r="P7" s="1"/>
    </row>
    <row r="8" spans="1:16" ht="13.8">
      <c r="A8" s="1"/>
      <c r="B8" s="5" t="s">
        <v>11</v>
      </c>
      <c r="C8" s="7">
        <v>1</v>
      </c>
      <c r="D8" s="39">
        <v>-5</v>
      </c>
      <c r="E8" s="8">
        <v>-4</v>
      </c>
      <c r="F8" s="8">
        <v>0</v>
      </c>
      <c r="G8" s="8">
        <v>0</v>
      </c>
      <c r="H8" s="8">
        <v>0</v>
      </c>
      <c r="I8" s="7">
        <v>0</v>
      </c>
      <c r="J8" s="8">
        <v>0</v>
      </c>
      <c r="K8" s="9"/>
      <c r="L8" s="1"/>
      <c r="M8" s="1"/>
      <c r="N8" s="1"/>
      <c r="O8" s="1"/>
      <c r="P8" s="1"/>
    </row>
    <row r="9" spans="1:16" ht="13.8">
      <c r="A9" s="1"/>
      <c r="B9" s="11" t="s">
        <v>14</v>
      </c>
      <c r="C9" s="40">
        <v>0</v>
      </c>
      <c r="D9" s="41">
        <v>6</v>
      </c>
      <c r="E9" s="42">
        <v>4</v>
      </c>
      <c r="F9" s="42">
        <v>1</v>
      </c>
      <c r="G9" s="42">
        <v>0</v>
      </c>
      <c r="H9" s="42">
        <v>0</v>
      </c>
      <c r="I9" s="40">
        <v>0</v>
      </c>
      <c r="J9" s="42">
        <v>24</v>
      </c>
      <c r="K9" s="9">
        <f>J9/D9</f>
        <v>4</v>
      </c>
      <c r="L9" s="4"/>
      <c r="M9" s="1"/>
      <c r="N9" s="1"/>
      <c r="O9" s="1"/>
      <c r="P9" s="1"/>
    </row>
    <row r="10" spans="1:16" ht="13.8">
      <c r="A10" s="1"/>
      <c r="B10" s="19" t="s">
        <v>15</v>
      </c>
      <c r="C10" s="12">
        <v>0</v>
      </c>
      <c r="D10" s="42">
        <v>1</v>
      </c>
      <c r="E10" s="13">
        <v>2</v>
      </c>
      <c r="F10" s="13">
        <v>0</v>
      </c>
      <c r="G10" s="13">
        <v>1</v>
      </c>
      <c r="H10" s="13">
        <v>0</v>
      </c>
      <c r="I10" s="12">
        <v>0</v>
      </c>
      <c r="J10" s="13">
        <v>6</v>
      </c>
      <c r="K10" s="9">
        <f>J10/D10</f>
        <v>6</v>
      </c>
      <c r="L10" s="1"/>
      <c r="M10" s="1"/>
      <c r="N10" s="1"/>
      <c r="O10" s="1"/>
      <c r="P10" s="1"/>
    </row>
    <row r="11" spans="1:16" ht="13.8">
      <c r="A11" s="1"/>
      <c r="B11" s="19" t="s">
        <v>25</v>
      </c>
      <c r="C11" s="12">
        <v>0</v>
      </c>
      <c r="D11" s="42">
        <v>-1</v>
      </c>
      <c r="E11" s="13">
        <v>1</v>
      </c>
      <c r="F11" s="13">
        <v>0</v>
      </c>
      <c r="G11" s="13">
        <v>0</v>
      </c>
      <c r="H11" s="13">
        <v>1</v>
      </c>
      <c r="I11" s="12">
        <v>0</v>
      </c>
      <c r="J11" s="13">
        <v>1</v>
      </c>
      <c r="K11" s="9">
        <f>J11/D11</f>
        <v>-1</v>
      </c>
      <c r="L11" s="4" t="s">
        <v>27</v>
      </c>
      <c r="M11" s="1"/>
      <c r="N11" s="1"/>
      <c r="O11" s="1"/>
      <c r="P11" s="1"/>
    </row>
    <row r="12" spans="1:16" ht="13.8">
      <c r="A12" s="1"/>
      <c r="B12" s="19" t="s">
        <v>26</v>
      </c>
      <c r="C12" s="12">
        <v>0</v>
      </c>
      <c r="D12" s="42">
        <v>0</v>
      </c>
      <c r="E12" s="13">
        <v>1</v>
      </c>
      <c r="F12" s="13">
        <v>0</v>
      </c>
      <c r="G12" s="13">
        <v>0</v>
      </c>
      <c r="H12" s="13">
        <v>0</v>
      </c>
      <c r="I12" s="12">
        <v>1</v>
      </c>
      <c r="J12" s="13">
        <v>2</v>
      </c>
      <c r="K12" s="9" t="e">
        <f>J12/D12</f>
        <v>#DIV/0!</v>
      </c>
      <c r="L12" s="4" t="s">
        <v>27</v>
      </c>
      <c r="M12" s="1"/>
      <c r="N12" s="1"/>
      <c r="O12" s="1"/>
      <c r="P12" s="1"/>
    </row>
    <row r="13" spans="1:16" ht="13.8">
      <c r="A13" s="1"/>
      <c r="B13" s="1"/>
      <c r="C13" s="9"/>
      <c r="D13" s="9"/>
      <c r="E13" s="9"/>
      <c r="F13" s="9"/>
      <c r="G13" s="9"/>
      <c r="H13" s="9"/>
      <c r="I13" s="9"/>
      <c r="J13" s="9"/>
      <c r="K13" s="9"/>
      <c r="L13" s="1"/>
      <c r="M13" s="1"/>
      <c r="N13" s="1"/>
      <c r="O13" s="1"/>
      <c r="P13" s="1"/>
    </row>
    <row r="14" spans="1:16" ht="13.8">
      <c r="A14" s="1"/>
      <c r="B14" s="1"/>
      <c r="C14" s="9"/>
      <c r="D14" s="9"/>
      <c r="E14" s="9"/>
      <c r="F14" s="9"/>
      <c r="G14" s="9"/>
      <c r="H14" s="9"/>
      <c r="I14" s="9"/>
      <c r="J14" s="9"/>
      <c r="K14" s="9"/>
      <c r="L14" s="1"/>
      <c r="M14" s="1"/>
      <c r="N14" s="1"/>
      <c r="O14" s="1"/>
      <c r="P14" s="1"/>
    </row>
    <row r="15" spans="1:16" ht="13.8">
      <c r="B15" s="5"/>
      <c r="C15" s="5" t="s">
        <v>11</v>
      </c>
      <c r="D15" s="6" t="s">
        <v>12</v>
      </c>
      <c r="E15" s="6" t="s">
        <v>13</v>
      </c>
      <c r="F15" s="6" t="s">
        <v>14</v>
      </c>
      <c r="G15" s="37" t="s">
        <v>15</v>
      </c>
      <c r="H15" s="37" t="s">
        <v>25</v>
      </c>
      <c r="I15" s="38" t="s">
        <v>26</v>
      </c>
      <c r="J15" s="6" t="s">
        <v>16</v>
      </c>
    </row>
    <row r="16" spans="1:16" ht="13.8">
      <c r="B16" s="5" t="s">
        <v>11</v>
      </c>
      <c r="C16" s="7">
        <f t="shared" ref="C16:J16" si="0">C8 - $D8*C$17</f>
        <v>1</v>
      </c>
      <c r="D16" s="8">
        <f t="shared" si="0"/>
        <v>0</v>
      </c>
      <c r="E16" s="43">
        <f t="shared" si="0"/>
        <v>-0.66666666666666696</v>
      </c>
      <c r="F16" s="44">
        <f t="shared" si="0"/>
        <v>0.83333333333333326</v>
      </c>
      <c r="G16" s="8">
        <f t="shared" si="0"/>
        <v>0</v>
      </c>
      <c r="H16" s="8">
        <f t="shared" si="0"/>
        <v>0</v>
      </c>
      <c r="I16" s="7">
        <f t="shared" si="0"/>
        <v>0</v>
      </c>
      <c r="J16" s="16">
        <f t="shared" si="0"/>
        <v>20</v>
      </c>
    </row>
    <row r="17" spans="2:13" ht="13.8">
      <c r="B17" s="19" t="s">
        <v>12</v>
      </c>
      <c r="C17" s="17">
        <f t="shared" ref="C17:J17" si="1">C9/$D9</f>
        <v>0</v>
      </c>
      <c r="D17" s="9">
        <f t="shared" si="1"/>
        <v>1</v>
      </c>
      <c r="E17" s="45">
        <f t="shared" si="1"/>
        <v>0.66666666666666663</v>
      </c>
      <c r="F17" s="46">
        <f t="shared" si="1"/>
        <v>0.16666666666666666</v>
      </c>
      <c r="G17" s="9">
        <f t="shared" si="1"/>
        <v>0</v>
      </c>
      <c r="H17" s="9">
        <f t="shared" si="1"/>
        <v>0</v>
      </c>
      <c r="I17" s="17">
        <f t="shared" si="1"/>
        <v>0</v>
      </c>
      <c r="J17" s="9">
        <f t="shared" si="1"/>
        <v>4</v>
      </c>
      <c r="K17" s="9">
        <f>J17/E17</f>
        <v>6</v>
      </c>
    </row>
    <row r="18" spans="2:13" ht="13.8">
      <c r="B18" s="19" t="s">
        <v>15</v>
      </c>
      <c r="C18" s="26">
        <f t="shared" ref="C18:J18" si="2">C10 - $D10*C$17</f>
        <v>0</v>
      </c>
      <c r="D18" s="25">
        <f t="shared" si="2"/>
        <v>0</v>
      </c>
      <c r="E18" s="47">
        <f t="shared" si="2"/>
        <v>1.3333333333333335</v>
      </c>
      <c r="F18" s="45">
        <f t="shared" si="2"/>
        <v>-0.16666666666666666</v>
      </c>
      <c r="G18" s="25">
        <f t="shared" si="2"/>
        <v>1</v>
      </c>
      <c r="H18" s="25">
        <f t="shared" si="2"/>
        <v>0</v>
      </c>
      <c r="I18" s="26">
        <f t="shared" si="2"/>
        <v>0</v>
      </c>
      <c r="J18" s="48">
        <f t="shared" si="2"/>
        <v>2</v>
      </c>
      <c r="K18" s="9">
        <f>J18/E18</f>
        <v>1.4999999999999998</v>
      </c>
    </row>
    <row r="19" spans="2:13" ht="13.8">
      <c r="B19" s="19" t="s">
        <v>25</v>
      </c>
      <c r="C19" s="17">
        <f t="shared" ref="C19:J19" si="3">C11 - $D11*C$17</f>
        <v>0</v>
      </c>
      <c r="D19" s="9">
        <f t="shared" si="3"/>
        <v>0</v>
      </c>
      <c r="E19" s="45">
        <f t="shared" si="3"/>
        <v>1.6666666666666665</v>
      </c>
      <c r="F19" s="46">
        <f t="shared" si="3"/>
        <v>0.16666666666666666</v>
      </c>
      <c r="G19" s="9">
        <f t="shared" si="3"/>
        <v>0</v>
      </c>
      <c r="H19" s="9">
        <f t="shared" si="3"/>
        <v>1</v>
      </c>
      <c r="I19" s="17">
        <f t="shared" si="3"/>
        <v>0</v>
      </c>
      <c r="J19" s="9">
        <f t="shared" si="3"/>
        <v>5</v>
      </c>
      <c r="K19" s="9">
        <f>J19/E19</f>
        <v>3.0000000000000004</v>
      </c>
    </row>
    <row r="20" spans="2:13" ht="13.8">
      <c r="B20" s="19" t="s">
        <v>26</v>
      </c>
      <c r="C20" s="17">
        <f t="shared" ref="C20:J20" si="4">C12 - $D12*C$17</f>
        <v>0</v>
      </c>
      <c r="D20" s="9">
        <f t="shared" si="4"/>
        <v>0</v>
      </c>
      <c r="E20" s="25">
        <f t="shared" si="4"/>
        <v>1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 s="17">
        <f t="shared" si="4"/>
        <v>1</v>
      </c>
      <c r="J20" s="9">
        <f t="shared" si="4"/>
        <v>2</v>
      </c>
      <c r="K20" s="9">
        <f>J20/E20</f>
        <v>2</v>
      </c>
    </row>
    <row r="23" spans="2:13" ht="13.8">
      <c r="B23" s="5"/>
      <c r="C23" s="5" t="s">
        <v>11</v>
      </c>
      <c r="D23" s="6" t="s">
        <v>12</v>
      </c>
      <c r="E23" s="6" t="s">
        <v>13</v>
      </c>
      <c r="F23" s="6" t="s">
        <v>14</v>
      </c>
      <c r="G23" s="37" t="s">
        <v>15</v>
      </c>
      <c r="H23" s="37" t="s">
        <v>25</v>
      </c>
      <c r="I23" s="38" t="s">
        <v>26</v>
      </c>
      <c r="J23" s="6" t="s">
        <v>16</v>
      </c>
    </row>
    <row r="24" spans="2:13" ht="13.8">
      <c r="B24" s="5" t="s">
        <v>11</v>
      </c>
      <c r="C24" s="49">
        <f t="shared" ref="C24:J24" si="5">C16 - $E16*C$26</f>
        <v>1</v>
      </c>
      <c r="D24" s="50">
        <f t="shared" si="5"/>
        <v>0</v>
      </c>
      <c r="E24" s="50">
        <f t="shared" si="5"/>
        <v>0</v>
      </c>
      <c r="F24" s="51">
        <f t="shared" si="5"/>
        <v>0.74999999999999989</v>
      </c>
      <c r="G24" s="8">
        <f t="shared" si="5"/>
        <v>0.50000000000000011</v>
      </c>
      <c r="H24" s="8">
        <f t="shared" si="5"/>
        <v>0</v>
      </c>
      <c r="I24" s="49">
        <f t="shared" si="5"/>
        <v>0</v>
      </c>
      <c r="J24" s="52">
        <f t="shared" si="5"/>
        <v>21</v>
      </c>
      <c r="L24" s="4" t="s">
        <v>17</v>
      </c>
      <c r="M24" s="4" t="s">
        <v>28</v>
      </c>
    </row>
    <row r="25" spans="2:13" ht="13.8">
      <c r="B25" s="19" t="s">
        <v>12</v>
      </c>
      <c r="C25" s="53">
        <f t="shared" ref="C25:I25" si="6">C17 - $E17*C$26</f>
        <v>0</v>
      </c>
      <c r="D25" s="54">
        <f t="shared" si="6"/>
        <v>1</v>
      </c>
      <c r="E25" s="54">
        <f t="shared" si="6"/>
        <v>0</v>
      </c>
      <c r="F25" s="55">
        <f t="shared" si="6"/>
        <v>0.24999999999999997</v>
      </c>
      <c r="G25" s="9">
        <f t="shared" si="6"/>
        <v>-0.49999999999999989</v>
      </c>
      <c r="H25" s="9">
        <f t="shared" si="6"/>
        <v>0</v>
      </c>
      <c r="I25" s="53">
        <f t="shared" si="6"/>
        <v>0</v>
      </c>
      <c r="J25" s="56">
        <f>J17 - $E17*J$26</f>
        <v>3</v>
      </c>
      <c r="L25" s="4" t="s">
        <v>29</v>
      </c>
      <c r="M25" s="1"/>
    </row>
    <row r="26" spans="2:13" ht="13.8">
      <c r="B26" s="19" t="s">
        <v>13</v>
      </c>
      <c r="C26" s="53">
        <f t="shared" ref="C26:J26" si="7">C18/$E18</f>
        <v>0</v>
      </c>
      <c r="D26" s="54">
        <f t="shared" si="7"/>
        <v>0</v>
      </c>
      <c r="E26" s="54">
        <f t="shared" si="7"/>
        <v>1</v>
      </c>
      <c r="F26" s="9">
        <f t="shared" si="7"/>
        <v>-0.12499999999999997</v>
      </c>
      <c r="G26" s="9">
        <f t="shared" si="7"/>
        <v>0.74999999999999989</v>
      </c>
      <c r="H26" s="9">
        <f t="shared" si="7"/>
        <v>0</v>
      </c>
      <c r="I26" s="53">
        <f t="shared" si="7"/>
        <v>0</v>
      </c>
      <c r="J26" s="57">
        <f t="shared" si="7"/>
        <v>1.4999999999999998</v>
      </c>
      <c r="L26" s="4" t="s">
        <v>30</v>
      </c>
      <c r="M26" s="1"/>
    </row>
    <row r="27" spans="2:13" ht="13.8">
      <c r="B27" s="19" t="s">
        <v>25</v>
      </c>
      <c r="C27" s="53">
        <f t="shared" ref="C27:J27" si="8">C19 - $E19*C$26</f>
        <v>0</v>
      </c>
      <c r="D27" s="54">
        <f t="shared" si="8"/>
        <v>0</v>
      </c>
      <c r="E27" s="54">
        <f t="shared" si="8"/>
        <v>0</v>
      </c>
      <c r="F27" s="58">
        <f t="shared" si="8"/>
        <v>0.37499999999999989</v>
      </c>
      <c r="G27" s="9">
        <f t="shared" si="8"/>
        <v>-1.2499999999999998</v>
      </c>
      <c r="H27" s="9">
        <f t="shared" si="8"/>
        <v>1</v>
      </c>
      <c r="I27" s="53">
        <f t="shared" si="8"/>
        <v>0</v>
      </c>
      <c r="J27" s="56">
        <f t="shared" si="8"/>
        <v>2.5000000000000004</v>
      </c>
      <c r="L27" s="4" t="s">
        <v>31</v>
      </c>
    </row>
    <row r="28" spans="2:13" ht="13.8">
      <c r="B28" s="19" t="s">
        <v>26</v>
      </c>
      <c r="C28" s="53">
        <f t="shared" ref="C28:J28" si="9">C20 - $E20*C$26</f>
        <v>0</v>
      </c>
      <c r="D28" s="54">
        <f t="shared" si="9"/>
        <v>0</v>
      </c>
      <c r="E28" s="54">
        <f t="shared" si="9"/>
        <v>0</v>
      </c>
      <c r="F28" s="9">
        <f t="shared" si="9"/>
        <v>0.12499999999999997</v>
      </c>
      <c r="G28" s="9">
        <f t="shared" si="9"/>
        <v>-0.74999999999999989</v>
      </c>
      <c r="H28" s="9">
        <f t="shared" si="9"/>
        <v>0</v>
      </c>
      <c r="I28" s="53">
        <f t="shared" si="9"/>
        <v>1</v>
      </c>
      <c r="J28" s="56">
        <f t="shared" si="9"/>
        <v>0.50000000000000022</v>
      </c>
      <c r="L28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Parte_1</vt:lpstr>
      <vt:lpstr>Ej 2</vt:lpstr>
      <vt:lpstr>Ej 2 Sol</vt:lpstr>
      <vt:lpstr>Ej 1</vt:lpstr>
      <vt:lpstr>Ej 1 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 MAI, ANDRE YATMIAN</cp:lastModifiedBy>
  <dcterms:created xsi:type="dcterms:W3CDTF">2025-07-23T23:10:42Z</dcterms:created>
  <dcterms:modified xsi:type="dcterms:W3CDTF">2025-07-24T14:34:29Z</dcterms:modified>
</cp:coreProperties>
</file>