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640" yWindow="1180" windowWidth="28160" windowHeight="15720" tabRatio="500"/>
  </bookViews>
  <sheets>
    <sheet name="ADMIX" sheetId="2" r:id="rId1"/>
    <sheet name="Sheet1" sheetId="1" r:id="rId2"/>
  </sheets>
  <definedNames>
    <definedName name="_xlnm._FilterDatabase" localSheetId="0" hidden="1">ADMIX!$A$2:$A$115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5" i="2" l="1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<sst xmlns="http://schemas.openxmlformats.org/spreadsheetml/2006/main" count="1038" uniqueCount="400">
  <si>
    <t>ORDER</t>
  </si>
  <si>
    <t>ID</t>
  </si>
  <si>
    <t>SAMPLE ID</t>
  </si>
  <si>
    <t>COLLECTION ID</t>
  </si>
  <si>
    <t>SEX</t>
  </si>
  <si>
    <t>SPECIES</t>
  </si>
  <si>
    <t>COLLECTION</t>
  </si>
  <si>
    <t>COMMON NAME</t>
  </si>
  <si>
    <t>DATE</t>
  </si>
  <si>
    <t>Period</t>
  </si>
  <si>
    <t>Year</t>
  </si>
  <si>
    <t>Age</t>
  </si>
  <si>
    <t>LATITUDE</t>
  </si>
  <si>
    <t>LONGITUDE</t>
  </si>
  <si>
    <t>STATE</t>
  </si>
  <si>
    <t>MISSINGNESS</t>
  </si>
  <si>
    <t xml:space="preserve">INBREEDING </t>
  </si>
  <si>
    <t>DEPTH</t>
  </si>
  <si>
    <t>K2.1</t>
  </si>
  <si>
    <r>
      <t>K</t>
    </r>
    <r>
      <rPr>
        <b/>
        <sz val="11"/>
        <color theme="1"/>
        <rFont val="Calibri"/>
        <scheme val="minor"/>
      </rPr>
      <t>2.2</t>
    </r>
  </si>
  <si>
    <t>K3.1</t>
  </si>
  <si>
    <t>K3.2</t>
  </si>
  <si>
    <t>K3.3</t>
  </si>
  <si>
    <t>K4.1</t>
  </si>
  <si>
    <t>K4.2</t>
  </si>
  <si>
    <t>K4.3</t>
  </si>
  <si>
    <t>K4.4</t>
  </si>
  <si>
    <t>K5.1</t>
  </si>
  <si>
    <t>K5.2</t>
  </si>
  <si>
    <t>K5.3</t>
  </si>
  <si>
    <t>K5.4</t>
  </si>
  <si>
    <t>K5.5</t>
  </si>
  <si>
    <t>K1</t>
  </si>
  <si>
    <t>K2</t>
  </si>
  <si>
    <t>K3</t>
  </si>
  <si>
    <t>K4</t>
  </si>
  <si>
    <t>K5</t>
  </si>
  <si>
    <t>K6</t>
  </si>
  <si>
    <t>WAM63_R1.fastq.gz</t>
  </si>
  <si>
    <t>WAM63</t>
  </si>
  <si>
    <t>A37114</t>
  </si>
  <si>
    <t>Malurus assimilis</t>
  </si>
  <si>
    <t>WAM</t>
  </si>
  <si>
    <t>Purple-Backed Fairy Wren</t>
  </si>
  <si>
    <t>2001 - 2005</t>
  </si>
  <si>
    <t>WA</t>
  </si>
  <si>
    <t>WAM60_R1.fastq.gz</t>
  </si>
  <si>
    <t>WAM60</t>
  </si>
  <si>
    <t>A36182</t>
  </si>
  <si>
    <t>WAM57_R1.fastq.gz</t>
  </si>
  <si>
    <t>WAM57</t>
  </si>
  <si>
    <t>A35583</t>
  </si>
  <si>
    <t>WAM56_R1.fastq.gz</t>
  </si>
  <si>
    <t>WAM56</t>
  </si>
  <si>
    <t>A35582</t>
  </si>
  <si>
    <t>WAM55_R1.fastq.gz</t>
  </si>
  <si>
    <t>WAM55</t>
  </si>
  <si>
    <t>A35183</t>
  </si>
  <si>
    <t>1991 - 1995</t>
  </si>
  <si>
    <t>ABTC</t>
  </si>
  <si>
    <t>1996 - 2000</t>
  </si>
  <si>
    <t>SAM46_R1.fastq.gz</t>
  </si>
  <si>
    <t>SAM46</t>
  </si>
  <si>
    <t>ABTC114050</t>
  </si>
  <si>
    <t>SA</t>
  </si>
  <si>
    <t>SAM8_R1.fastq.gz</t>
  </si>
  <si>
    <t>SAM8</t>
  </si>
  <si>
    <t>ABTC37891</t>
  </si>
  <si>
    <t>SAM44_R1.fastq.gz</t>
  </si>
  <si>
    <t>SAM44</t>
  </si>
  <si>
    <t>ABTC114048</t>
  </si>
  <si>
    <t>SAM41_R1.fastq.gz</t>
  </si>
  <si>
    <t>SAM41</t>
  </si>
  <si>
    <t>ABTC143564</t>
  </si>
  <si>
    <t>2011 - 2015</t>
  </si>
  <si>
    <t>SAM36_R1.fastq.gz</t>
  </si>
  <si>
    <t>SAM36</t>
  </si>
  <si>
    <t>ABTC119685</t>
  </si>
  <si>
    <t>2006 - 2010</t>
  </si>
  <si>
    <t>WAM64_R1.fastq.gz</t>
  </si>
  <si>
    <t>WAM64</t>
  </si>
  <si>
    <t>A37115</t>
  </si>
  <si>
    <t>SAM30_R1.fastq.gz</t>
  </si>
  <si>
    <t>SAM30</t>
  </si>
  <si>
    <t>ABTC113311</t>
  </si>
  <si>
    <t>M</t>
  </si>
  <si>
    <t>SAM29_R1.fastq.gz</t>
  </si>
  <si>
    <t>SAM29</t>
  </si>
  <si>
    <t>ABTC113310</t>
  </si>
  <si>
    <t>SAM28_R1.fastq.gz</t>
  </si>
  <si>
    <t>SAM28</t>
  </si>
  <si>
    <t>ABTC113234</t>
  </si>
  <si>
    <t>SAM27_R1.fastq.gz</t>
  </si>
  <si>
    <t>SAM27</t>
  </si>
  <si>
    <t>ABTC113233</t>
  </si>
  <si>
    <t>SAM26_R1.fastq.gz</t>
  </si>
  <si>
    <t>SAM26</t>
  </si>
  <si>
    <t>ABTC113232</t>
  </si>
  <si>
    <t>SAM25_R1.fastq.gz</t>
  </si>
  <si>
    <t>SAM25</t>
  </si>
  <si>
    <t>ABTC113231</t>
  </si>
  <si>
    <t>SAM24_R1.fastq.gz</t>
  </si>
  <si>
    <t>SAM24</t>
  </si>
  <si>
    <t>ABTC113229</t>
  </si>
  <si>
    <t>N.D</t>
  </si>
  <si>
    <t>SAM21_R1.fastq.gz</t>
  </si>
  <si>
    <t>SAM21</t>
  </si>
  <si>
    <t>ABTC85134</t>
  </si>
  <si>
    <t>F</t>
  </si>
  <si>
    <t>SAM20_R1.fastq.gz</t>
  </si>
  <si>
    <t>SAM20</t>
  </si>
  <si>
    <t>ABTC85133</t>
  </si>
  <si>
    <t>SAM18_R1.fastq.gz</t>
  </si>
  <si>
    <t>SAM18</t>
  </si>
  <si>
    <t>ABTC73792</t>
  </si>
  <si>
    <t>SAM17_R1.fastq.gz</t>
  </si>
  <si>
    <t>SAM17</t>
  </si>
  <si>
    <t>ABTC73791</t>
  </si>
  <si>
    <t>SAM33_R1.fastq.gz</t>
  </si>
  <si>
    <t>SAM33</t>
  </si>
  <si>
    <t>ABTC119496</t>
  </si>
  <si>
    <t>SAM16_R1.fastq.gz</t>
  </si>
  <si>
    <t>SAM16</t>
  </si>
  <si>
    <t>ABTC38831</t>
  </si>
  <si>
    <t>SAM14_R1.fastq.gz</t>
  </si>
  <si>
    <t>SAM14</t>
  </si>
  <si>
    <t>ABTC38801</t>
  </si>
  <si>
    <t>SAM12_R1.fastq.gz</t>
  </si>
  <si>
    <t>SAM12</t>
  </si>
  <si>
    <t>ABTC37976</t>
  </si>
  <si>
    <t>SAM11_R1.fastq.gz</t>
  </si>
  <si>
    <t>SAM11</t>
  </si>
  <si>
    <t>ABTC37966</t>
  </si>
  <si>
    <t>WAM58_R1.fastq.gz</t>
  </si>
  <si>
    <t>WAM58</t>
  </si>
  <si>
    <t>A35745</t>
  </si>
  <si>
    <t>ANWC92_R1.fastq.gz</t>
  </si>
  <si>
    <t>ANWC92</t>
  </si>
  <si>
    <t>B46574</t>
  </si>
  <si>
    <t>ANWC</t>
  </si>
  <si>
    <t>ANWC90_R1.fastq.gz</t>
  </si>
  <si>
    <t>ANWC90</t>
  </si>
  <si>
    <t>B46525</t>
  </si>
  <si>
    <t>ANWC88_R1.fastq.gz</t>
  </si>
  <si>
    <t>ANWC88</t>
  </si>
  <si>
    <t>B46415</t>
  </si>
  <si>
    <t>NSW</t>
  </si>
  <si>
    <t>SAM15_R1.fastq.gz</t>
  </si>
  <si>
    <t>SAM15</t>
  </si>
  <si>
    <t>ABTC38802</t>
  </si>
  <si>
    <t>ANWC135_R1.fastq.gz</t>
  </si>
  <si>
    <t>ANWC135</t>
  </si>
  <si>
    <t>B54287</t>
  </si>
  <si>
    <t>ANWC140_R1.fastq.gz</t>
  </si>
  <si>
    <t>ANWC140</t>
  </si>
  <si>
    <t>B54701</t>
  </si>
  <si>
    <t>NT</t>
  </si>
  <si>
    <t>ANWC129_R1.fastq.gz</t>
  </si>
  <si>
    <t>ANWC129</t>
  </si>
  <si>
    <t>B54119</t>
  </si>
  <si>
    <t>ANWC131_R1.fastq.gz</t>
  </si>
  <si>
    <t>ANWC131</t>
  </si>
  <si>
    <t>B54149</t>
  </si>
  <si>
    <t>ANWC130_R1.fastq.gz</t>
  </si>
  <si>
    <t>ANWC130</t>
  </si>
  <si>
    <t>B54133</t>
  </si>
  <si>
    <t>ANWC152_R1.fastq.gz</t>
  </si>
  <si>
    <t>ANWC152</t>
  </si>
  <si>
    <t>B55279</t>
  </si>
  <si>
    <t>SAM35_R1.fastq.gz</t>
  </si>
  <si>
    <t>SAM35</t>
  </si>
  <si>
    <t>ABTC119649</t>
  </si>
  <si>
    <t>ANWC159_R1.fastq.gz</t>
  </si>
  <si>
    <t>ANWC159</t>
  </si>
  <si>
    <t>B55371</t>
  </si>
  <si>
    <t>ANWC118_R1.fastq.gz</t>
  </si>
  <si>
    <t>ANWC118</t>
  </si>
  <si>
    <t>B52751</t>
  </si>
  <si>
    <t>ANWC119_R1.fastq.gz</t>
  </si>
  <si>
    <t>ANWC119</t>
  </si>
  <si>
    <t>B53877</t>
  </si>
  <si>
    <t>ANWC84_R1.fastq.gz</t>
  </si>
  <si>
    <t>ANWC84</t>
  </si>
  <si>
    <t>B41644</t>
  </si>
  <si>
    <t>1986 - 1990</t>
  </si>
  <si>
    <t>QLD</t>
  </si>
  <si>
    <t>ANWC94_R1.fastq.gz</t>
  </si>
  <si>
    <t>ANWC94</t>
  </si>
  <si>
    <t>B46630</t>
  </si>
  <si>
    <t>ANWC133_R1.fastq.gz</t>
  </si>
  <si>
    <t>ANWC133</t>
  </si>
  <si>
    <t>B54257</t>
  </si>
  <si>
    <t>ANWC136_R1.fastq.gz</t>
  </si>
  <si>
    <t>ANWC136</t>
  </si>
  <si>
    <t>B54288</t>
  </si>
  <si>
    <t>SAM31_R1.fastq.gz</t>
  </si>
  <si>
    <t>SAM31</t>
  </si>
  <si>
    <t>ABTC113312</t>
  </si>
  <si>
    <t>ANWC156_R1.fastq.gz</t>
  </si>
  <si>
    <t>ANWC156</t>
  </si>
  <si>
    <t>B55292</t>
  </si>
  <si>
    <t>ANWC79_R1.fastq.gz</t>
  </si>
  <si>
    <t>ANWC79</t>
  </si>
  <si>
    <t>B33180</t>
  </si>
  <si>
    <t>ANWC132_R1.fastq.gz</t>
  </si>
  <si>
    <t>ANWC132</t>
  </si>
  <si>
    <t>B54256</t>
  </si>
  <si>
    <t>ANWC103_R1.fastq.gz</t>
  </si>
  <si>
    <t>ANWC103</t>
  </si>
  <si>
    <t>B48315</t>
  </si>
  <si>
    <t>ANWC105_R1.fastq.gz</t>
  </si>
  <si>
    <t>ANWC105</t>
  </si>
  <si>
    <t>B49330</t>
  </si>
  <si>
    <t>SAM32_R1.fastq.gz</t>
  </si>
  <si>
    <t>SAM32</t>
  </si>
  <si>
    <t>ABTC113313</t>
  </si>
  <si>
    <t>ANWC100_R1.fastq.gz</t>
  </si>
  <si>
    <t>ANWC100</t>
  </si>
  <si>
    <t>B48221</t>
  </si>
  <si>
    <t>SAM39_R1.fastq.gz</t>
  </si>
  <si>
    <t>SAM39</t>
  </si>
  <si>
    <t>ABTC119904</t>
  </si>
  <si>
    <t>ANWC102_R1.fastq.gz</t>
  </si>
  <si>
    <t>ANWC102</t>
  </si>
  <si>
    <t>B48236</t>
  </si>
  <si>
    <t>ANWC138_R1.fastq.gz</t>
  </si>
  <si>
    <t>ANWC138</t>
  </si>
  <si>
    <t>B54436</t>
  </si>
  <si>
    <t>ANWC104_R1.fastq.gz</t>
  </si>
  <si>
    <t>ANWC104</t>
  </si>
  <si>
    <t>B48426</t>
  </si>
  <si>
    <t>ANWC168_R1.fastq.gz</t>
  </si>
  <si>
    <t>ANWC168</t>
  </si>
  <si>
    <t>B55501</t>
  </si>
  <si>
    <t>ANWC117_R1.fastq.gz</t>
  </si>
  <si>
    <t>ANWC117</t>
  </si>
  <si>
    <t>B52750</t>
  </si>
  <si>
    <t>ANWC101_R1.fastq.gz</t>
  </si>
  <si>
    <t>ANWC101</t>
  </si>
  <si>
    <t>B48235</t>
  </si>
  <si>
    <t>ANWC69_R1.fastq.gz</t>
  </si>
  <si>
    <t>ANWC69</t>
  </si>
  <si>
    <t>B29378</t>
  </si>
  <si>
    <t>ANWC75_R1.fastq.gz</t>
  </si>
  <si>
    <t>ANWC75</t>
  </si>
  <si>
    <t>B32845</t>
  </si>
  <si>
    <t>ANWC154_R1.fastq.gz</t>
  </si>
  <si>
    <t>ANWC154</t>
  </si>
  <si>
    <t>B55281</t>
  </si>
  <si>
    <t>ANWC106_R1.fastq.gz</t>
  </si>
  <si>
    <t>ANWC106</t>
  </si>
  <si>
    <t>B49357</t>
  </si>
  <si>
    <t>ANWC108_R1.fastq.gz</t>
  </si>
  <si>
    <t>ANWC108</t>
  </si>
  <si>
    <t>B49438</t>
  </si>
  <si>
    <t>ANWC112_R1.fastq.gz</t>
  </si>
  <si>
    <t>ANWC112</t>
  </si>
  <si>
    <t>B50538</t>
  </si>
  <si>
    <t>ANWC107_R1.fastq.gz</t>
  </si>
  <si>
    <t>ANWC107</t>
  </si>
  <si>
    <t>B49358</t>
  </si>
  <si>
    <t>ANWC126_R1.fastq.gz</t>
  </si>
  <si>
    <t>ANWC126</t>
  </si>
  <si>
    <t>B54028</t>
  </si>
  <si>
    <t>SAM45_R1.fastq.gz</t>
  </si>
  <si>
    <t>SAM45</t>
  </si>
  <si>
    <t>ABTC114049</t>
  </si>
  <si>
    <t>ANWC110_R1.fastq.gz</t>
  </si>
  <si>
    <t>ANWC110</t>
  </si>
  <si>
    <t>B49626</t>
  </si>
  <si>
    <t>ANWC85_R1.fastq.gz</t>
  </si>
  <si>
    <t>ANWC85</t>
  </si>
  <si>
    <t>B41656</t>
  </si>
  <si>
    <t>ANWC115_R1.fastq.gz</t>
  </si>
  <si>
    <t>ANWC115</t>
  </si>
  <si>
    <t>B52745</t>
  </si>
  <si>
    <t>ANWC137_R1.fastq.gz</t>
  </si>
  <si>
    <t>ANWC137</t>
  </si>
  <si>
    <t>B54435</t>
  </si>
  <si>
    <t>ANWC66_R1.fastq.gz</t>
  </si>
  <si>
    <t>ANWC66</t>
  </si>
  <si>
    <t>B29336</t>
  </si>
  <si>
    <t>ANWC116_R1.fastq.gz</t>
  </si>
  <si>
    <t>ANWC116</t>
  </si>
  <si>
    <t>B52746</t>
  </si>
  <si>
    <t>ANWC139_R1.fastq.gz</t>
  </si>
  <si>
    <t>ANWC139</t>
  </si>
  <si>
    <t>B54458</t>
  </si>
  <si>
    <t>SAM19_R1.fastq.gz</t>
  </si>
  <si>
    <t>SAM19</t>
  </si>
  <si>
    <t>ABTC84315</t>
  </si>
  <si>
    <t>VIC</t>
  </si>
  <si>
    <t>ANWC141_R1.fastq.gz</t>
  </si>
  <si>
    <t>ANWC141</t>
  </si>
  <si>
    <t>B54738</t>
  </si>
  <si>
    <t>ANWC128_R1.fastq.gz</t>
  </si>
  <si>
    <t>ANWC128</t>
  </si>
  <si>
    <t>B54114</t>
  </si>
  <si>
    <t>ANWC142_R1.fastq.gz</t>
  </si>
  <si>
    <t>ANWC142</t>
  </si>
  <si>
    <t>B54739</t>
  </si>
  <si>
    <t>ANWC147_R1.fastq.gz</t>
  </si>
  <si>
    <t>ANWC147</t>
  </si>
  <si>
    <t>B55220</t>
  </si>
  <si>
    <t>ANWC109_R1.fastq.gz</t>
  </si>
  <si>
    <t>ANWC109</t>
  </si>
  <si>
    <t>B49452</t>
  </si>
  <si>
    <t>ANWC77_R1.fastq.gz</t>
  </si>
  <si>
    <t>ANWC77</t>
  </si>
  <si>
    <t>B32899</t>
  </si>
  <si>
    <t>ANWC162_R1.fastq.gz</t>
  </si>
  <si>
    <t>ANWC162</t>
  </si>
  <si>
    <t>B55412</t>
  </si>
  <si>
    <t>ANWC146_R1.fastq.gz</t>
  </si>
  <si>
    <t>ANWC146</t>
  </si>
  <si>
    <t>B55160</t>
  </si>
  <si>
    <t>SAM34_R1.fastq.gz</t>
  </si>
  <si>
    <t>SAM34</t>
  </si>
  <si>
    <t>ABTC119512</t>
  </si>
  <si>
    <t>ANWC148_R1.fastq.gz</t>
  </si>
  <si>
    <t>ANWC148</t>
  </si>
  <si>
    <t>B55221</t>
  </si>
  <si>
    <t>ANWC150_R1.fastq.gz</t>
  </si>
  <si>
    <t>ANWC150</t>
  </si>
  <si>
    <t>B55255</t>
  </si>
  <si>
    <t>ANWC145_R1.fastq.gz</t>
  </si>
  <si>
    <t>ANWC145</t>
  </si>
  <si>
    <t>B55126</t>
  </si>
  <si>
    <t>ANWC151_R1.fastq.gz</t>
  </si>
  <si>
    <t>ANWC151</t>
  </si>
  <si>
    <t>B55256</t>
  </si>
  <si>
    <t>ANWC113_R1.fastq.gz</t>
  </si>
  <si>
    <t>ANWC113</t>
  </si>
  <si>
    <t>B52435</t>
  </si>
  <si>
    <t>ANWC153_R1.fastq.gz</t>
  </si>
  <si>
    <t>ANWC153</t>
  </si>
  <si>
    <t>B55280</t>
  </si>
  <si>
    <t>ANWC155_R1.fastq.gz</t>
  </si>
  <si>
    <t>ANWC155</t>
  </si>
  <si>
    <t>B55291</t>
  </si>
  <si>
    <t>SAM37_R1.fastq.gz</t>
  </si>
  <si>
    <t>SAM37</t>
  </si>
  <si>
    <t>ABTC119786</t>
  </si>
  <si>
    <t>ANWC71_R1.fastq.gz</t>
  </si>
  <si>
    <t>ANWC71</t>
  </si>
  <si>
    <t>B32011</t>
  </si>
  <si>
    <t>ANWC157_R1.fastq.gz</t>
  </si>
  <si>
    <t>ANWC157</t>
  </si>
  <si>
    <t>B55308</t>
  </si>
  <si>
    <t>ANWC158_R1.fastq.gz</t>
  </si>
  <si>
    <t>ANWC158</t>
  </si>
  <si>
    <t>B55370</t>
  </si>
  <si>
    <t>ANWC143_R1.fastq.gz</t>
  </si>
  <si>
    <t>ANWC143</t>
  </si>
  <si>
    <t>B54740</t>
  </si>
  <si>
    <t>ANWC160_R1.fastq.gz</t>
  </si>
  <si>
    <t>ANWC160</t>
  </si>
  <si>
    <t>B55399</t>
  </si>
  <si>
    <t>ANWC161_R1.fastq.gz</t>
  </si>
  <si>
    <t>ANWC161</t>
  </si>
  <si>
    <t>B55400</t>
  </si>
  <si>
    <t>ANWC170_R1.fastq.gz</t>
  </si>
  <si>
    <t>ANWC170</t>
  </si>
  <si>
    <t>B55503</t>
  </si>
  <si>
    <t>ANWC68_R1.fastq.gz</t>
  </si>
  <si>
    <t>ANWC68</t>
  </si>
  <si>
    <t>B29377.b</t>
  </si>
  <si>
    <t>ANWC72_R1.fastq.gz</t>
  </si>
  <si>
    <t>ANWC72</t>
  </si>
  <si>
    <t>B32773</t>
  </si>
  <si>
    <t>ANWC73_R1.fastq.gz</t>
  </si>
  <si>
    <t>ANWC73</t>
  </si>
  <si>
    <t>B32774</t>
  </si>
  <si>
    <t>ANWC134_R1.fastq.gz</t>
  </si>
  <si>
    <t>ANWC134</t>
  </si>
  <si>
    <t>B54278</t>
  </si>
  <si>
    <t>ANWC67_R1.fastq.gz</t>
  </si>
  <si>
    <t>ANWC67</t>
  </si>
  <si>
    <t>B29337.a</t>
  </si>
  <si>
    <t>ANWC81_R1.fastq.gz</t>
  </si>
  <si>
    <t>ANWC81</t>
  </si>
  <si>
    <t>B33369</t>
  </si>
  <si>
    <t>ANWC163_R1.fastq.gz</t>
  </si>
  <si>
    <t>ANWC163</t>
  </si>
  <si>
    <t>B55435</t>
  </si>
  <si>
    <t>WAM59_R1.fastq.gz</t>
  </si>
  <si>
    <t>WAM59</t>
  </si>
  <si>
    <t>A36181</t>
  </si>
  <si>
    <t>ANWC78_R1.fastq.gz</t>
  </si>
  <si>
    <t>ANWC78</t>
  </si>
  <si>
    <t>B33013</t>
  </si>
  <si>
    <t>SAM38_R1.fastq.gz</t>
  </si>
  <si>
    <t>SAM38</t>
  </si>
  <si>
    <t>ABTC119851</t>
  </si>
  <si>
    <t>ANWC144_R1.fastq.gz</t>
  </si>
  <si>
    <t>ANWC144</t>
  </si>
  <si>
    <t>B54778</t>
  </si>
  <si>
    <t>ANWC80_R1.fastq.gz</t>
  </si>
  <si>
    <t>ANWC80</t>
  </si>
  <si>
    <t>B33205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</si>
</sst>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Fill="1" applyAlignment="1"/>
    <xf numFmtId="0" fontId="1" fillId="0" borderId="0" xfId="0" applyFont="1" applyFill="1"/>
    <xf numFmtId="0" fontId="2" fillId="0" borderId="0" xfId="0" applyFont="1" applyAlignment="1">
      <alignment horizontal="left"/>
    </xf>
    <xf numFmtId="0" fontId="2" fillId="2" borderId="0" xfId="0" applyFont="1" applyFill="1"/>
    <xf numFmtId="0" fontId="6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1" fillId="0" borderId="0" xfId="0" applyFont="1"/>
    <xf numFmtId="0" fontId="6" fillId="0" borderId="0" xfId="0" applyFont="1" applyAlignment="1">
      <alignment horizontal="left" vertical="center"/>
    </xf>
    <xf numFmtId="11" fontId="6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left"/>
    </xf>
    <xf numFmtId="0" fontId="6" fillId="7" borderId="0" xfId="0" applyFont="1" applyFill="1"/>
    <xf numFmtId="0" fontId="9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14" fontId="9" fillId="7" borderId="0" xfId="0" applyNumberFormat="1" applyFont="1" applyFill="1" applyAlignment="1">
      <alignment horizontal="left"/>
    </xf>
    <xf numFmtId="14" fontId="0" fillId="7" borderId="0" xfId="0" applyNumberFormat="1" applyFont="1" applyFill="1"/>
    <xf numFmtId="0" fontId="0" fillId="7" borderId="0" xfId="0" applyFill="1" applyAlignment="1">
      <alignment horizontal="left" vertical="center"/>
    </xf>
    <xf numFmtId="0" fontId="0" fillId="7" borderId="0" xfId="0" applyFill="1"/>
    <xf numFmtId="0" fontId="11" fillId="7" borderId="0" xfId="0" applyFont="1" applyFill="1"/>
    <xf numFmtId="0" fontId="6" fillId="7" borderId="0" xfId="0" applyFont="1" applyFill="1" applyAlignment="1">
      <alignment horizontal="left" vertical="center"/>
    </xf>
    <xf numFmtId="0" fontId="6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8"/>
  <sheetViews>
    <sheetView tabSelected="1" topLeftCell="D104" workbookViewId="0">
      <selection activeCell="L120" sqref="L120"/>
    </sheetView>
  </sheetViews>
  <sheetFormatPr baseColWidth="10" defaultColWidth="20.83203125" defaultRowHeight="16" x14ac:dyDescent="0.2"/>
  <cols>
    <col min="1" max="1" width="8.33203125" style="13" customWidth="1"/>
    <col min="2" max="4" width="20.83203125" style="13"/>
    <col min="5" max="5" width="6.1640625" style="13" customWidth="1"/>
    <col min="6" max="9" width="20.83203125" style="13"/>
    <col min="10" max="10" width="11.33203125" style="21" customWidth="1"/>
    <col min="11" max="12" width="9.83203125" style="21" customWidth="1"/>
    <col min="13" max="14" width="20.83203125" style="13"/>
    <col min="15" max="15" width="10.5" style="13" customWidth="1"/>
    <col min="16" max="18" width="20.83203125" style="13"/>
    <col min="19" max="32" width="12.1640625" style="13" customWidth="1"/>
    <col min="33" max="38" width="9.5" style="13" customWidth="1"/>
    <col min="39" max="16384" width="20.83203125" style="13"/>
  </cols>
  <sheetData>
    <row r="1" spans="1:4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6" t="s">
        <v>15</v>
      </c>
      <c r="Q1" s="1" t="s">
        <v>16</v>
      </c>
      <c r="R1" s="2" t="s">
        <v>17</v>
      </c>
      <c r="S1" s="7" t="s">
        <v>18</v>
      </c>
      <c r="T1" s="8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"/>
      <c r="AN1" s="1"/>
    </row>
    <row r="2" spans="1:40" x14ac:dyDescent="0.2">
      <c r="A2" s="13">
        <v>1</v>
      </c>
      <c r="B2" s="13" t="s">
        <v>38</v>
      </c>
      <c r="C2" s="14" t="s">
        <v>39</v>
      </c>
      <c r="D2" s="14" t="s">
        <v>40</v>
      </c>
      <c r="E2" s="14"/>
      <c r="F2" s="15" t="s">
        <v>41</v>
      </c>
      <c r="G2" s="16" t="s">
        <v>42</v>
      </c>
      <c r="H2" s="17" t="s">
        <v>43</v>
      </c>
      <c r="I2" s="18">
        <v>38619</v>
      </c>
      <c r="J2" s="19" t="s">
        <v>44</v>
      </c>
      <c r="K2" s="20">
        <v>2005</v>
      </c>
      <c r="L2" s="21">
        <f t="shared" ref="L2:L18" si="0">2019-K2</f>
        <v>14</v>
      </c>
      <c r="M2" s="14">
        <v>-23.616599999999998</v>
      </c>
      <c r="N2" s="14">
        <v>118.65</v>
      </c>
      <c r="O2" s="22" t="s">
        <v>45</v>
      </c>
      <c r="P2" s="23">
        <v>9.1314199999999998E-2</v>
      </c>
      <c r="Q2" s="13">
        <v>0.12558908999999999</v>
      </c>
      <c r="R2" s="16">
        <v>2.8825400000000001</v>
      </c>
      <c r="S2" s="13">
        <v>1.0000000000000001E-9</v>
      </c>
      <c r="T2" s="13">
        <v>0.99999999900000003</v>
      </c>
      <c r="U2" s="13">
        <v>0.99999999799999995</v>
      </c>
      <c r="V2" s="24">
        <v>1.0000000000000001E-9</v>
      </c>
      <c r="W2" s="24">
        <v>1.0000000000000001E-9</v>
      </c>
      <c r="X2" s="24">
        <v>1.0000000000000001E-9</v>
      </c>
      <c r="Y2" s="13">
        <v>1.0000000000000001E-9</v>
      </c>
      <c r="Z2" s="13">
        <v>1.0000000000000001E-9</v>
      </c>
      <c r="AA2" s="24">
        <v>1</v>
      </c>
      <c r="AB2" s="13">
        <v>1.0000000000000001E-9</v>
      </c>
      <c r="AC2" s="13">
        <v>0.999999996</v>
      </c>
      <c r="AD2" s="24">
        <v>1.0000000000000001E-9</v>
      </c>
      <c r="AE2" s="13">
        <v>1.0000000000000001E-9</v>
      </c>
      <c r="AF2" s="24">
        <v>1.0000000000000001E-9</v>
      </c>
      <c r="AG2" s="24">
        <v>1.0000000000000001E-9</v>
      </c>
      <c r="AH2" s="24">
        <v>1.0000000000000001E-9</v>
      </c>
      <c r="AI2" s="24">
        <v>1</v>
      </c>
      <c r="AJ2" s="24">
        <v>1.0000000000000001E-9</v>
      </c>
      <c r="AK2" s="24">
        <v>1.0000000000000001E-9</v>
      </c>
      <c r="AL2" s="24">
        <v>1.0000000000000001E-9</v>
      </c>
    </row>
    <row r="3" spans="1:40" x14ac:dyDescent="0.2">
      <c r="A3" s="13">
        <v>2</v>
      </c>
      <c r="B3" s="13" t="s">
        <v>46</v>
      </c>
      <c r="C3" s="14" t="s">
        <v>47</v>
      </c>
      <c r="D3" s="14" t="s">
        <v>48</v>
      </c>
      <c r="E3" s="14"/>
      <c r="F3" s="15" t="s">
        <v>41</v>
      </c>
      <c r="G3" s="16" t="s">
        <v>42</v>
      </c>
      <c r="H3" s="17" t="s">
        <v>43</v>
      </c>
      <c r="I3" s="18">
        <v>38493</v>
      </c>
      <c r="J3" s="19" t="s">
        <v>44</v>
      </c>
      <c r="K3" s="20">
        <v>2005</v>
      </c>
      <c r="L3" s="21">
        <f t="shared" si="0"/>
        <v>14</v>
      </c>
      <c r="M3" s="14">
        <v>-15.1</v>
      </c>
      <c r="N3" s="14">
        <v>125.2</v>
      </c>
      <c r="O3" s="22" t="s">
        <v>45</v>
      </c>
      <c r="P3" s="23">
        <v>0.143791</v>
      </c>
      <c r="Q3" s="13">
        <v>0.19224501999999999</v>
      </c>
      <c r="R3" s="16">
        <v>2.1537000000000002</v>
      </c>
      <c r="S3" s="13">
        <v>1.0000000000000001E-9</v>
      </c>
      <c r="T3" s="13">
        <v>0.99999999900000003</v>
      </c>
      <c r="U3" s="13">
        <v>0.99999999799999995</v>
      </c>
      <c r="V3" s="24">
        <v>1.0000000000000001E-9</v>
      </c>
      <c r="W3" s="24">
        <v>1.0000000000000001E-9</v>
      </c>
      <c r="X3" s="24">
        <v>1</v>
      </c>
      <c r="Y3" s="13">
        <v>1.0000000000000001E-9</v>
      </c>
      <c r="Z3" s="13">
        <v>1.0000000000000001E-9</v>
      </c>
      <c r="AA3" s="24">
        <v>1.0000000000000001E-9</v>
      </c>
      <c r="AB3" s="13">
        <v>1.0000000000000001E-9</v>
      </c>
      <c r="AC3" s="13">
        <v>1.0000000000000001E-9</v>
      </c>
      <c r="AD3" s="24">
        <v>1</v>
      </c>
      <c r="AE3" s="13">
        <v>1.0000000000000001E-9</v>
      </c>
      <c r="AF3" s="24">
        <v>1.0000000000000001E-9</v>
      </c>
      <c r="AG3" s="24">
        <v>1</v>
      </c>
      <c r="AH3" s="24">
        <v>1.0000000000000001E-9</v>
      </c>
      <c r="AI3" s="24">
        <v>1.0000000000000001E-9</v>
      </c>
      <c r="AJ3" s="24">
        <v>1.0000000000000001E-9</v>
      </c>
      <c r="AK3" s="24">
        <v>1.0000000000000001E-9</v>
      </c>
      <c r="AL3" s="24">
        <v>1.0000000000000001E-9</v>
      </c>
      <c r="AM3" s="25"/>
    </row>
    <row r="4" spans="1:40" x14ac:dyDescent="0.2">
      <c r="A4" s="13">
        <v>3</v>
      </c>
      <c r="B4" s="13" t="s">
        <v>49</v>
      </c>
      <c r="C4" s="14" t="s">
        <v>50</v>
      </c>
      <c r="D4" s="14" t="s">
        <v>51</v>
      </c>
      <c r="E4" s="14"/>
      <c r="F4" s="15" t="s">
        <v>41</v>
      </c>
      <c r="G4" s="16" t="s">
        <v>42</v>
      </c>
      <c r="H4" s="17" t="s">
        <v>43</v>
      </c>
      <c r="I4" s="18">
        <v>38260</v>
      </c>
      <c r="J4" s="19" t="s">
        <v>44</v>
      </c>
      <c r="K4" s="20">
        <v>2004</v>
      </c>
      <c r="L4" s="21">
        <f t="shared" si="0"/>
        <v>15</v>
      </c>
      <c r="M4" s="14">
        <v>-22.119700000000002</v>
      </c>
      <c r="N4" s="14">
        <v>115.5697</v>
      </c>
      <c r="O4" s="22" t="s">
        <v>45</v>
      </c>
      <c r="P4" s="23">
        <v>0.242891</v>
      </c>
      <c r="Q4" s="13">
        <v>0.13135716</v>
      </c>
      <c r="R4" s="16">
        <v>1.71251</v>
      </c>
      <c r="S4" s="13">
        <v>1.081841E-4</v>
      </c>
      <c r="T4" s="13">
        <v>0.99989181599999999</v>
      </c>
      <c r="U4" s="13">
        <v>0.99999999799999995</v>
      </c>
      <c r="V4" s="24">
        <v>1.0000000000000001E-9</v>
      </c>
      <c r="W4" s="24">
        <v>1.0000000000000001E-9</v>
      </c>
      <c r="X4" s="24">
        <v>1.0000000000000001E-9</v>
      </c>
      <c r="Y4" s="13">
        <v>1.0000000000000001E-9</v>
      </c>
      <c r="Z4" s="13">
        <v>1.0000000000000001E-9</v>
      </c>
      <c r="AA4" s="24">
        <v>1</v>
      </c>
      <c r="AB4" s="13">
        <v>1.0000000000000001E-9</v>
      </c>
      <c r="AC4" s="13">
        <v>0.999999996</v>
      </c>
      <c r="AD4" s="24">
        <v>1.0000000000000001E-9</v>
      </c>
      <c r="AE4" s="13">
        <v>1.0000000000000001E-9</v>
      </c>
      <c r="AF4" s="24">
        <v>1.0000000000000001E-9</v>
      </c>
      <c r="AG4" s="24">
        <v>1.0000000000000001E-9</v>
      </c>
      <c r="AH4" s="24">
        <v>1.0000000000000001E-9</v>
      </c>
      <c r="AI4" s="24">
        <v>0.1475543</v>
      </c>
      <c r="AJ4" s="24">
        <v>1.0000000000000001E-9</v>
      </c>
      <c r="AK4" s="24">
        <v>1.0000000000000001E-9</v>
      </c>
      <c r="AL4" s="24">
        <v>0.85244569999999997</v>
      </c>
      <c r="AM4" s="25"/>
    </row>
    <row r="5" spans="1:40" x14ac:dyDescent="0.2">
      <c r="A5" s="13">
        <v>4</v>
      </c>
      <c r="B5" s="13" t="s">
        <v>52</v>
      </c>
      <c r="C5" s="14" t="s">
        <v>53</v>
      </c>
      <c r="D5" s="14" t="s">
        <v>54</v>
      </c>
      <c r="E5" s="14"/>
      <c r="F5" s="15" t="s">
        <v>41</v>
      </c>
      <c r="G5" s="16" t="s">
        <v>42</v>
      </c>
      <c r="H5" s="17" t="s">
        <v>43</v>
      </c>
      <c r="I5" s="18">
        <v>38260</v>
      </c>
      <c r="J5" s="19" t="s">
        <v>44</v>
      </c>
      <c r="K5" s="20">
        <v>2004</v>
      </c>
      <c r="L5" s="21">
        <f t="shared" si="0"/>
        <v>15</v>
      </c>
      <c r="M5" s="14">
        <v>-22.119700000000002</v>
      </c>
      <c r="N5" s="14">
        <v>115.5697</v>
      </c>
      <c r="O5" s="22" t="s">
        <v>45</v>
      </c>
      <c r="P5" s="23">
        <v>2.3523599999999999E-2</v>
      </c>
      <c r="Q5" s="13">
        <v>0.1188192</v>
      </c>
      <c r="R5" s="16">
        <v>5.4410699999999999</v>
      </c>
      <c r="S5" s="13">
        <v>1.0000000000000001E-9</v>
      </c>
      <c r="T5" s="13">
        <v>0.99999999900000003</v>
      </c>
      <c r="U5" s="13">
        <v>0.99999999799999995</v>
      </c>
      <c r="V5" s="24">
        <v>1.0000000000000001E-9</v>
      </c>
      <c r="W5" s="24">
        <v>1.0000000000000001E-9</v>
      </c>
      <c r="X5" s="24">
        <v>1.0000000000000001E-9</v>
      </c>
      <c r="Y5" s="13">
        <v>1.0000000000000001E-9</v>
      </c>
      <c r="Z5" s="13">
        <v>1.0000000000000001E-9</v>
      </c>
      <c r="AA5" s="24">
        <v>1</v>
      </c>
      <c r="AB5" s="13">
        <v>1.0000000000000001E-9</v>
      </c>
      <c r="AC5" s="13">
        <v>0.999999996</v>
      </c>
      <c r="AD5" s="24">
        <v>1.0000000000000001E-9</v>
      </c>
      <c r="AE5" s="13">
        <v>1.0000000000000001E-9</v>
      </c>
      <c r="AF5" s="24">
        <v>1.0000000000000001E-9</v>
      </c>
      <c r="AG5" s="24">
        <v>1.0000000000000001E-9</v>
      </c>
      <c r="AH5" s="24">
        <v>1.0000000000000001E-9</v>
      </c>
      <c r="AI5" s="24">
        <v>0.16145010000000001</v>
      </c>
      <c r="AJ5" s="24">
        <v>1.0000000000000001E-9</v>
      </c>
      <c r="AK5" s="24">
        <v>1.0000000000000001E-9</v>
      </c>
      <c r="AL5" s="24">
        <v>0.83854989999999996</v>
      </c>
      <c r="AM5" s="25"/>
    </row>
    <row r="6" spans="1:40" x14ac:dyDescent="0.2">
      <c r="A6" s="13">
        <v>5</v>
      </c>
      <c r="B6" s="13" t="s">
        <v>55</v>
      </c>
      <c r="C6" s="14" t="s">
        <v>56</v>
      </c>
      <c r="D6" s="14" t="s">
        <v>57</v>
      </c>
      <c r="E6" s="14"/>
      <c r="F6" s="15" t="s">
        <v>41</v>
      </c>
      <c r="G6" s="16" t="s">
        <v>42</v>
      </c>
      <c r="H6" s="17" t="s">
        <v>43</v>
      </c>
      <c r="I6" s="18">
        <v>33929</v>
      </c>
      <c r="J6" s="19" t="s">
        <v>58</v>
      </c>
      <c r="K6" s="20">
        <v>1992</v>
      </c>
      <c r="L6" s="21">
        <f t="shared" si="0"/>
        <v>27</v>
      </c>
      <c r="M6" s="14">
        <v>-28.8</v>
      </c>
      <c r="N6" s="14">
        <v>114.61669999999999</v>
      </c>
      <c r="O6" s="22" t="s">
        <v>45</v>
      </c>
      <c r="P6" s="23">
        <v>0.19570799999999999</v>
      </c>
      <c r="Q6" s="13">
        <v>0.37466045999999997</v>
      </c>
      <c r="R6" s="16">
        <v>2.9825300000000001</v>
      </c>
      <c r="S6" s="13">
        <v>1.0000000000000001E-9</v>
      </c>
      <c r="T6" s="13">
        <v>0.99999999900000003</v>
      </c>
      <c r="U6" s="13">
        <v>0.99999999799999995</v>
      </c>
      <c r="V6" s="24">
        <v>1.0000000000000001E-9</v>
      </c>
      <c r="W6" s="24">
        <v>1.0000000000000001E-9</v>
      </c>
      <c r="X6" s="24">
        <v>1.0000000000000001E-9</v>
      </c>
      <c r="Y6" s="13">
        <v>1.0000000000000001E-9</v>
      </c>
      <c r="Z6" s="13">
        <v>1.0000000000000001E-9</v>
      </c>
      <c r="AA6" s="24">
        <v>1</v>
      </c>
      <c r="AB6" s="13">
        <v>1.0000000000000001E-9</v>
      </c>
      <c r="AC6" s="13">
        <v>0.999999996</v>
      </c>
      <c r="AD6" s="24">
        <v>1.0000000000000001E-9</v>
      </c>
      <c r="AE6" s="13">
        <v>1.0000000000000001E-9</v>
      </c>
      <c r="AF6" s="24">
        <v>1.0000000000000001E-9</v>
      </c>
      <c r="AG6" s="24">
        <v>1.0000000000000001E-9</v>
      </c>
      <c r="AH6" s="24">
        <v>1.0000000000000001E-9</v>
      </c>
      <c r="AI6" s="24">
        <v>1</v>
      </c>
      <c r="AJ6" s="24">
        <v>1.0000000000000001E-9</v>
      </c>
      <c r="AK6" s="24">
        <v>1.0000000000000001E-9</v>
      </c>
      <c r="AL6" s="24">
        <v>1.0000000000000001E-9</v>
      </c>
      <c r="AM6" s="25"/>
    </row>
    <row r="7" spans="1:40" x14ac:dyDescent="0.2">
      <c r="A7" s="13">
        <v>7</v>
      </c>
      <c r="B7" s="13" t="s">
        <v>61</v>
      </c>
      <c r="C7" s="16" t="s">
        <v>62</v>
      </c>
      <c r="D7" s="16" t="s">
        <v>63</v>
      </c>
      <c r="E7" s="16"/>
      <c r="F7" s="15" t="s">
        <v>41</v>
      </c>
      <c r="G7" s="16" t="s">
        <v>59</v>
      </c>
      <c r="H7" s="17" t="s">
        <v>43</v>
      </c>
      <c r="I7" s="26">
        <v>38285</v>
      </c>
      <c r="J7" s="19" t="s">
        <v>44</v>
      </c>
      <c r="K7" s="20">
        <v>2004</v>
      </c>
      <c r="L7" s="21">
        <f t="shared" si="0"/>
        <v>15</v>
      </c>
      <c r="M7" s="16">
        <v>-34.375300000000003</v>
      </c>
      <c r="N7" s="16">
        <v>139.4794</v>
      </c>
      <c r="O7" s="22" t="s">
        <v>64</v>
      </c>
      <c r="P7" s="23">
        <v>0.19053400000000001</v>
      </c>
      <c r="Q7" s="13">
        <v>0.13073272999999999</v>
      </c>
      <c r="R7" s="16">
        <v>2.00379</v>
      </c>
      <c r="S7" s="13">
        <v>0.99999999900000003</v>
      </c>
      <c r="T7" s="13">
        <v>1.0000000000000001E-9</v>
      </c>
      <c r="U7" s="13">
        <v>1.0000000000000001E-9</v>
      </c>
      <c r="V7" s="24">
        <v>1</v>
      </c>
      <c r="W7" s="24">
        <v>1.0000000000000001E-9</v>
      </c>
      <c r="X7" s="24">
        <v>1.0000000000000001E-9</v>
      </c>
      <c r="Y7" s="13">
        <v>0.99999999699999997</v>
      </c>
      <c r="Z7" s="13">
        <v>1.0000000000000001E-9</v>
      </c>
      <c r="AA7" s="24">
        <v>1.0000000000000001E-9</v>
      </c>
      <c r="AB7" s="13">
        <v>1.0000000000000001E-9</v>
      </c>
      <c r="AC7" s="13">
        <v>1.0000000000000001E-9</v>
      </c>
      <c r="AD7" s="24">
        <v>1.0000000000000001E-9</v>
      </c>
      <c r="AE7" s="13">
        <v>1.0000000000000001E-9</v>
      </c>
      <c r="AF7" s="24">
        <v>1</v>
      </c>
      <c r="AG7" s="24">
        <v>1.0000000000000001E-9</v>
      </c>
      <c r="AH7" s="24">
        <v>1.0000000000000001E-9</v>
      </c>
      <c r="AI7" s="24">
        <v>1.0000000000000001E-9</v>
      </c>
      <c r="AJ7" s="24">
        <v>1.0000000000000001E-9</v>
      </c>
      <c r="AK7" s="24">
        <v>1</v>
      </c>
      <c r="AL7" s="24">
        <v>1.0000000000000001E-9</v>
      </c>
      <c r="AM7" s="25"/>
    </row>
    <row r="8" spans="1:40" x14ac:dyDescent="0.2">
      <c r="A8" s="13">
        <v>8</v>
      </c>
      <c r="B8" s="13" t="s">
        <v>65</v>
      </c>
      <c r="C8" s="16" t="s">
        <v>66</v>
      </c>
      <c r="D8" s="16" t="s">
        <v>67</v>
      </c>
      <c r="E8" s="16"/>
      <c r="F8" s="15" t="s">
        <v>41</v>
      </c>
      <c r="G8" s="16" t="s">
        <v>59</v>
      </c>
      <c r="H8" s="17" t="s">
        <v>43</v>
      </c>
      <c r="I8" s="26">
        <v>35694</v>
      </c>
      <c r="J8" s="19" t="s">
        <v>60</v>
      </c>
      <c r="K8" s="20">
        <v>1997</v>
      </c>
      <c r="L8" s="21">
        <f t="shared" si="0"/>
        <v>22</v>
      </c>
      <c r="M8" s="16">
        <v>-26.320599999999999</v>
      </c>
      <c r="N8" s="16">
        <v>136.52029999999999</v>
      </c>
      <c r="O8" s="22" t="s">
        <v>64</v>
      </c>
      <c r="P8" s="23">
        <v>0.14519199999999999</v>
      </c>
      <c r="Q8" s="13">
        <v>0.12784421000000001</v>
      </c>
      <c r="R8" s="16">
        <v>2.16845</v>
      </c>
      <c r="S8" s="13">
        <v>0.36562657110000002</v>
      </c>
      <c r="T8" s="13">
        <v>0.63437342900000004</v>
      </c>
      <c r="U8" s="13">
        <v>0.56723767899999999</v>
      </c>
      <c r="V8" s="24">
        <v>0.32669239999999999</v>
      </c>
      <c r="W8" s="24">
        <v>0.10607</v>
      </c>
      <c r="X8" s="24">
        <v>0.1118591</v>
      </c>
      <c r="Y8" s="13">
        <v>0.31653382899999999</v>
      </c>
      <c r="Z8" s="13">
        <v>0.15983697999999999</v>
      </c>
      <c r="AA8" s="24">
        <v>0.41177010000000003</v>
      </c>
      <c r="AB8" s="13">
        <v>4.1664448E-2</v>
      </c>
      <c r="AC8" s="13">
        <v>0.19625074770000001</v>
      </c>
      <c r="AD8" s="24">
        <v>0.36100969999999999</v>
      </c>
      <c r="AE8" s="13">
        <v>9.8536483999999994E-2</v>
      </c>
      <c r="AF8" s="24">
        <v>0.30253869999999999</v>
      </c>
      <c r="AG8" s="24">
        <v>3.7973360000000002E-6</v>
      </c>
      <c r="AH8" s="24">
        <v>0.33867969999999997</v>
      </c>
      <c r="AI8" s="24">
        <v>1.0000000000000001E-9</v>
      </c>
      <c r="AJ8" s="24">
        <v>2.160956E-2</v>
      </c>
      <c r="AK8" s="24">
        <v>0.24763009999999999</v>
      </c>
      <c r="AL8" s="24">
        <v>0.3920768</v>
      </c>
      <c r="AM8" s="25"/>
    </row>
    <row r="9" spans="1:40" x14ac:dyDescent="0.2">
      <c r="A9" s="13">
        <v>9</v>
      </c>
      <c r="B9" s="13" t="s">
        <v>68</v>
      </c>
      <c r="C9" s="16" t="s">
        <v>69</v>
      </c>
      <c r="D9" s="16" t="s">
        <v>70</v>
      </c>
      <c r="E9" s="16"/>
      <c r="F9" s="15" t="s">
        <v>41</v>
      </c>
      <c r="G9" s="16" t="s">
        <v>59</v>
      </c>
      <c r="H9" s="17" t="s">
        <v>43</v>
      </c>
      <c r="I9" s="26">
        <v>38282</v>
      </c>
      <c r="J9" s="19" t="s">
        <v>44</v>
      </c>
      <c r="K9" s="20">
        <v>2004</v>
      </c>
      <c r="L9" s="21">
        <f t="shared" si="0"/>
        <v>15</v>
      </c>
      <c r="M9" s="16">
        <v>-34.375300000000003</v>
      </c>
      <c r="N9" s="16">
        <v>139.4794</v>
      </c>
      <c r="O9" s="22" t="s">
        <v>64</v>
      </c>
      <c r="P9" s="23">
        <v>3.0672700000000001E-2</v>
      </c>
      <c r="Q9" s="13">
        <v>0.12168428000000001</v>
      </c>
      <c r="R9" s="16">
        <v>5.6943099999999998</v>
      </c>
      <c r="S9" s="13">
        <v>0.99999999900000003</v>
      </c>
      <c r="T9" s="13">
        <v>1.0000000000000001E-9</v>
      </c>
      <c r="U9" s="13">
        <v>1.0000000000000001E-9</v>
      </c>
      <c r="V9" s="24">
        <v>1</v>
      </c>
      <c r="W9" s="24">
        <v>1.0000000000000001E-9</v>
      </c>
      <c r="X9" s="24">
        <v>1.0000000000000001E-9</v>
      </c>
      <c r="Y9" s="13">
        <v>0.99999999699999997</v>
      </c>
      <c r="Z9" s="13">
        <v>1.0000000000000001E-9</v>
      </c>
      <c r="AA9" s="24">
        <v>1.0000000000000001E-9</v>
      </c>
      <c r="AB9" s="13">
        <v>1.0000000000000001E-9</v>
      </c>
      <c r="AC9" s="13">
        <v>1.0000000000000001E-9</v>
      </c>
      <c r="AD9" s="24">
        <v>1.0000000000000001E-9</v>
      </c>
      <c r="AE9" s="13">
        <v>1.0000000000000001E-9</v>
      </c>
      <c r="AF9" s="24">
        <v>1</v>
      </c>
      <c r="AG9" s="24">
        <v>1.0000000000000001E-9</v>
      </c>
      <c r="AH9" s="24">
        <v>1.0000000000000001E-9</v>
      </c>
      <c r="AI9" s="24">
        <v>1.0000000000000001E-9</v>
      </c>
      <c r="AJ9" s="24">
        <v>1.0000000000000001E-9</v>
      </c>
      <c r="AK9" s="24">
        <v>1</v>
      </c>
      <c r="AL9" s="24">
        <v>1.0000000000000001E-9</v>
      </c>
      <c r="AM9" s="25"/>
    </row>
    <row r="10" spans="1:40" x14ac:dyDescent="0.2">
      <c r="A10" s="13">
        <v>10</v>
      </c>
      <c r="B10" s="13" t="s">
        <v>71</v>
      </c>
      <c r="C10" s="16" t="s">
        <v>72</v>
      </c>
      <c r="D10" s="16" t="s">
        <v>73</v>
      </c>
      <c r="E10" s="16"/>
      <c r="F10" s="15" t="s">
        <v>41</v>
      </c>
      <c r="G10" s="16" t="s">
        <v>59</v>
      </c>
      <c r="H10" s="17" t="s">
        <v>43</v>
      </c>
      <c r="I10" s="26">
        <v>41220</v>
      </c>
      <c r="J10" s="19" t="s">
        <v>74</v>
      </c>
      <c r="K10" s="20">
        <v>2012</v>
      </c>
      <c r="L10" s="21">
        <f t="shared" si="0"/>
        <v>7</v>
      </c>
      <c r="M10" s="16">
        <v>-32.498100000000001</v>
      </c>
      <c r="N10" s="16">
        <v>137.80080000000001</v>
      </c>
      <c r="O10" s="22" t="s">
        <v>64</v>
      </c>
      <c r="P10" s="23">
        <v>0.19873499999999999</v>
      </c>
      <c r="Q10" s="13">
        <v>0.13076752</v>
      </c>
      <c r="R10" s="16">
        <v>2.0496400000000001</v>
      </c>
      <c r="S10" s="13">
        <v>0.63354921289999999</v>
      </c>
      <c r="T10" s="13">
        <v>0.366450787</v>
      </c>
      <c r="U10" s="13">
        <v>0.31643552400000002</v>
      </c>
      <c r="V10" s="24">
        <v>0.60195089999999996</v>
      </c>
      <c r="W10" s="24">
        <v>8.1613610000000003E-2</v>
      </c>
      <c r="X10" s="24">
        <v>2.9810300000000001E-2</v>
      </c>
      <c r="Y10" s="13">
        <v>0.59576103700000005</v>
      </c>
      <c r="Z10" s="13">
        <v>0.120762119</v>
      </c>
      <c r="AA10" s="24">
        <v>0.25366650000000002</v>
      </c>
      <c r="AB10" s="13">
        <v>3.7646751999999999E-2</v>
      </c>
      <c r="AC10" s="13">
        <v>0.12056761940000001</v>
      </c>
      <c r="AD10" s="24">
        <v>0.19595599999999999</v>
      </c>
      <c r="AE10" s="13">
        <v>5.7437830299999999E-2</v>
      </c>
      <c r="AF10" s="24">
        <v>0.58839180000000002</v>
      </c>
      <c r="AG10" s="24">
        <v>1.0000000000000001E-9</v>
      </c>
      <c r="AH10" s="24">
        <v>0.20454539999999999</v>
      </c>
      <c r="AI10" s="24">
        <v>2.4308789999999999E-9</v>
      </c>
      <c r="AJ10" s="24">
        <v>2.1948680000000002E-2</v>
      </c>
      <c r="AK10" s="24">
        <v>0.54635730000000005</v>
      </c>
      <c r="AL10" s="24">
        <v>0.22714860000000001</v>
      </c>
      <c r="AM10" s="25"/>
    </row>
    <row r="11" spans="1:40" x14ac:dyDescent="0.2">
      <c r="A11" s="13">
        <v>11</v>
      </c>
      <c r="B11" s="13" t="s">
        <v>75</v>
      </c>
      <c r="C11" s="16" t="s">
        <v>76</v>
      </c>
      <c r="D11" s="16" t="s">
        <v>77</v>
      </c>
      <c r="E11" s="16"/>
      <c r="F11" s="15" t="s">
        <v>41</v>
      </c>
      <c r="G11" s="16" t="s">
        <v>59</v>
      </c>
      <c r="H11" s="17" t="s">
        <v>43</v>
      </c>
      <c r="I11" s="26">
        <v>39302</v>
      </c>
      <c r="J11" s="19" t="s">
        <v>78</v>
      </c>
      <c r="K11" s="20">
        <v>2007</v>
      </c>
      <c r="L11" s="21">
        <f t="shared" si="0"/>
        <v>12</v>
      </c>
      <c r="M11" s="16">
        <v>-30.154399999999999</v>
      </c>
      <c r="N11" s="16">
        <v>131.5667</v>
      </c>
      <c r="O11" s="22" t="s">
        <v>64</v>
      </c>
      <c r="P11" s="23">
        <v>8.3371299999999995E-2</v>
      </c>
      <c r="Q11" s="13">
        <v>0.25736827000000001</v>
      </c>
      <c r="R11" s="16">
        <v>4.8937200000000001</v>
      </c>
      <c r="S11" s="13">
        <v>0.166668545</v>
      </c>
      <c r="T11" s="13">
        <v>0.83333145500000005</v>
      </c>
      <c r="U11" s="13">
        <v>0.81078072400000001</v>
      </c>
      <c r="V11" s="24">
        <v>0.1515801</v>
      </c>
      <c r="W11" s="24">
        <v>3.7639180000000001E-2</v>
      </c>
      <c r="X11" s="24">
        <v>1.0000000000000001E-9</v>
      </c>
      <c r="Y11" s="13">
        <v>0.121393</v>
      </c>
      <c r="Z11" s="13">
        <v>8.5090525E-2</v>
      </c>
      <c r="AA11" s="24">
        <v>0.79351649999999996</v>
      </c>
      <c r="AB11" s="13">
        <v>1.040643E-2</v>
      </c>
      <c r="AC11" s="13">
        <v>0.57390013829999997</v>
      </c>
      <c r="AD11" s="24">
        <v>0.23614840000000001</v>
      </c>
      <c r="AE11" s="13">
        <v>4.9909926399999999E-2</v>
      </c>
      <c r="AF11" s="24">
        <v>0.1296351</v>
      </c>
      <c r="AG11" s="24">
        <v>1.0000000000000001E-9</v>
      </c>
      <c r="AH11" s="24">
        <v>1.0000000000000001E-9</v>
      </c>
      <c r="AI11" s="24">
        <v>1.0000000000000001E-9</v>
      </c>
      <c r="AJ11" s="24">
        <v>1.0000000000000001E-9</v>
      </c>
      <c r="AK11" s="24">
        <v>1.0000000000000001E-9</v>
      </c>
      <c r="AL11" s="24">
        <v>1</v>
      </c>
      <c r="AM11" s="25"/>
    </row>
    <row r="12" spans="1:40" x14ac:dyDescent="0.2">
      <c r="A12" s="13">
        <v>12</v>
      </c>
      <c r="B12" s="13" t="s">
        <v>79</v>
      </c>
      <c r="C12" s="14" t="s">
        <v>80</v>
      </c>
      <c r="D12" s="14" t="s">
        <v>81</v>
      </c>
      <c r="E12" s="14"/>
      <c r="F12" s="15" t="s">
        <v>41</v>
      </c>
      <c r="G12" s="16" t="s">
        <v>42</v>
      </c>
      <c r="H12" s="17" t="s">
        <v>43</v>
      </c>
      <c r="I12" s="18">
        <v>38619</v>
      </c>
      <c r="J12" s="19" t="s">
        <v>44</v>
      </c>
      <c r="K12" s="20">
        <v>2005</v>
      </c>
      <c r="L12" s="21">
        <f t="shared" si="0"/>
        <v>14</v>
      </c>
      <c r="M12" s="14">
        <v>-23.616599999999998</v>
      </c>
      <c r="N12" s="14">
        <v>118.65</v>
      </c>
      <c r="O12" s="22" t="s">
        <v>45</v>
      </c>
      <c r="P12" s="23">
        <v>1.7054400000000001E-2</v>
      </c>
      <c r="Q12" s="13">
        <v>8.8742070000000006E-2</v>
      </c>
      <c r="R12" s="16">
        <v>5.7404799999999998</v>
      </c>
      <c r="S12" s="13">
        <v>1.0000000000000001E-9</v>
      </c>
      <c r="T12" s="13">
        <v>0.99999999900000003</v>
      </c>
      <c r="U12" s="13">
        <v>0.99999999799999995</v>
      </c>
      <c r="V12" s="24">
        <v>1.0000000000000001E-9</v>
      </c>
      <c r="W12" s="24">
        <v>1.0000000000000001E-9</v>
      </c>
      <c r="X12" s="24">
        <v>1.0000000000000001E-9</v>
      </c>
      <c r="Y12" s="13">
        <v>1.0000000000000001E-9</v>
      </c>
      <c r="Z12" s="13">
        <v>1.0000000000000001E-9</v>
      </c>
      <c r="AA12" s="24">
        <v>1</v>
      </c>
      <c r="AB12" s="13">
        <v>1.0000000000000001E-9</v>
      </c>
      <c r="AC12" s="13">
        <v>0.999999996</v>
      </c>
      <c r="AD12" s="24">
        <v>1.0000000000000001E-9</v>
      </c>
      <c r="AE12" s="13">
        <v>1.0000000000000001E-9</v>
      </c>
      <c r="AF12" s="24">
        <v>1.0000000000000001E-9</v>
      </c>
      <c r="AG12" s="24">
        <v>1.0000000000000001E-9</v>
      </c>
      <c r="AH12" s="24">
        <v>1.0000000000000001E-9</v>
      </c>
      <c r="AI12" s="24">
        <v>1</v>
      </c>
      <c r="AJ12" s="24">
        <v>1.0000000000000001E-9</v>
      </c>
      <c r="AK12" s="24">
        <v>1.0000000000000001E-9</v>
      </c>
      <c r="AL12" s="24">
        <v>1.0000000000000001E-9</v>
      </c>
      <c r="AM12" s="25"/>
    </row>
    <row r="13" spans="1:40" x14ac:dyDescent="0.2">
      <c r="A13" s="13">
        <v>13</v>
      </c>
      <c r="B13" s="13" t="s">
        <v>82</v>
      </c>
      <c r="C13" s="16" t="s">
        <v>83</v>
      </c>
      <c r="D13" s="16" t="s">
        <v>84</v>
      </c>
      <c r="E13" s="16" t="s">
        <v>85</v>
      </c>
      <c r="F13" s="15" t="s">
        <v>41</v>
      </c>
      <c r="G13" s="16" t="s">
        <v>59</v>
      </c>
      <c r="H13" s="17" t="s">
        <v>43</v>
      </c>
      <c r="I13" s="26">
        <v>38628</v>
      </c>
      <c r="J13" s="19" t="s">
        <v>44</v>
      </c>
      <c r="K13" s="20">
        <v>2005</v>
      </c>
      <c r="L13" s="21">
        <f t="shared" si="0"/>
        <v>14</v>
      </c>
      <c r="M13" s="16">
        <v>-34.348100000000002</v>
      </c>
      <c r="N13" s="16">
        <v>139.49109999999999</v>
      </c>
      <c r="O13" s="22" t="s">
        <v>64</v>
      </c>
      <c r="P13" s="23">
        <v>0.31273499999999999</v>
      </c>
      <c r="Q13" s="13">
        <v>0.38815808000000002</v>
      </c>
      <c r="R13" s="16">
        <v>2.92842</v>
      </c>
      <c r="S13" s="13">
        <v>0.99999999900000003</v>
      </c>
      <c r="T13" s="13">
        <v>1.0000000000000001E-9</v>
      </c>
      <c r="U13" s="13">
        <v>1.0000000000000001E-9</v>
      </c>
      <c r="V13" s="24">
        <v>1</v>
      </c>
      <c r="W13" s="24">
        <v>1.0000000000000001E-9</v>
      </c>
      <c r="X13" s="24">
        <v>1.0000000000000001E-9</v>
      </c>
      <c r="Y13" s="13">
        <v>0.99999999699999997</v>
      </c>
      <c r="Z13" s="13">
        <v>1.0000000000000001E-9</v>
      </c>
      <c r="AA13" s="24">
        <v>1.0000000000000001E-9</v>
      </c>
      <c r="AB13" s="13">
        <v>1.0000000000000001E-9</v>
      </c>
      <c r="AC13" s="13">
        <v>1.0000000000000001E-9</v>
      </c>
      <c r="AD13" s="24">
        <v>1.0000000000000001E-9</v>
      </c>
      <c r="AE13" s="13">
        <v>1.0000000000000001E-9</v>
      </c>
      <c r="AF13" s="24">
        <v>1</v>
      </c>
      <c r="AG13" s="24">
        <v>1.0000000000000001E-9</v>
      </c>
      <c r="AH13" s="24">
        <v>1.0000000000000001E-9</v>
      </c>
      <c r="AI13" s="24">
        <v>1.0000000000000001E-9</v>
      </c>
      <c r="AJ13" s="24">
        <v>1.0000000000000001E-9</v>
      </c>
      <c r="AK13" s="24">
        <v>1</v>
      </c>
      <c r="AL13" s="24">
        <v>1.0000000000000001E-9</v>
      </c>
      <c r="AM13" s="25"/>
    </row>
    <row r="14" spans="1:40" x14ac:dyDescent="0.2">
      <c r="A14" s="13">
        <v>14</v>
      </c>
      <c r="B14" s="13" t="s">
        <v>86</v>
      </c>
      <c r="C14" s="16" t="s">
        <v>87</v>
      </c>
      <c r="D14" s="16" t="s">
        <v>88</v>
      </c>
      <c r="E14" s="16" t="s">
        <v>85</v>
      </c>
      <c r="F14" s="15" t="s">
        <v>41</v>
      </c>
      <c r="G14" s="16" t="s">
        <v>59</v>
      </c>
      <c r="H14" s="17" t="s">
        <v>43</v>
      </c>
      <c r="I14" s="26">
        <v>38636</v>
      </c>
      <c r="J14" s="19" t="s">
        <v>44</v>
      </c>
      <c r="K14" s="20">
        <v>2005</v>
      </c>
      <c r="L14" s="21">
        <f t="shared" si="0"/>
        <v>14</v>
      </c>
      <c r="M14" s="16">
        <v>-34.342199999999998</v>
      </c>
      <c r="N14" s="16">
        <v>139.48609999999999</v>
      </c>
      <c r="O14" s="22" t="s">
        <v>64</v>
      </c>
      <c r="P14" s="23">
        <v>0.14934800000000001</v>
      </c>
      <c r="Q14" s="13">
        <v>0.25502095000000002</v>
      </c>
      <c r="R14" s="16">
        <v>3.0759400000000001</v>
      </c>
      <c r="S14" s="13">
        <v>0.99999999900000003</v>
      </c>
      <c r="T14" s="13">
        <v>1.0000000000000001E-9</v>
      </c>
      <c r="U14" s="13">
        <v>1.0000000000000001E-9</v>
      </c>
      <c r="V14" s="24">
        <v>1</v>
      </c>
      <c r="W14" s="24">
        <v>1.0000000000000001E-9</v>
      </c>
      <c r="X14" s="24">
        <v>1.0000000000000001E-9</v>
      </c>
      <c r="Y14" s="13">
        <v>0.99999999699999997</v>
      </c>
      <c r="Z14" s="13">
        <v>1.0000000000000001E-9</v>
      </c>
      <c r="AA14" s="24">
        <v>1.0000000000000001E-9</v>
      </c>
      <c r="AB14" s="13">
        <v>1.0000000000000001E-9</v>
      </c>
      <c r="AC14" s="13">
        <v>1.0000000000000001E-9</v>
      </c>
      <c r="AD14" s="24">
        <v>1.0000000000000001E-9</v>
      </c>
      <c r="AE14" s="13">
        <v>1.0000000000000001E-9</v>
      </c>
      <c r="AF14" s="24">
        <v>1</v>
      </c>
      <c r="AG14" s="24">
        <v>1.0000000000000001E-9</v>
      </c>
      <c r="AH14" s="24">
        <v>1.0000000000000001E-9</v>
      </c>
      <c r="AI14" s="24">
        <v>1.0000000000000001E-9</v>
      </c>
      <c r="AJ14" s="24">
        <v>1.0000000000000001E-9</v>
      </c>
      <c r="AK14" s="24">
        <v>1</v>
      </c>
      <c r="AL14" s="24">
        <v>1.0000000000000001E-9</v>
      </c>
      <c r="AM14" s="25"/>
    </row>
    <row r="15" spans="1:40" x14ac:dyDescent="0.2">
      <c r="A15" s="13">
        <v>15</v>
      </c>
      <c r="B15" s="13" t="s">
        <v>89</v>
      </c>
      <c r="C15" s="16" t="s">
        <v>90</v>
      </c>
      <c r="D15" s="16" t="s">
        <v>91</v>
      </c>
      <c r="E15" s="16"/>
      <c r="F15" s="15" t="s">
        <v>41</v>
      </c>
      <c r="G15" s="16" t="s">
        <v>59</v>
      </c>
      <c r="H15" s="17" t="s">
        <v>43</v>
      </c>
      <c r="I15" s="26">
        <v>38299</v>
      </c>
      <c r="J15" s="19" t="s">
        <v>44</v>
      </c>
      <c r="K15" s="20">
        <v>2004</v>
      </c>
      <c r="L15" s="21">
        <f t="shared" si="0"/>
        <v>15</v>
      </c>
      <c r="M15" s="16">
        <v>-34.375300000000003</v>
      </c>
      <c r="N15" s="16">
        <v>139.4794</v>
      </c>
      <c r="O15" s="22" t="s">
        <v>64</v>
      </c>
      <c r="P15" s="23">
        <v>8.1687599999999999E-2</v>
      </c>
      <c r="Q15" s="13">
        <v>0.12864323</v>
      </c>
      <c r="R15" s="16">
        <v>3.3184100000000001</v>
      </c>
      <c r="S15" s="13">
        <v>0.99999999900000003</v>
      </c>
      <c r="T15" s="13">
        <v>1.0000000000000001E-9</v>
      </c>
      <c r="U15" s="13">
        <v>1.0000000000000001E-9</v>
      </c>
      <c r="V15" s="24">
        <v>1</v>
      </c>
      <c r="W15" s="24">
        <v>1.0000000000000001E-9</v>
      </c>
      <c r="X15" s="24">
        <v>1.0000000000000001E-9</v>
      </c>
      <c r="Y15" s="13">
        <v>0.99999999699999997</v>
      </c>
      <c r="Z15" s="13">
        <v>1.0000000000000001E-9</v>
      </c>
      <c r="AA15" s="24">
        <v>1.0000000000000001E-9</v>
      </c>
      <c r="AB15" s="13">
        <v>1.0000000000000001E-9</v>
      </c>
      <c r="AC15" s="13">
        <v>1.0000000000000001E-9</v>
      </c>
      <c r="AD15" s="24">
        <v>1.0000000000000001E-9</v>
      </c>
      <c r="AE15" s="13">
        <v>1.0000000000000001E-9</v>
      </c>
      <c r="AF15" s="24">
        <v>1</v>
      </c>
      <c r="AG15" s="24">
        <v>1.0000000000000001E-9</v>
      </c>
      <c r="AH15" s="24">
        <v>1.0000000000000001E-9</v>
      </c>
      <c r="AI15" s="24">
        <v>1.0000000000000001E-9</v>
      </c>
      <c r="AJ15" s="24">
        <v>1.0000000000000001E-9</v>
      </c>
      <c r="AK15" s="24">
        <v>1</v>
      </c>
      <c r="AL15" s="24">
        <v>1.0000000000000001E-9</v>
      </c>
      <c r="AM15" s="25"/>
    </row>
    <row r="16" spans="1:40" x14ac:dyDescent="0.2">
      <c r="A16" s="13">
        <v>16</v>
      </c>
      <c r="B16" s="13" t="s">
        <v>92</v>
      </c>
      <c r="C16" s="16" t="s">
        <v>93</v>
      </c>
      <c r="D16" s="16" t="s">
        <v>94</v>
      </c>
      <c r="E16" s="16"/>
      <c r="F16" s="15" t="s">
        <v>41</v>
      </c>
      <c r="G16" s="16" t="s">
        <v>59</v>
      </c>
      <c r="H16" s="17" t="s">
        <v>43</v>
      </c>
      <c r="I16" s="26">
        <v>38296</v>
      </c>
      <c r="J16" s="19" t="s">
        <v>44</v>
      </c>
      <c r="K16" s="20">
        <v>2004</v>
      </c>
      <c r="L16" s="21">
        <f t="shared" si="0"/>
        <v>15</v>
      </c>
      <c r="M16" s="16">
        <v>-34.375300000000003</v>
      </c>
      <c r="N16" s="16">
        <v>139.4794</v>
      </c>
      <c r="O16" s="22" t="s">
        <v>64</v>
      </c>
      <c r="P16" s="23">
        <v>0.21574099999999999</v>
      </c>
      <c r="Q16" s="13">
        <v>0.13128711000000001</v>
      </c>
      <c r="R16" s="16">
        <v>1.96637</v>
      </c>
      <c r="S16" s="13">
        <v>0.99999999900000003</v>
      </c>
      <c r="T16" s="13">
        <v>1.0000000000000001E-9</v>
      </c>
      <c r="U16" s="13">
        <v>1.0000000000000001E-9</v>
      </c>
      <c r="V16" s="24">
        <v>1</v>
      </c>
      <c r="W16" s="24">
        <v>1.0000000000000001E-9</v>
      </c>
      <c r="X16" s="24">
        <v>1.0000000000000001E-9</v>
      </c>
      <c r="Y16" s="13">
        <v>0.99999999699999997</v>
      </c>
      <c r="Z16" s="13">
        <v>1.0000000000000001E-9</v>
      </c>
      <c r="AA16" s="24">
        <v>1.0000000000000001E-9</v>
      </c>
      <c r="AB16" s="13">
        <v>1.0000000000000001E-9</v>
      </c>
      <c r="AC16" s="13">
        <v>1.0000000000000001E-9</v>
      </c>
      <c r="AD16" s="24">
        <v>1.0000000000000001E-9</v>
      </c>
      <c r="AE16" s="13">
        <v>1.0000000000000001E-9</v>
      </c>
      <c r="AF16" s="24">
        <v>1</v>
      </c>
      <c r="AG16" s="24">
        <v>1.0000000000000001E-9</v>
      </c>
      <c r="AH16" s="24">
        <v>1.0000000000000001E-9</v>
      </c>
      <c r="AI16" s="24">
        <v>1.0000000000000001E-9</v>
      </c>
      <c r="AJ16" s="24">
        <v>1.0000000000000001E-9</v>
      </c>
      <c r="AK16" s="24">
        <v>1</v>
      </c>
      <c r="AL16" s="24">
        <v>1.0000000000000001E-9</v>
      </c>
      <c r="AM16" s="25"/>
    </row>
    <row r="17" spans="1:40" x14ac:dyDescent="0.2">
      <c r="A17" s="13">
        <v>17</v>
      </c>
      <c r="B17" s="13" t="s">
        <v>95</v>
      </c>
      <c r="C17" s="16" t="s">
        <v>96</v>
      </c>
      <c r="D17" s="16" t="s">
        <v>97</v>
      </c>
      <c r="E17" s="16"/>
      <c r="F17" s="15" t="s">
        <v>41</v>
      </c>
      <c r="G17" s="16" t="s">
        <v>59</v>
      </c>
      <c r="H17" s="17" t="s">
        <v>43</v>
      </c>
      <c r="I17" s="26">
        <v>38294</v>
      </c>
      <c r="J17" s="19" t="s">
        <v>44</v>
      </c>
      <c r="K17" s="20">
        <v>2004</v>
      </c>
      <c r="L17" s="21">
        <f t="shared" si="0"/>
        <v>15</v>
      </c>
      <c r="M17" s="16">
        <v>-34.375300000000003</v>
      </c>
      <c r="N17" s="16">
        <v>139.4794</v>
      </c>
      <c r="O17" s="22" t="s">
        <v>64</v>
      </c>
      <c r="P17" s="23">
        <v>0.13425699999999999</v>
      </c>
      <c r="Q17" s="13">
        <v>0.18956006</v>
      </c>
      <c r="R17" s="16">
        <v>2.8100800000000001</v>
      </c>
      <c r="S17" s="13">
        <v>0.99999999900000003</v>
      </c>
      <c r="T17" s="13">
        <v>1.0000000000000001E-9</v>
      </c>
      <c r="U17" s="13">
        <v>1.0000000000000001E-9</v>
      </c>
      <c r="V17" s="24">
        <v>1</v>
      </c>
      <c r="W17" s="24">
        <v>1.0000000000000001E-9</v>
      </c>
      <c r="X17" s="24">
        <v>1.0000000000000001E-9</v>
      </c>
      <c r="Y17" s="13">
        <v>0.99999999699999997</v>
      </c>
      <c r="Z17" s="13">
        <v>1.0000000000000001E-9</v>
      </c>
      <c r="AA17" s="24">
        <v>1.0000000000000001E-9</v>
      </c>
      <c r="AB17" s="13">
        <v>1.0000000000000001E-9</v>
      </c>
      <c r="AC17" s="13">
        <v>1.0000000000000001E-9</v>
      </c>
      <c r="AD17" s="24">
        <v>1.0000000000000001E-9</v>
      </c>
      <c r="AE17" s="13">
        <v>1.0000000000000001E-9</v>
      </c>
      <c r="AF17" s="24">
        <v>1</v>
      </c>
      <c r="AG17" s="24">
        <v>1.0000000000000001E-9</v>
      </c>
      <c r="AH17" s="24">
        <v>1.0000000000000001E-9</v>
      </c>
      <c r="AI17" s="24">
        <v>1.0000000000000001E-9</v>
      </c>
      <c r="AJ17" s="24">
        <v>1.0000000000000001E-9</v>
      </c>
      <c r="AK17" s="24">
        <v>1</v>
      </c>
      <c r="AL17" s="24">
        <v>1.0000000000000001E-9</v>
      </c>
      <c r="AM17" s="25"/>
    </row>
    <row r="18" spans="1:40" x14ac:dyDescent="0.2">
      <c r="A18" s="13">
        <v>18</v>
      </c>
      <c r="B18" s="13" t="s">
        <v>98</v>
      </c>
      <c r="C18" s="16" t="s">
        <v>99</v>
      </c>
      <c r="D18" s="16" t="s">
        <v>100</v>
      </c>
      <c r="E18" s="16"/>
      <c r="F18" s="15" t="s">
        <v>41</v>
      </c>
      <c r="G18" s="16" t="s">
        <v>59</v>
      </c>
      <c r="H18" s="17" t="s">
        <v>43</v>
      </c>
      <c r="I18" s="26">
        <v>38285</v>
      </c>
      <c r="J18" s="19" t="s">
        <v>44</v>
      </c>
      <c r="K18" s="20">
        <v>2004</v>
      </c>
      <c r="L18" s="21">
        <f t="shared" si="0"/>
        <v>15</v>
      </c>
      <c r="M18" s="16">
        <v>-34.375300000000003</v>
      </c>
      <c r="N18" s="16">
        <v>139.4794</v>
      </c>
      <c r="O18" s="22" t="s">
        <v>64</v>
      </c>
      <c r="P18" s="23">
        <v>6.1962299999999998E-2</v>
      </c>
      <c r="Q18" s="13">
        <v>9.4127970000000005E-2</v>
      </c>
      <c r="R18" s="16">
        <v>3.4533299999999998</v>
      </c>
      <c r="S18" s="13">
        <v>0.99999999900000003</v>
      </c>
      <c r="T18" s="13">
        <v>1.0000000000000001E-9</v>
      </c>
      <c r="U18" s="13">
        <v>1.0000000000000001E-9</v>
      </c>
      <c r="V18" s="24">
        <v>1</v>
      </c>
      <c r="W18" s="24">
        <v>1.0000000000000001E-9</v>
      </c>
      <c r="X18" s="24">
        <v>1.0000000000000001E-9</v>
      </c>
      <c r="Y18" s="13">
        <v>0.99999999699999997</v>
      </c>
      <c r="Z18" s="13">
        <v>1.0000000000000001E-9</v>
      </c>
      <c r="AA18" s="24">
        <v>1.0000000000000001E-9</v>
      </c>
      <c r="AB18" s="13">
        <v>1.0000000000000001E-9</v>
      </c>
      <c r="AC18" s="13">
        <v>1.0000000000000001E-9</v>
      </c>
      <c r="AD18" s="24">
        <v>1.0000000000000001E-9</v>
      </c>
      <c r="AE18" s="13">
        <v>1.0000000000000001E-9</v>
      </c>
      <c r="AF18" s="24">
        <v>1</v>
      </c>
      <c r="AG18" s="24">
        <v>1.0000000000000001E-9</v>
      </c>
      <c r="AH18" s="24">
        <v>1.0000000000000001E-9</v>
      </c>
      <c r="AI18" s="24">
        <v>1.0000000000000001E-9</v>
      </c>
      <c r="AJ18" s="24">
        <v>1.0000000000000001E-9</v>
      </c>
      <c r="AK18" s="24">
        <v>1</v>
      </c>
      <c r="AL18" s="24">
        <v>1.0000000000000001E-9</v>
      </c>
      <c r="AM18" s="25"/>
    </row>
    <row r="19" spans="1:40" x14ac:dyDescent="0.2">
      <c r="A19" s="13">
        <v>19</v>
      </c>
      <c r="B19" s="13" t="s">
        <v>101</v>
      </c>
      <c r="C19" s="16" t="s">
        <v>102</v>
      </c>
      <c r="D19" s="16" t="s">
        <v>103</v>
      </c>
      <c r="E19" s="16"/>
      <c r="F19" s="15" t="s">
        <v>41</v>
      </c>
      <c r="G19" s="16" t="s">
        <v>59</v>
      </c>
      <c r="H19" s="17" t="s">
        <v>43</v>
      </c>
      <c r="I19" s="14"/>
      <c r="J19" s="19" t="s">
        <v>104</v>
      </c>
      <c r="K19" s="20"/>
      <c r="M19" s="16">
        <v>-27.4086</v>
      </c>
      <c r="N19" s="16">
        <v>133.69560000000001</v>
      </c>
      <c r="O19" s="22" t="s">
        <v>64</v>
      </c>
      <c r="P19" s="23">
        <v>9.7893599999999997E-2</v>
      </c>
      <c r="Q19" s="13">
        <v>0.36587465000000002</v>
      </c>
      <c r="R19" s="16">
        <v>6.7313999999999998</v>
      </c>
      <c r="S19" s="13">
        <v>0.2514087029</v>
      </c>
      <c r="T19" s="13">
        <v>0.74859129700000004</v>
      </c>
      <c r="U19" s="13">
        <v>0.71029892400000005</v>
      </c>
      <c r="V19" s="24">
        <v>0.22996349999999999</v>
      </c>
      <c r="W19" s="24">
        <v>5.9737609999999997E-2</v>
      </c>
      <c r="X19" s="24">
        <v>3.6392210000000001E-2</v>
      </c>
      <c r="Y19" s="13">
        <v>0.21095919899999999</v>
      </c>
      <c r="Z19" s="13">
        <v>0.10747883699999999</v>
      </c>
      <c r="AA19" s="24">
        <v>0.64516980000000002</v>
      </c>
      <c r="AB19" s="13">
        <v>1.2611821E-2</v>
      </c>
      <c r="AC19" s="13">
        <v>0.39636740199999998</v>
      </c>
      <c r="AD19" s="24">
        <v>0.32168089999999999</v>
      </c>
      <c r="AE19" s="13">
        <v>6.3092377899999996E-2</v>
      </c>
      <c r="AF19" s="24">
        <v>0.2062475</v>
      </c>
      <c r="AG19" s="24">
        <v>1.0000000000000001E-9</v>
      </c>
      <c r="AH19" s="24">
        <v>1.0000000000000001E-9</v>
      </c>
      <c r="AI19" s="24">
        <v>1.0000000000000001E-9</v>
      </c>
      <c r="AJ19" s="24">
        <v>1.0000000000000001E-9</v>
      </c>
      <c r="AK19" s="24">
        <v>9.8136160000000007E-3</v>
      </c>
      <c r="AL19" s="24">
        <v>0.99018640000000002</v>
      </c>
      <c r="AM19" s="25"/>
    </row>
    <row r="20" spans="1:40" x14ac:dyDescent="0.2">
      <c r="A20" s="13">
        <v>21</v>
      </c>
      <c r="B20" s="13" t="s">
        <v>105</v>
      </c>
      <c r="C20" s="16" t="s">
        <v>106</v>
      </c>
      <c r="D20" s="16" t="s">
        <v>107</v>
      </c>
      <c r="E20" s="16" t="s">
        <v>108</v>
      </c>
      <c r="F20" s="15" t="s">
        <v>41</v>
      </c>
      <c r="G20" s="16" t="s">
        <v>59</v>
      </c>
      <c r="H20" s="17" t="s">
        <v>43</v>
      </c>
      <c r="I20" s="26">
        <v>36428</v>
      </c>
      <c r="J20" s="19" t="s">
        <v>60</v>
      </c>
      <c r="K20" s="20">
        <v>1999</v>
      </c>
      <c r="L20" s="21">
        <f t="shared" ref="L20:L81" si="1">2019-K20</f>
        <v>20</v>
      </c>
      <c r="M20" s="16">
        <v>-26.9832</v>
      </c>
      <c r="N20" s="16">
        <v>134.81100000000001</v>
      </c>
      <c r="O20" s="22" t="s">
        <v>64</v>
      </c>
      <c r="P20" s="23">
        <v>0.11955300000000001</v>
      </c>
      <c r="Q20" s="13">
        <v>9.483055E-2</v>
      </c>
      <c r="R20" s="16">
        <v>2.3176700000000001</v>
      </c>
      <c r="S20" s="13">
        <v>0.32499534229999999</v>
      </c>
      <c r="T20" s="13">
        <v>0.67500465799999998</v>
      </c>
      <c r="U20" s="13">
        <v>0.62945795500000001</v>
      </c>
      <c r="V20" s="24">
        <v>0.29812880000000003</v>
      </c>
      <c r="W20" s="24">
        <v>7.2413240000000004E-2</v>
      </c>
      <c r="X20" s="24">
        <v>8.8338739999999999E-2</v>
      </c>
      <c r="Y20" s="13">
        <v>0.285518102</v>
      </c>
      <c r="Z20" s="13">
        <v>0.113544177</v>
      </c>
      <c r="AA20" s="24">
        <v>0.51259900000000003</v>
      </c>
      <c r="AB20" s="13">
        <v>2.6268695000000002E-2</v>
      </c>
      <c r="AC20" s="13">
        <v>0.34164251950000002</v>
      </c>
      <c r="AD20" s="24">
        <v>0.29446040000000001</v>
      </c>
      <c r="AE20" s="13">
        <v>5.8827364E-2</v>
      </c>
      <c r="AF20" s="24">
        <v>0.27880110000000002</v>
      </c>
      <c r="AG20" s="24">
        <v>3.839337E-3</v>
      </c>
      <c r="AH20" s="24">
        <v>0.22645570000000001</v>
      </c>
      <c r="AI20" s="24">
        <v>2.8916420000000002E-2</v>
      </c>
      <c r="AJ20" s="24">
        <v>1.0037610000000001E-2</v>
      </c>
      <c r="AK20" s="24">
        <v>0.22825139999999999</v>
      </c>
      <c r="AL20" s="24">
        <v>0.50249949999999999</v>
      </c>
      <c r="AM20" s="25"/>
    </row>
    <row r="21" spans="1:40" x14ac:dyDescent="0.2">
      <c r="A21" s="13">
        <v>22</v>
      </c>
      <c r="B21" s="13" t="s">
        <v>109</v>
      </c>
      <c r="C21" s="16" t="s">
        <v>110</v>
      </c>
      <c r="D21" s="16" t="s">
        <v>111</v>
      </c>
      <c r="E21" s="16" t="s">
        <v>85</v>
      </c>
      <c r="F21" s="15" t="s">
        <v>41</v>
      </c>
      <c r="G21" s="16" t="s">
        <v>59</v>
      </c>
      <c r="H21" s="17" t="s">
        <v>43</v>
      </c>
      <c r="I21" s="26">
        <v>36427</v>
      </c>
      <c r="J21" s="19" t="s">
        <v>60</v>
      </c>
      <c r="K21" s="20">
        <v>1999</v>
      </c>
      <c r="L21" s="21">
        <f t="shared" si="1"/>
        <v>20</v>
      </c>
      <c r="M21" s="16">
        <v>-26.9831</v>
      </c>
      <c r="N21" s="16">
        <v>134.8109</v>
      </c>
      <c r="O21" s="22" t="s">
        <v>64</v>
      </c>
      <c r="P21" s="23">
        <v>0.39113300000000001</v>
      </c>
      <c r="Q21" s="13">
        <v>9.6312809999999999E-2</v>
      </c>
      <c r="R21" s="16">
        <v>0.95578600000000002</v>
      </c>
      <c r="S21" s="13">
        <v>0.30818479059999998</v>
      </c>
      <c r="T21" s="13">
        <v>0.69181520900000004</v>
      </c>
      <c r="U21" s="13">
        <v>0.64069176800000005</v>
      </c>
      <c r="V21" s="24">
        <v>0.27816970000000002</v>
      </c>
      <c r="W21" s="24">
        <v>8.1138520000000006E-2</v>
      </c>
      <c r="X21" s="24">
        <v>9.0562779999999996E-2</v>
      </c>
      <c r="Y21" s="13">
        <v>0.26533030099999999</v>
      </c>
      <c r="Z21" s="13">
        <v>0.11945275599999999</v>
      </c>
      <c r="AA21" s="24">
        <v>0.52465419999999996</v>
      </c>
      <c r="AB21" s="13">
        <v>3.3318199999999999E-2</v>
      </c>
      <c r="AC21" s="13">
        <v>0.36678466999999998</v>
      </c>
      <c r="AD21" s="24">
        <v>0.26234750000000001</v>
      </c>
      <c r="AE21" s="13">
        <v>8.0448403399999993E-2</v>
      </c>
      <c r="AF21" s="24">
        <v>0.25710129999999998</v>
      </c>
      <c r="AG21" s="24">
        <v>1.6278939999999999E-2</v>
      </c>
      <c r="AH21" s="24">
        <v>0.19664880000000001</v>
      </c>
      <c r="AI21" s="24">
        <v>3.6357800000000003E-2</v>
      </c>
      <c r="AJ21" s="24">
        <v>1.947888E-2</v>
      </c>
      <c r="AK21" s="24">
        <v>0.21086920000000001</v>
      </c>
      <c r="AL21" s="24">
        <v>0.52036629999999995</v>
      </c>
      <c r="AM21" s="25"/>
    </row>
    <row r="22" spans="1:40" x14ac:dyDescent="0.2">
      <c r="A22" s="13">
        <v>23</v>
      </c>
      <c r="B22" s="13" t="s">
        <v>112</v>
      </c>
      <c r="C22" s="16" t="s">
        <v>113</v>
      </c>
      <c r="D22" s="16" t="s">
        <v>114</v>
      </c>
      <c r="E22" s="16" t="s">
        <v>85</v>
      </c>
      <c r="F22" s="15" t="s">
        <v>41</v>
      </c>
      <c r="G22" s="16" t="s">
        <v>59</v>
      </c>
      <c r="H22" s="17" t="s">
        <v>43</v>
      </c>
      <c r="I22" s="26">
        <v>36425</v>
      </c>
      <c r="J22" s="19" t="s">
        <v>60</v>
      </c>
      <c r="K22" s="20">
        <v>1999</v>
      </c>
      <c r="L22" s="21">
        <f t="shared" si="1"/>
        <v>20</v>
      </c>
      <c r="M22" s="16">
        <v>-26.982900000000001</v>
      </c>
      <c r="N22" s="16">
        <v>134.8107</v>
      </c>
      <c r="O22" s="22" t="s">
        <v>64</v>
      </c>
      <c r="P22" s="23">
        <v>9.0167300000000006E-2</v>
      </c>
      <c r="Q22" s="13">
        <v>0.12530832</v>
      </c>
      <c r="R22" s="16">
        <v>2.67875</v>
      </c>
      <c r="S22" s="13">
        <v>0.33185001460000002</v>
      </c>
      <c r="T22" s="13">
        <v>0.668149985</v>
      </c>
      <c r="U22" s="13">
        <v>0.60584505499999997</v>
      </c>
      <c r="V22" s="24">
        <v>0.29556500000000002</v>
      </c>
      <c r="W22" s="24">
        <v>9.8589910000000003E-2</v>
      </c>
      <c r="X22" s="24">
        <v>0.11145770000000001</v>
      </c>
      <c r="Y22" s="13">
        <v>0.28389408100000002</v>
      </c>
      <c r="Z22" s="13">
        <v>0.15317694200000001</v>
      </c>
      <c r="AA22" s="24">
        <v>0.45147120000000002</v>
      </c>
      <c r="AB22" s="13">
        <v>3.8571630000000003E-2</v>
      </c>
      <c r="AC22" s="13">
        <v>0.23908426890000001</v>
      </c>
      <c r="AD22" s="24">
        <v>0.36427680000000001</v>
      </c>
      <c r="AE22" s="13">
        <v>8.7587494200000005E-2</v>
      </c>
      <c r="AF22" s="24">
        <v>0.27047979999999999</v>
      </c>
      <c r="AG22" s="24">
        <v>1.0000000000000001E-9</v>
      </c>
      <c r="AH22" s="24">
        <v>0.33802549999999998</v>
      </c>
      <c r="AI22" s="24">
        <v>1.0000000000000001E-9</v>
      </c>
      <c r="AJ22" s="24">
        <v>1.7338619999999999E-2</v>
      </c>
      <c r="AK22" s="24">
        <v>0.21220610000000001</v>
      </c>
      <c r="AL22" s="24">
        <v>0.43242969999999997</v>
      </c>
      <c r="AM22" s="25"/>
    </row>
    <row r="23" spans="1:40" x14ac:dyDescent="0.2">
      <c r="A23" s="13">
        <v>24</v>
      </c>
      <c r="B23" s="13" t="s">
        <v>115</v>
      </c>
      <c r="C23" s="16" t="s">
        <v>116</v>
      </c>
      <c r="D23" s="16" t="s">
        <v>117</v>
      </c>
      <c r="E23" s="16" t="s">
        <v>108</v>
      </c>
      <c r="F23" s="15" t="s">
        <v>41</v>
      </c>
      <c r="G23" s="16" t="s">
        <v>59</v>
      </c>
      <c r="H23" s="17" t="s">
        <v>43</v>
      </c>
      <c r="I23" s="26">
        <v>36424</v>
      </c>
      <c r="J23" s="19" t="s">
        <v>60</v>
      </c>
      <c r="K23" s="20">
        <v>1999</v>
      </c>
      <c r="L23" s="21">
        <f t="shared" si="1"/>
        <v>20</v>
      </c>
      <c r="M23" s="16">
        <v>-26.982800000000001</v>
      </c>
      <c r="N23" s="16">
        <v>134.81059999999999</v>
      </c>
      <c r="O23" s="22" t="s">
        <v>64</v>
      </c>
      <c r="P23" s="23">
        <v>0.12884999999999999</v>
      </c>
      <c r="Q23" s="13">
        <v>0.10074149</v>
      </c>
      <c r="R23" s="16">
        <v>2.2148400000000001</v>
      </c>
      <c r="S23" s="13">
        <v>0.34823663449999998</v>
      </c>
      <c r="T23" s="13">
        <v>0.65176336599999996</v>
      </c>
      <c r="U23" s="13">
        <v>0.592247572</v>
      </c>
      <c r="V23" s="24">
        <v>0.31217669999999997</v>
      </c>
      <c r="W23" s="24">
        <v>9.5575690000000005E-2</v>
      </c>
      <c r="X23" s="24">
        <v>0.1035992</v>
      </c>
      <c r="Y23" s="13">
        <v>0.30147668100000002</v>
      </c>
      <c r="Z23" s="13">
        <v>0.14086871400000001</v>
      </c>
      <c r="AA23" s="24">
        <v>0.4540555</v>
      </c>
      <c r="AB23" s="13">
        <v>4.0735576000000003E-2</v>
      </c>
      <c r="AC23" s="13">
        <v>0.2536125374</v>
      </c>
      <c r="AD23" s="24">
        <v>0.34149289999999999</v>
      </c>
      <c r="AE23" s="13">
        <v>7.67577495E-2</v>
      </c>
      <c r="AF23" s="24">
        <v>0.28740130000000003</v>
      </c>
      <c r="AG23" s="24">
        <v>1.0000000000000001E-9</v>
      </c>
      <c r="AH23" s="24">
        <v>0.30660789999999999</v>
      </c>
      <c r="AI23" s="24">
        <v>1.0000000000000001E-9</v>
      </c>
      <c r="AJ23" s="24">
        <v>2.0530130000000001E-2</v>
      </c>
      <c r="AK23" s="24">
        <v>0.23089299999999999</v>
      </c>
      <c r="AL23" s="24">
        <v>0.4419689</v>
      </c>
      <c r="AM23" s="25"/>
    </row>
    <row r="24" spans="1:40" x14ac:dyDescent="0.2">
      <c r="A24" s="13">
        <v>25</v>
      </c>
      <c r="B24" s="13" t="s">
        <v>118</v>
      </c>
      <c r="C24" s="16" t="s">
        <v>119</v>
      </c>
      <c r="D24" s="16" t="s">
        <v>120</v>
      </c>
      <c r="E24" s="16"/>
      <c r="F24" s="15" t="s">
        <v>41</v>
      </c>
      <c r="G24" s="16" t="s">
        <v>59</v>
      </c>
      <c r="H24" s="17" t="s">
        <v>43</v>
      </c>
      <c r="I24" s="26">
        <v>39291</v>
      </c>
      <c r="J24" s="19" t="s">
        <v>78</v>
      </c>
      <c r="K24" s="20">
        <v>2007</v>
      </c>
      <c r="L24" s="21">
        <f t="shared" si="1"/>
        <v>12</v>
      </c>
      <c r="M24" s="16">
        <v>-29.725300000000001</v>
      </c>
      <c r="N24" s="16">
        <v>130.12029999999999</v>
      </c>
      <c r="O24" s="22" t="s">
        <v>64</v>
      </c>
      <c r="P24" s="23">
        <v>1.1069300000000001E-2</v>
      </c>
      <c r="Q24" s="13">
        <v>8.9608289999999993E-2</v>
      </c>
      <c r="R24" s="16">
        <v>7.34389</v>
      </c>
      <c r="S24" s="13">
        <v>0.12810789119999999</v>
      </c>
      <c r="T24" s="13">
        <v>0.87189210900000003</v>
      </c>
      <c r="U24" s="13">
        <v>0.83773328599999997</v>
      </c>
      <c r="V24" s="24">
        <v>0.10879270000000001</v>
      </c>
      <c r="W24" s="24">
        <v>5.3474050000000002E-2</v>
      </c>
      <c r="X24" s="24">
        <v>7.1599460000000004E-2</v>
      </c>
      <c r="Y24" s="13">
        <v>8.2838228E-2</v>
      </c>
      <c r="Z24" s="13">
        <v>9.4549372000000007E-2</v>
      </c>
      <c r="AA24" s="24">
        <v>0.75101289999999998</v>
      </c>
      <c r="AB24" s="13">
        <v>1.5831831000000001E-2</v>
      </c>
      <c r="AC24" s="13">
        <v>0.55289072719999999</v>
      </c>
      <c r="AD24" s="24">
        <v>0.30149799999999999</v>
      </c>
      <c r="AE24" s="13">
        <v>4.4753978999999999E-2</v>
      </c>
      <c r="AF24" s="24">
        <v>8.5025470000000006E-2</v>
      </c>
      <c r="AG24" s="24">
        <v>1.0000000000000001E-9</v>
      </c>
      <c r="AH24" s="24">
        <v>0.1819017</v>
      </c>
      <c r="AI24" s="24">
        <v>2.6067590000000002E-2</v>
      </c>
      <c r="AJ24" s="24">
        <v>1.0000000000000001E-9</v>
      </c>
      <c r="AK24" s="24">
        <v>1.0000000000000001E-9</v>
      </c>
      <c r="AL24" s="24">
        <v>0.79203069999999998</v>
      </c>
      <c r="AM24" s="25"/>
    </row>
    <row r="25" spans="1:40" x14ac:dyDescent="0.2">
      <c r="A25" s="13">
        <v>26</v>
      </c>
      <c r="B25" s="13" t="s">
        <v>121</v>
      </c>
      <c r="C25" s="16" t="s">
        <v>122</v>
      </c>
      <c r="D25" s="16" t="s">
        <v>123</v>
      </c>
      <c r="E25" s="16" t="s">
        <v>108</v>
      </c>
      <c r="F25" s="15" t="s">
        <v>41</v>
      </c>
      <c r="G25" s="16" t="s">
        <v>59</v>
      </c>
      <c r="H25" s="17" t="s">
        <v>43</v>
      </c>
      <c r="I25" s="26">
        <v>36054</v>
      </c>
      <c r="J25" s="19" t="s">
        <v>60</v>
      </c>
      <c r="K25" s="20">
        <v>1998</v>
      </c>
      <c r="L25" s="21">
        <f t="shared" si="1"/>
        <v>21</v>
      </c>
      <c r="M25" s="16">
        <v>-26.3811</v>
      </c>
      <c r="N25" s="16">
        <v>137.36330000000001</v>
      </c>
      <c r="O25" s="22" t="s">
        <v>64</v>
      </c>
      <c r="P25" s="23">
        <v>9.4643400000000003E-2</v>
      </c>
      <c r="Q25" s="13">
        <v>9.8226019999999997E-2</v>
      </c>
      <c r="R25" s="16">
        <v>2.55003</v>
      </c>
      <c r="S25" s="13">
        <v>0.3507235715</v>
      </c>
      <c r="T25" s="13">
        <v>0.64927642799999996</v>
      </c>
      <c r="U25" s="13">
        <v>0.58729142899999998</v>
      </c>
      <c r="V25" s="24">
        <v>0.31553520000000002</v>
      </c>
      <c r="W25" s="24">
        <v>9.717336E-2</v>
      </c>
      <c r="X25" s="24">
        <v>0.1055991</v>
      </c>
      <c r="Y25" s="13">
        <v>0.30450072299999997</v>
      </c>
      <c r="Z25" s="13">
        <v>0.150895373</v>
      </c>
      <c r="AA25" s="24">
        <v>0.43900479999999997</v>
      </c>
      <c r="AB25" s="13">
        <v>3.6134964999999998E-2</v>
      </c>
      <c r="AC25" s="13">
        <v>0.22139728880000001</v>
      </c>
      <c r="AD25" s="24">
        <v>0.35333140000000002</v>
      </c>
      <c r="AE25" s="13">
        <v>9.9142963700000003E-2</v>
      </c>
      <c r="AF25" s="24">
        <v>0.28999330000000001</v>
      </c>
      <c r="AG25" s="24">
        <v>1.0000000000000001E-9</v>
      </c>
      <c r="AH25" s="24">
        <v>0.33444849999999998</v>
      </c>
      <c r="AI25" s="24">
        <v>1.0000000000000001E-9</v>
      </c>
      <c r="AJ25" s="24">
        <v>1.4132209999999999E-2</v>
      </c>
      <c r="AK25" s="24">
        <v>0.2346801</v>
      </c>
      <c r="AL25" s="24">
        <v>0.41673919999999998</v>
      </c>
      <c r="AM25" s="25"/>
    </row>
    <row r="26" spans="1:40" x14ac:dyDescent="0.2">
      <c r="A26" s="13">
        <v>27</v>
      </c>
      <c r="B26" s="13" t="s">
        <v>124</v>
      </c>
      <c r="C26" s="16" t="s">
        <v>125</v>
      </c>
      <c r="D26" s="16" t="s">
        <v>126</v>
      </c>
      <c r="E26" s="16" t="s">
        <v>85</v>
      </c>
      <c r="F26" s="15" t="s">
        <v>41</v>
      </c>
      <c r="G26" s="16" t="s">
        <v>59</v>
      </c>
      <c r="H26" s="17" t="s">
        <v>43</v>
      </c>
      <c r="I26" s="26">
        <v>36049</v>
      </c>
      <c r="J26" s="19" t="s">
        <v>60</v>
      </c>
      <c r="K26" s="20">
        <v>1998</v>
      </c>
      <c r="L26" s="21">
        <f t="shared" si="1"/>
        <v>21</v>
      </c>
      <c r="M26" s="16">
        <v>-26.041699999999999</v>
      </c>
      <c r="N26" s="16">
        <v>137.6036</v>
      </c>
      <c r="O26" s="22" t="s">
        <v>64</v>
      </c>
      <c r="P26" s="23">
        <v>0.104195</v>
      </c>
      <c r="Q26" s="13">
        <v>0.12666239000000001</v>
      </c>
      <c r="R26" s="16">
        <v>2.5556100000000002</v>
      </c>
      <c r="S26" s="13">
        <v>0.3677895726</v>
      </c>
      <c r="T26" s="13">
        <v>0.63221042699999996</v>
      </c>
      <c r="U26" s="13">
        <v>0.568804643</v>
      </c>
      <c r="V26" s="24">
        <v>0.3313914</v>
      </c>
      <c r="W26" s="24">
        <v>9.980398E-2</v>
      </c>
      <c r="X26" s="24">
        <v>0.108996</v>
      </c>
      <c r="Y26" s="13">
        <v>0.32128093299999999</v>
      </c>
      <c r="Z26" s="13">
        <v>0.150228474</v>
      </c>
      <c r="AA26" s="24">
        <v>0.4194946</v>
      </c>
      <c r="AB26" s="13">
        <v>3.9752540000000003E-2</v>
      </c>
      <c r="AC26" s="13">
        <v>0.2128531306</v>
      </c>
      <c r="AD26" s="24">
        <v>0.34713749999999999</v>
      </c>
      <c r="AE26" s="13">
        <v>9.3296863999999993E-2</v>
      </c>
      <c r="AF26" s="24">
        <v>0.30696000000000001</v>
      </c>
      <c r="AG26" s="24">
        <v>3.1390409999999999E-9</v>
      </c>
      <c r="AH26" s="24">
        <v>0.323826</v>
      </c>
      <c r="AI26" s="24">
        <v>1.0000000000000001E-9</v>
      </c>
      <c r="AJ26" s="24">
        <v>1.999395E-2</v>
      </c>
      <c r="AK26" s="24">
        <v>0.25403530000000002</v>
      </c>
      <c r="AL26" s="24">
        <v>0.40214470000000002</v>
      </c>
      <c r="AM26" s="25"/>
    </row>
    <row r="27" spans="1:40" x14ac:dyDescent="0.2">
      <c r="A27" s="13">
        <v>28</v>
      </c>
      <c r="B27" s="13" t="s">
        <v>127</v>
      </c>
      <c r="C27" s="16" t="s">
        <v>128</v>
      </c>
      <c r="D27" s="16" t="s">
        <v>129</v>
      </c>
      <c r="E27" s="16" t="s">
        <v>108</v>
      </c>
      <c r="F27" s="15" t="s">
        <v>41</v>
      </c>
      <c r="G27" s="16" t="s">
        <v>59</v>
      </c>
      <c r="H27" s="17" t="s">
        <v>43</v>
      </c>
      <c r="I27" s="26">
        <v>35694</v>
      </c>
      <c r="J27" s="19" t="s">
        <v>60</v>
      </c>
      <c r="K27" s="20">
        <v>1997</v>
      </c>
      <c r="L27" s="21">
        <f t="shared" si="1"/>
        <v>22</v>
      </c>
      <c r="M27" s="16">
        <v>-26.1936</v>
      </c>
      <c r="N27" s="16">
        <v>136.76939999999999</v>
      </c>
      <c r="O27" s="22" t="s">
        <v>64</v>
      </c>
      <c r="P27" s="23">
        <v>0.16949500000000001</v>
      </c>
      <c r="Q27" s="13">
        <v>9.9784310000000001E-2</v>
      </c>
      <c r="R27" s="16">
        <v>1.87175</v>
      </c>
      <c r="S27" s="13">
        <v>0.38050786219999999</v>
      </c>
      <c r="T27" s="13">
        <v>0.61949213800000003</v>
      </c>
      <c r="U27" s="13">
        <v>0.55703334000000004</v>
      </c>
      <c r="V27" s="24">
        <v>0.34311150000000001</v>
      </c>
      <c r="W27" s="24">
        <v>9.9855189999999996E-2</v>
      </c>
      <c r="X27" s="24">
        <v>9.175767E-2</v>
      </c>
      <c r="Y27" s="13">
        <v>0.33270888700000001</v>
      </c>
      <c r="Z27" s="13">
        <v>0.14978703800000001</v>
      </c>
      <c r="AA27" s="24">
        <v>0.42574640000000002</v>
      </c>
      <c r="AB27" s="13">
        <v>4.0832314000000001E-2</v>
      </c>
      <c r="AC27" s="13">
        <v>0.22405562070000001</v>
      </c>
      <c r="AD27" s="24">
        <v>0.3198356</v>
      </c>
      <c r="AE27" s="13">
        <v>9.6629609800000002E-2</v>
      </c>
      <c r="AF27" s="24">
        <v>0.31864690000000001</v>
      </c>
      <c r="AG27" s="24">
        <v>1.0000000000000001E-9</v>
      </c>
      <c r="AH27" s="24">
        <v>0.31416260000000001</v>
      </c>
      <c r="AI27" s="24">
        <v>1.0000000000000001E-9</v>
      </c>
      <c r="AJ27" s="24">
        <v>2.0348000000000002E-2</v>
      </c>
      <c r="AK27" s="24">
        <v>0.26450560000000001</v>
      </c>
      <c r="AL27" s="24">
        <v>0.4009839</v>
      </c>
      <c r="AM27" s="25"/>
    </row>
    <row r="28" spans="1:40" x14ac:dyDescent="0.2">
      <c r="A28" s="13">
        <v>29</v>
      </c>
      <c r="B28" s="13" t="s">
        <v>130</v>
      </c>
      <c r="C28" s="16" t="s">
        <v>131</v>
      </c>
      <c r="D28" s="16" t="s">
        <v>132</v>
      </c>
      <c r="E28" s="16" t="s">
        <v>108</v>
      </c>
      <c r="F28" s="15" t="s">
        <v>41</v>
      </c>
      <c r="G28" s="16" t="s">
        <v>59</v>
      </c>
      <c r="H28" s="17" t="s">
        <v>43</v>
      </c>
      <c r="I28" s="26">
        <v>35691</v>
      </c>
      <c r="J28" s="19" t="s">
        <v>60</v>
      </c>
      <c r="K28" s="20">
        <v>1997</v>
      </c>
      <c r="L28" s="21">
        <f t="shared" si="1"/>
        <v>22</v>
      </c>
      <c r="M28" s="16">
        <v>-26.5778</v>
      </c>
      <c r="N28" s="16">
        <v>137.0925</v>
      </c>
      <c r="O28" s="22" t="s">
        <v>64</v>
      </c>
      <c r="P28" s="23">
        <v>0.17457</v>
      </c>
      <c r="Q28" s="13">
        <v>0.10056274</v>
      </c>
      <c r="R28" s="16">
        <v>1.85646</v>
      </c>
      <c r="S28" s="13">
        <v>0.37328470949999998</v>
      </c>
      <c r="T28" s="13">
        <v>0.62671529000000004</v>
      </c>
      <c r="U28" s="13">
        <v>0.57457027000000005</v>
      </c>
      <c r="V28" s="24">
        <v>0.34270060000000002</v>
      </c>
      <c r="W28" s="24">
        <v>8.2729120000000003E-2</v>
      </c>
      <c r="X28" s="24">
        <v>5.0283519999999998E-2</v>
      </c>
      <c r="Y28" s="13">
        <v>0.32834946199999998</v>
      </c>
      <c r="Z28" s="13">
        <v>0.136231662</v>
      </c>
      <c r="AA28" s="24">
        <v>0.48513539999999999</v>
      </c>
      <c r="AB28" s="13">
        <v>1.0000000000000001E-9</v>
      </c>
      <c r="AC28" s="13">
        <v>1.0000000000000001E-9</v>
      </c>
      <c r="AD28" s="24">
        <v>1.0000000000000001E-9</v>
      </c>
      <c r="AE28" s="13">
        <v>0.999999996</v>
      </c>
      <c r="AF28" s="24">
        <v>1.0000000000000001E-9</v>
      </c>
      <c r="AG28" s="24">
        <v>1.0000000000000001E-9</v>
      </c>
      <c r="AH28" s="24">
        <v>0.3798221</v>
      </c>
      <c r="AI28" s="24">
        <v>1.0000000000000001E-9</v>
      </c>
      <c r="AJ28" s="24">
        <v>6.8532879999999994E-5</v>
      </c>
      <c r="AK28" s="24">
        <v>0.2357023</v>
      </c>
      <c r="AL28" s="24">
        <v>0.384407</v>
      </c>
      <c r="AM28" s="25"/>
    </row>
    <row r="29" spans="1:40" x14ac:dyDescent="0.2">
      <c r="A29" s="13">
        <v>30</v>
      </c>
      <c r="B29" s="13" t="s">
        <v>133</v>
      </c>
      <c r="C29" s="14" t="s">
        <v>134</v>
      </c>
      <c r="D29" s="14" t="s">
        <v>135</v>
      </c>
      <c r="E29" s="14"/>
      <c r="F29" s="15" t="s">
        <v>41</v>
      </c>
      <c r="G29" s="16" t="s">
        <v>42</v>
      </c>
      <c r="H29" s="17" t="s">
        <v>43</v>
      </c>
      <c r="I29" s="18">
        <v>38185</v>
      </c>
      <c r="J29" s="19" t="s">
        <v>44</v>
      </c>
      <c r="K29" s="20">
        <v>2004</v>
      </c>
      <c r="L29" s="21">
        <f t="shared" si="1"/>
        <v>15</v>
      </c>
      <c r="M29" s="14">
        <v>-25.9</v>
      </c>
      <c r="N29" s="14">
        <v>113.5333</v>
      </c>
      <c r="O29" s="22" t="s">
        <v>45</v>
      </c>
      <c r="P29" s="23">
        <v>0.15370200000000001</v>
      </c>
      <c r="Q29" s="13">
        <v>0.19190225</v>
      </c>
      <c r="R29" s="16">
        <v>2.1434299999999999</v>
      </c>
      <c r="S29" s="13">
        <v>1.0000000000000001E-9</v>
      </c>
      <c r="T29" s="13">
        <v>0.99999999900000003</v>
      </c>
      <c r="U29" s="13">
        <v>0.99999999799999995</v>
      </c>
      <c r="V29" s="24">
        <v>1.0000000000000001E-9</v>
      </c>
      <c r="W29" s="24">
        <v>1.0000000000000001E-9</v>
      </c>
      <c r="X29" s="24">
        <v>1.0000000000000001E-9</v>
      </c>
      <c r="Y29" s="13">
        <v>1.0000000000000001E-9</v>
      </c>
      <c r="Z29" s="13">
        <v>1.0000000000000001E-9</v>
      </c>
      <c r="AA29" s="24">
        <v>1</v>
      </c>
      <c r="AB29" s="13">
        <v>1.0000000000000001E-9</v>
      </c>
      <c r="AC29" s="13">
        <v>0.999999996</v>
      </c>
      <c r="AD29" s="24">
        <v>1.0000000000000001E-9</v>
      </c>
      <c r="AE29" s="13">
        <v>1.0000000000000001E-9</v>
      </c>
      <c r="AF29" s="24">
        <v>1.0000000000000001E-9</v>
      </c>
      <c r="AG29" s="24">
        <v>1.0000000000000001E-9</v>
      </c>
      <c r="AH29" s="24">
        <v>1.0000000000000001E-9</v>
      </c>
      <c r="AI29" s="24">
        <v>0.16051570000000001</v>
      </c>
      <c r="AJ29" s="24">
        <v>1.0000000000000001E-9</v>
      </c>
      <c r="AK29" s="24">
        <v>1.0000000000000001E-9</v>
      </c>
      <c r="AL29" s="24">
        <v>0.83948429999999996</v>
      </c>
      <c r="AM29" s="25"/>
    </row>
    <row r="30" spans="1:40" x14ac:dyDescent="0.2">
      <c r="A30" s="13">
        <v>31</v>
      </c>
      <c r="B30" s="13" t="s">
        <v>136</v>
      </c>
      <c r="C30" s="16" t="s">
        <v>137</v>
      </c>
      <c r="D30" s="16" t="s">
        <v>138</v>
      </c>
      <c r="E30" s="16" t="s">
        <v>85</v>
      </c>
      <c r="F30" s="15" t="s">
        <v>41</v>
      </c>
      <c r="G30" s="16" t="s">
        <v>139</v>
      </c>
      <c r="H30" s="17" t="s">
        <v>43</v>
      </c>
      <c r="I30" s="26">
        <v>34630</v>
      </c>
      <c r="J30" s="19" t="s">
        <v>58</v>
      </c>
      <c r="K30" s="20">
        <v>1994</v>
      </c>
      <c r="L30" s="21">
        <f t="shared" si="1"/>
        <v>25</v>
      </c>
      <c r="M30" s="16">
        <v>-35.125</v>
      </c>
      <c r="N30" s="16">
        <v>137.19579999999999</v>
      </c>
      <c r="O30" s="22" t="s">
        <v>64</v>
      </c>
      <c r="P30" s="23">
        <v>0.13197900000000001</v>
      </c>
      <c r="Q30" s="13">
        <v>0.37015357999999998</v>
      </c>
      <c r="R30" s="16">
        <v>3.3441700000000001</v>
      </c>
      <c r="S30" s="13">
        <v>0.99999999900000003</v>
      </c>
      <c r="T30" s="13">
        <v>1.0000000000000001E-9</v>
      </c>
      <c r="U30" s="13">
        <v>1.0000000000000001E-9</v>
      </c>
      <c r="V30" s="24">
        <v>1</v>
      </c>
      <c r="W30" s="24">
        <v>1.0000000000000001E-9</v>
      </c>
      <c r="X30" s="24">
        <v>1.0000000000000001E-9</v>
      </c>
      <c r="Y30" s="13">
        <v>0.99999999699999997</v>
      </c>
      <c r="Z30" s="13">
        <v>1.0000000000000001E-9</v>
      </c>
      <c r="AA30" s="24">
        <v>1.0000000000000001E-9</v>
      </c>
      <c r="AB30" s="13">
        <v>1.0000000000000001E-9</v>
      </c>
      <c r="AC30" s="13">
        <v>1.0000000000000001E-9</v>
      </c>
      <c r="AD30" s="24">
        <v>1.0000000000000001E-9</v>
      </c>
      <c r="AE30" s="13">
        <v>1.0000000000000001E-9</v>
      </c>
      <c r="AF30" s="24">
        <v>1</v>
      </c>
      <c r="AG30" s="24">
        <v>1.0000000000000001E-9</v>
      </c>
      <c r="AH30" s="24">
        <v>1.0000000000000001E-9</v>
      </c>
      <c r="AI30" s="24">
        <v>1.0000000000000001E-9</v>
      </c>
      <c r="AJ30" s="24">
        <v>1.0000000000000001E-9</v>
      </c>
      <c r="AK30" s="24">
        <v>1</v>
      </c>
      <c r="AL30" s="24">
        <v>1.0000000000000001E-9</v>
      </c>
      <c r="AM30" s="25"/>
    </row>
    <row r="31" spans="1:40" x14ac:dyDescent="0.2">
      <c r="A31" s="13">
        <v>32</v>
      </c>
      <c r="B31" s="13" t="s">
        <v>140</v>
      </c>
      <c r="C31" s="16" t="s">
        <v>141</v>
      </c>
      <c r="D31" s="16" t="s">
        <v>142</v>
      </c>
      <c r="E31" s="16" t="s">
        <v>85</v>
      </c>
      <c r="F31" s="15" t="s">
        <v>41</v>
      </c>
      <c r="G31" s="16" t="s">
        <v>139</v>
      </c>
      <c r="H31" s="17" t="s">
        <v>43</v>
      </c>
      <c r="I31" s="26">
        <v>34629</v>
      </c>
      <c r="J31" s="19" t="s">
        <v>58</v>
      </c>
      <c r="K31" s="20">
        <v>1994</v>
      </c>
      <c r="L31" s="21">
        <f t="shared" si="1"/>
        <v>25</v>
      </c>
      <c r="M31" s="16">
        <v>-34.951900000000002</v>
      </c>
      <c r="N31" s="16">
        <v>137.4006</v>
      </c>
      <c r="O31" s="22" t="s">
        <v>64</v>
      </c>
      <c r="P31" s="23">
        <v>0.15339800000000001</v>
      </c>
      <c r="Q31" s="13">
        <v>0.19076083999999999</v>
      </c>
      <c r="R31" s="16">
        <v>2.2587299999999999</v>
      </c>
      <c r="S31" s="13">
        <v>0.94027679350000004</v>
      </c>
      <c r="T31" s="13">
        <v>5.9723207E-2</v>
      </c>
      <c r="U31" s="13">
        <v>2.5754030000000001E-2</v>
      </c>
      <c r="V31" s="24">
        <v>0.90970439999999997</v>
      </c>
      <c r="W31" s="24">
        <v>6.4541570000000006E-2</v>
      </c>
      <c r="X31" s="24">
        <v>3.1043340000000001E-7</v>
      </c>
      <c r="Y31" s="13">
        <v>0.90245713100000002</v>
      </c>
      <c r="Z31" s="13">
        <v>9.7542555000000003E-2</v>
      </c>
      <c r="AA31" s="24">
        <v>3.3558179999999999E-9</v>
      </c>
      <c r="AB31" s="13">
        <v>2.297621E-2</v>
      </c>
      <c r="AC31" s="13">
        <v>1.0000000000000001E-9</v>
      </c>
      <c r="AD31" s="24">
        <v>9.523376E-5</v>
      </c>
      <c r="AE31" s="13">
        <v>6.6190038300000004E-2</v>
      </c>
      <c r="AF31" s="24">
        <v>0.91073850000000001</v>
      </c>
      <c r="AG31" s="24">
        <v>4.3894849999999999E-2</v>
      </c>
      <c r="AH31" s="24">
        <v>8.2190120000000003E-7</v>
      </c>
      <c r="AI31" s="24">
        <v>1.0000000000000001E-9</v>
      </c>
      <c r="AJ31" s="24">
        <v>2.5058250000000001E-2</v>
      </c>
      <c r="AK31" s="24">
        <v>0.93093950000000003</v>
      </c>
      <c r="AL31" s="24">
        <v>1.065405E-4</v>
      </c>
      <c r="AM31" s="25"/>
    </row>
    <row r="32" spans="1:40" s="27" customFormat="1" x14ac:dyDescent="0.2">
      <c r="A32" s="27">
        <v>33</v>
      </c>
      <c r="B32" s="27" t="s">
        <v>143</v>
      </c>
      <c r="C32" s="28" t="s">
        <v>144</v>
      </c>
      <c r="D32" s="28" t="s">
        <v>145</v>
      </c>
      <c r="E32" s="28" t="s">
        <v>85</v>
      </c>
      <c r="F32" s="29" t="s">
        <v>41</v>
      </c>
      <c r="G32" s="28" t="s">
        <v>139</v>
      </c>
      <c r="H32" s="30" t="s">
        <v>43</v>
      </c>
      <c r="I32" s="31">
        <v>34626</v>
      </c>
      <c r="J32" s="32" t="s">
        <v>58</v>
      </c>
      <c r="K32" s="33">
        <v>1994</v>
      </c>
      <c r="L32" s="34">
        <f t="shared" si="1"/>
        <v>25</v>
      </c>
      <c r="M32" s="28">
        <v>-34.683100000000003</v>
      </c>
      <c r="N32" s="28">
        <v>143.55109999999999</v>
      </c>
      <c r="O32" s="35" t="s">
        <v>146</v>
      </c>
      <c r="P32" s="36">
        <v>0.24784900000000001</v>
      </c>
      <c r="Q32" s="13">
        <v>9.8872420000000003E-2</v>
      </c>
      <c r="R32" s="28">
        <v>1.51901</v>
      </c>
      <c r="S32" s="13">
        <v>4.8278895199999998E-2</v>
      </c>
      <c r="T32" s="13">
        <v>0.95172110499999996</v>
      </c>
      <c r="U32" s="13">
        <v>0.93024932699999996</v>
      </c>
      <c r="V32" s="24">
        <v>3.2668379999999997E-2</v>
      </c>
      <c r="W32" s="24">
        <v>3.7082299999999999E-2</v>
      </c>
      <c r="X32" s="24">
        <v>1.0000000000000001E-9</v>
      </c>
      <c r="Y32" s="13">
        <v>1.0000000000000001E-9</v>
      </c>
      <c r="Z32" s="13">
        <v>1.0000000000000001E-9</v>
      </c>
      <c r="AA32" s="24">
        <v>1</v>
      </c>
      <c r="AB32" s="13">
        <v>5.1320740000000004E-3</v>
      </c>
      <c r="AC32" s="13">
        <v>0.76336183020000004</v>
      </c>
      <c r="AD32" s="24">
        <v>0.21265919999999999</v>
      </c>
      <c r="AE32" s="13">
        <v>1.88468878E-2</v>
      </c>
      <c r="AF32" s="24">
        <v>1.0000000000000001E-9</v>
      </c>
      <c r="AG32" s="24">
        <v>1.0000000000000001E-9</v>
      </c>
      <c r="AH32" s="24">
        <v>1.0000000000000001E-9</v>
      </c>
      <c r="AI32" s="24">
        <v>0.14386650000000001</v>
      </c>
      <c r="AJ32" s="24">
        <v>1.0000000000000001E-9</v>
      </c>
      <c r="AK32" s="24">
        <v>1.0000000000000001E-9</v>
      </c>
      <c r="AL32" s="24">
        <v>0.85613349999999999</v>
      </c>
      <c r="AM32" s="25"/>
      <c r="AN32" s="13"/>
    </row>
    <row r="33" spans="1:39" x14ac:dyDescent="0.2">
      <c r="A33" s="13">
        <v>34</v>
      </c>
      <c r="B33" s="13" t="s">
        <v>147</v>
      </c>
      <c r="C33" s="16" t="s">
        <v>148</v>
      </c>
      <c r="D33" s="16" t="s">
        <v>149</v>
      </c>
      <c r="E33" s="16" t="s">
        <v>108</v>
      </c>
      <c r="F33" s="15" t="s">
        <v>41</v>
      </c>
      <c r="G33" s="16" t="s">
        <v>59</v>
      </c>
      <c r="H33" s="17" t="s">
        <v>43</v>
      </c>
      <c r="I33" s="26">
        <v>36049</v>
      </c>
      <c r="J33" s="19" t="s">
        <v>60</v>
      </c>
      <c r="K33" s="20">
        <v>1998</v>
      </c>
      <c r="L33" s="21">
        <f t="shared" si="1"/>
        <v>21</v>
      </c>
      <c r="M33" s="16">
        <v>-26.041699999999999</v>
      </c>
      <c r="N33" s="16">
        <v>137.6036</v>
      </c>
      <c r="O33" s="22" t="s">
        <v>64</v>
      </c>
      <c r="P33" s="23">
        <v>7.7746200000000001E-2</v>
      </c>
      <c r="Q33" s="13">
        <v>0.12406892</v>
      </c>
      <c r="R33" s="16">
        <v>2.84361</v>
      </c>
      <c r="S33" s="13">
        <v>0.37008294180000001</v>
      </c>
      <c r="T33" s="13">
        <v>0.62991705799999997</v>
      </c>
      <c r="U33" s="13">
        <v>0.56657118200000001</v>
      </c>
      <c r="V33" s="24">
        <v>0.3338044</v>
      </c>
      <c r="W33" s="24">
        <v>9.962443E-2</v>
      </c>
      <c r="X33" s="24">
        <v>0.1172342</v>
      </c>
      <c r="Y33" s="13">
        <v>0.32334778199999997</v>
      </c>
      <c r="Z33" s="13">
        <v>0.154543389</v>
      </c>
      <c r="AA33" s="24">
        <v>0.40487459999999997</v>
      </c>
      <c r="AB33" s="13">
        <v>3.5388217E-2</v>
      </c>
      <c r="AC33" s="13">
        <v>0.19091350809999999</v>
      </c>
      <c r="AD33" s="24">
        <v>0.36833070000000001</v>
      </c>
      <c r="AE33" s="13">
        <v>9.5152619399999999E-2</v>
      </c>
      <c r="AF33" s="24">
        <v>0.31021490000000002</v>
      </c>
      <c r="AG33" s="24">
        <v>2.3023530000000001E-9</v>
      </c>
      <c r="AH33" s="24">
        <v>0.34881810000000002</v>
      </c>
      <c r="AI33" s="24">
        <v>1.0000000000000001E-9</v>
      </c>
      <c r="AJ33" s="24">
        <v>1.2865659999999999E-2</v>
      </c>
      <c r="AK33" s="24">
        <v>0.25496259999999998</v>
      </c>
      <c r="AL33" s="24">
        <v>0.38335360000000002</v>
      </c>
      <c r="AM33" s="25"/>
    </row>
    <row r="34" spans="1:39" x14ac:dyDescent="0.2">
      <c r="A34" s="13">
        <v>35</v>
      </c>
      <c r="B34" s="13" t="s">
        <v>150</v>
      </c>
      <c r="C34" s="16" t="s">
        <v>151</v>
      </c>
      <c r="D34" s="16" t="s">
        <v>152</v>
      </c>
      <c r="E34" s="16" t="s">
        <v>85</v>
      </c>
      <c r="F34" s="15" t="s">
        <v>41</v>
      </c>
      <c r="G34" s="16" t="s">
        <v>139</v>
      </c>
      <c r="H34" s="17" t="s">
        <v>43</v>
      </c>
      <c r="I34" s="26">
        <v>39672</v>
      </c>
      <c r="J34" s="19" t="s">
        <v>78</v>
      </c>
      <c r="K34" s="20">
        <v>2008</v>
      </c>
      <c r="L34" s="21">
        <f t="shared" si="1"/>
        <v>11</v>
      </c>
      <c r="M34" s="16">
        <v>-28.034199999999998</v>
      </c>
      <c r="N34" s="16">
        <v>126.0433</v>
      </c>
      <c r="O34" s="22" t="s">
        <v>45</v>
      </c>
      <c r="P34" s="23">
        <v>2.7642099999999999E-2</v>
      </c>
      <c r="Q34" s="13">
        <v>8.8444430000000004E-2</v>
      </c>
      <c r="R34" s="16">
        <v>3.98807</v>
      </c>
      <c r="S34" s="13">
        <v>0.12839599730000001</v>
      </c>
      <c r="T34" s="13">
        <v>0.87160400299999996</v>
      </c>
      <c r="U34" s="13">
        <v>0.83106430799999997</v>
      </c>
      <c r="V34" s="24">
        <v>0.1064817</v>
      </c>
      <c r="W34" s="24">
        <v>6.2454030000000001E-2</v>
      </c>
      <c r="X34" s="24">
        <v>9.0124979999999993E-2</v>
      </c>
      <c r="Y34" s="13">
        <v>8.3598894000000007E-2</v>
      </c>
      <c r="Z34" s="13">
        <v>0.10641118300000001</v>
      </c>
      <c r="AA34" s="24">
        <v>0.71986490000000003</v>
      </c>
      <c r="AB34" s="13">
        <v>2.2853568000000001E-2</v>
      </c>
      <c r="AC34" s="13">
        <v>0.52448915149999997</v>
      </c>
      <c r="AD34" s="24">
        <v>0.31720039999999999</v>
      </c>
      <c r="AE34" s="13">
        <v>5.3828347399999997E-2</v>
      </c>
      <c r="AF34" s="24">
        <v>8.1628510000000001E-2</v>
      </c>
      <c r="AG34" s="24">
        <v>1.0000000000000001E-9</v>
      </c>
      <c r="AH34" s="24">
        <v>0.2048603</v>
      </c>
      <c r="AI34" s="24">
        <v>4.4963179999999998E-2</v>
      </c>
      <c r="AJ34" s="24">
        <v>6.7220220000000002E-3</v>
      </c>
      <c r="AK34" s="24">
        <v>1.4065229999999999E-5</v>
      </c>
      <c r="AL34" s="24">
        <v>0.74344049999999995</v>
      </c>
      <c r="AM34" s="25"/>
    </row>
    <row r="35" spans="1:39" x14ac:dyDescent="0.2">
      <c r="A35" s="13">
        <v>36</v>
      </c>
      <c r="B35" s="13" t="s">
        <v>153</v>
      </c>
      <c r="C35" s="16" t="s">
        <v>154</v>
      </c>
      <c r="D35" s="16" t="s">
        <v>155</v>
      </c>
      <c r="E35" s="16" t="s">
        <v>85</v>
      </c>
      <c r="F35" s="15" t="s">
        <v>41</v>
      </c>
      <c r="G35" s="16" t="s">
        <v>139</v>
      </c>
      <c r="H35" s="17" t="s">
        <v>43</v>
      </c>
      <c r="I35" s="26">
        <v>40008</v>
      </c>
      <c r="J35" s="19" t="s">
        <v>78</v>
      </c>
      <c r="K35" s="20">
        <v>2009</v>
      </c>
      <c r="L35" s="21">
        <f t="shared" si="1"/>
        <v>10</v>
      </c>
      <c r="M35" s="16">
        <v>-14.760999999999999</v>
      </c>
      <c r="N35" s="16">
        <v>134.19200000000001</v>
      </c>
      <c r="O35" s="22" t="s">
        <v>156</v>
      </c>
      <c r="P35" s="23">
        <v>3.85292E-2</v>
      </c>
      <c r="Q35" s="13">
        <v>0.17632900000000001</v>
      </c>
      <c r="R35" s="16">
        <v>4.2041500000000003</v>
      </c>
      <c r="S35" s="13">
        <v>0.16089337049999999</v>
      </c>
      <c r="T35" s="13">
        <v>0.83910662999999996</v>
      </c>
      <c r="U35" s="13">
        <v>0.69228850200000003</v>
      </c>
      <c r="V35" s="24">
        <v>8.2790069999999993E-2</v>
      </c>
      <c r="W35" s="24">
        <v>0.22492139999999999</v>
      </c>
      <c r="X35" s="24">
        <v>0.3092683</v>
      </c>
      <c r="Y35" s="13">
        <v>8.8296508999999995E-2</v>
      </c>
      <c r="Z35" s="13">
        <v>0.27825802300000002</v>
      </c>
      <c r="AA35" s="24">
        <v>0.3241772</v>
      </c>
      <c r="AB35" s="13">
        <v>7.8513182000000001E-2</v>
      </c>
      <c r="AC35" s="13">
        <v>1.0000000000000001E-9</v>
      </c>
      <c r="AD35" s="24">
        <v>0.77797260000000001</v>
      </c>
      <c r="AE35" s="13">
        <v>0.14325298559999999</v>
      </c>
      <c r="AF35" s="24">
        <v>2.6126630000000001E-4</v>
      </c>
      <c r="AG35" s="24">
        <v>1.0000000000000001E-9</v>
      </c>
      <c r="AH35" s="24">
        <v>1</v>
      </c>
      <c r="AI35" s="24">
        <v>1.0000000000000001E-9</v>
      </c>
      <c r="AJ35" s="24">
        <v>1.0000000000000001E-9</v>
      </c>
      <c r="AK35" s="24">
        <v>1.0000000000000001E-9</v>
      </c>
      <c r="AL35" s="24">
        <v>1.0000000000000001E-9</v>
      </c>
      <c r="AM35" s="25"/>
    </row>
    <row r="36" spans="1:39" x14ac:dyDescent="0.2">
      <c r="A36" s="13">
        <v>37</v>
      </c>
      <c r="B36" s="13" t="s">
        <v>157</v>
      </c>
      <c r="C36" s="16" t="s">
        <v>158</v>
      </c>
      <c r="D36" s="16" t="s">
        <v>159</v>
      </c>
      <c r="E36" s="16" t="s">
        <v>85</v>
      </c>
      <c r="F36" s="15" t="s">
        <v>41</v>
      </c>
      <c r="G36" s="16" t="s">
        <v>139</v>
      </c>
      <c r="H36" s="17" t="s">
        <v>43</v>
      </c>
      <c r="I36" s="26">
        <v>39664</v>
      </c>
      <c r="J36" s="19" t="s">
        <v>78</v>
      </c>
      <c r="K36" s="20">
        <v>2008</v>
      </c>
      <c r="L36" s="21">
        <f t="shared" si="1"/>
        <v>11</v>
      </c>
      <c r="M36" s="16">
        <v>-28.466100000000001</v>
      </c>
      <c r="N36" s="16">
        <v>127.44499999999999</v>
      </c>
      <c r="O36" s="22" t="s">
        <v>45</v>
      </c>
      <c r="P36" s="23">
        <v>7.7256500000000006E-2</v>
      </c>
      <c r="Q36" s="13">
        <v>9.9653900000000004E-2</v>
      </c>
      <c r="R36" s="16">
        <v>2.90795</v>
      </c>
      <c r="S36" s="13">
        <v>8.9773606300000003E-2</v>
      </c>
      <c r="T36" s="13">
        <v>0.91022639400000005</v>
      </c>
      <c r="U36" s="13">
        <v>0.88464507699999995</v>
      </c>
      <c r="V36" s="24">
        <v>7.3536660000000004E-2</v>
      </c>
      <c r="W36" s="24">
        <v>4.1818260000000003E-2</v>
      </c>
      <c r="X36" s="24">
        <v>6.1940559999999999E-2</v>
      </c>
      <c r="Y36" s="13">
        <v>2.5502822000000001E-2</v>
      </c>
      <c r="Z36" s="13">
        <v>8.3417433999999999E-2</v>
      </c>
      <c r="AA36" s="24">
        <v>0.82913919999999997</v>
      </c>
      <c r="AB36" s="13">
        <v>8.0474850000000001E-3</v>
      </c>
      <c r="AC36" s="13">
        <v>0.63298845420000005</v>
      </c>
      <c r="AD36" s="24">
        <v>0.2748524</v>
      </c>
      <c r="AE36" s="13">
        <v>4.2765467000000001E-2</v>
      </c>
      <c r="AF36" s="24">
        <v>4.1346220000000003E-2</v>
      </c>
      <c r="AG36" s="24">
        <v>1.0000000000000001E-9</v>
      </c>
      <c r="AH36" s="24">
        <v>1.0000000000000001E-9</v>
      </c>
      <c r="AI36" s="24">
        <v>7.9981469999999999E-2</v>
      </c>
      <c r="AJ36" s="24">
        <v>1.0000000000000001E-9</v>
      </c>
      <c r="AK36" s="24">
        <v>1.0000000000000001E-9</v>
      </c>
      <c r="AL36" s="24">
        <v>0.92001849999999996</v>
      </c>
      <c r="AM36" s="25"/>
    </row>
    <row r="37" spans="1:39" x14ac:dyDescent="0.2">
      <c r="A37" s="13">
        <v>38</v>
      </c>
      <c r="B37" s="13" t="s">
        <v>160</v>
      </c>
      <c r="C37" s="16" t="s">
        <v>161</v>
      </c>
      <c r="D37" s="16" t="s">
        <v>162</v>
      </c>
      <c r="E37" s="16" t="s">
        <v>85</v>
      </c>
      <c r="F37" s="15" t="s">
        <v>41</v>
      </c>
      <c r="G37" s="16" t="s">
        <v>139</v>
      </c>
      <c r="H37" s="17" t="s">
        <v>43</v>
      </c>
      <c r="I37" s="26">
        <v>39665</v>
      </c>
      <c r="J37" s="19" t="s">
        <v>78</v>
      </c>
      <c r="K37" s="20">
        <v>2008</v>
      </c>
      <c r="L37" s="21">
        <f t="shared" si="1"/>
        <v>11</v>
      </c>
      <c r="M37" s="16">
        <v>-28.4636</v>
      </c>
      <c r="N37" s="16">
        <v>128.0967</v>
      </c>
      <c r="O37" s="22" t="s">
        <v>45</v>
      </c>
      <c r="P37" s="23">
        <v>0.13580500000000001</v>
      </c>
      <c r="Q37" s="13">
        <v>9.9677429999999997E-2</v>
      </c>
      <c r="R37" s="16">
        <v>2.1983000000000001</v>
      </c>
      <c r="S37" s="13">
        <v>0.105728459</v>
      </c>
      <c r="T37" s="13">
        <v>0.89427154099999995</v>
      </c>
      <c r="U37" s="13">
        <v>0.87515627500000004</v>
      </c>
      <c r="V37" s="24">
        <v>9.2033569999999995E-2</v>
      </c>
      <c r="W37" s="24">
        <v>3.2810159999999998E-2</v>
      </c>
      <c r="X37" s="24">
        <v>6.6345730000000006E-2</v>
      </c>
      <c r="Y37" s="13">
        <v>5.8530859999999997E-2</v>
      </c>
      <c r="Z37" s="13">
        <v>6.7155696000000001E-2</v>
      </c>
      <c r="AA37" s="24">
        <v>0.80796769999999996</v>
      </c>
      <c r="AB37" s="13">
        <v>4.4734880000000003E-3</v>
      </c>
      <c r="AC37" s="13">
        <v>0.61874910449999998</v>
      </c>
      <c r="AD37" s="24">
        <v>0.27663969999999999</v>
      </c>
      <c r="AE37" s="13">
        <v>3.5391637300000001E-2</v>
      </c>
      <c r="AF37" s="24">
        <v>6.4746100000000001E-2</v>
      </c>
      <c r="AG37" s="24">
        <v>1.0000000000000001E-9</v>
      </c>
      <c r="AH37" s="24">
        <v>1.1308810000000001E-7</v>
      </c>
      <c r="AI37" s="24">
        <v>1.034915E-2</v>
      </c>
      <c r="AJ37" s="24">
        <v>1.0000000000000001E-9</v>
      </c>
      <c r="AK37" s="24">
        <v>1.0000000000000001E-9</v>
      </c>
      <c r="AL37" s="24">
        <v>0.98965069999999999</v>
      </c>
      <c r="AM37" s="25"/>
    </row>
    <row r="38" spans="1:39" x14ac:dyDescent="0.2">
      <c r="A38" s="13">
        <v>39</v>
      </c>
      <c r="B38" s="13" t="s">
        <v>163</v>
      </c>
      <c r="C38" s="16" t="s">
        <v>164</v>
      </c>
      <c r="D38" s="16" t="s">
        <v>165</v>
      </c>
      <c r="E38" s="16" t="s">
        <v>85</v>
      </c>
      <c r="F38" s="15" t="s">
        <v>41</v>
      </c>
      <c r="G38" s="16" t="s">
        <v>139</v>
      </c>
      <c r="H38" s="17" t="s">
        <v>43</v>
      </c>
      <c r="I38" s="26">
        <v>39665</v>
      </c>
      <c r="J38" s="19" t="s">
        <v>78</v>
      </c>
      <c r="K38" s="20">
        <v>2008</v>
      </c>
      <c r="L38" s="21">
        <f t="shared" si="1"/>
        <v>11</v>
      </c>
      <c r="M38" s="16">
        <v>-28.533899999999999</v>
      </c>
      <c r="N38" s="16">
        <v>128.23330000000001</v>
      </c>
      <c r="O38" s="22" t="s">
        <v>45</v>
      </c>
      <c r="P38" s="23">
        <v>0.20927000000000001</v>
      </c>
      <c r="Q38" s="13">
        <v>0.49589433999999999</v>
      </c>
      <c r="R38" s="16">
        <v>3.8922599999999998</v>
      </c>
      <c r="S38" s="13">
        <v>4.4624048399999998E-2</v>
      </c>
      <c r="T38" s="13">
        <v>0.95537595200000003</v>
      </c>
      <c r="U38" s="13">
        <v>0.97468083599999999</v>
      </c>
      <c r="V38" s="24">
        <v>2.531916E-2</v>
      </c>
      <c r="W38" s="24">
        <v>1.0000000000000001E-9</v>
      </c>
      <c r="X38" s="24">
        <v>1.0000000000000001E-9</v>
      </c>
      <c r="Y38" s="13">
        <v>1.0000000000000001E-9</v>
      </c>
      <c r="Z38" s="13">
        <v>1.0000000000000001E-9</v>
      </c>
      <c r="AA38" s="24">
        <v>1</v>
      </c>
      <c r="AB38" s="13">
        <v>1.0000000000000001E-9</v>
      </c>
      <c r="AC38" s="13">
        <v>0.999999996</v>
      </c>
      <c r="AD38" s="24">
        <v>1.0000000000000001E-9</v>
      </c>
      <c r="AE38" s="13">
        <v>1.0000000000000001E-9</v>
      </c>
      <c r="AF38" s="24">
        <v>1.0000000000000001E-9</v>
      </c>
      <c r="AG38" s="24">
        <v>1.0000000000000001E-9</v>
      </c>
      <c r="AH38" s="24">
        <v>1.0000000000000001E-9</v>
      </c>
      <c r="AI38" s="24">
        <v>1</v>
      </c>
      <c r="AJ38" s="24">
        <v>1.0000000000000001E-9</v>
      </c>
      <c r="AK38" s="24">
        <v>1.0000000000000001E-9</v>
      </c>
      <c r="AL38" s="24">
        <v>1.0000000000000001E-9</v>
      </c>
      <c r="AM38" s="25"/>
    </row>
    <row r="39" spans="1:39" x14ac:dyDescent="0.2">
      <c r="A39" s="13">
        <v>40</v>
      </c>
      <c r="B39" s="13" t="s">
        <v>166</v>
      </c>
      <c r="C39" s="16" t="s">
        <v>167</v>
      </c>
      <c r="D39" s="16" t="s">
        <v>168</v>
      </c>
      <c r="E39" s="16" t="s">
        <v>108</v>
      </c>
      <c r="F39" s="15" t="s">
        <v>41</v>
      </c>
      <c r="G39" s="16" t="s">
        <v>139</v>
      </c>
      <c r="H39" s="17" t="s">
        <v>43</v>
      </c>
      <c r="I39" s="26">
        <v>40382</v>
      </c>
      <c r="J39" s="19" t="s">
        <v>78</v>
      </c>
      <c r="K39" s="20">
        <v>2010</v>
      </c>
      <c r="L39" s="21">
        <f t="shared" si="1"/>
        <v>9</v>
      </c>
      <c r="M39" s="16">
        <v>-19.189</v>
      </c>
      <c r="N39" s="16">
        <v>126.1982</v>
      </c>
      <c r="O39" s="22" t="s">
        <v>45</v>
      </c>
      <c r="P39" s="23">
        <v>7.2572200000000003E-2</v>
      </c>
      <c r="Q39" s="13">
        <v>9.5311019999999996E-2</v>
      </c>
      <c r="R39" s="16">
        <v>2.9124400000000001</v>
      </c>
      <c r="S39" s="13">
        <v>0.15796673180000001</v>
      </c>
      <c r="T39" s="13">
        <v>0.842033268</v>
      </c>
      <c r="U39" s="13">
        <v>0.77213548099999996</v>
      </c>
      <c r="V39" s="24">
        <v>0.1217273</v>
      </c>
      <c r="W39" s="24">
        <v>0.1061372</v>
      </c>
      <c r="X39" s="24">
        <v>0.29167520000000002</v>
      </c>
      <c r="Y39" s="13">
        <v>0.11138456300000001</v>
      </c>
      <c r="Z39" s="13">
        <v>0.164976551</v>
      </c>
      <c r="AA39" s="24">
        <v>0.43196370000000001</v>
      </c>
      <c r="AB39" s="13">
        <v>2.9664385000000001E-2</v>
      </c>
      <c r="AC39" s="13">
        <v>0.1915731239</v>
      </c>
      <c r="AD39" s="24">
        <v>0.59169590000000005</v>
      </c>
      <c r="AE39" s="13">
        <v>9.5928326600000002E-2</v>
      </c>
      <c r="AF39" s="24">
        <v>9.113831E-2</v>
      </c>
      <c r="AG39" s="24">
        <v>0.1149667</v>
      </c>
      <c r="AH39" s="24">
        <v>0.42796299999999998</v>
      </c>
      <c r="AI39" s="24">
        <v>1.0000000000000001E-9</v>
      </c>
      <c r="AJ39" s="24">
        <v>9.7865939999999992E-3</v>
      </c>
      <c r="AK39" s="24">
        <v>4.443896E-2</v>
      </c>
      <c r="AL39" s="24">
        <v>0.4028448</v>
      </c>
      <c r="AM39" s="25"/>
    </row>
    <row r="40" spans="1:39" x14ac:dyDescent="0.2">
      <c r="A40" s="13">
        <v>42</v>
      </c>
      <c r="B40" s="13" t="s">
        <v>169</v>
      </c>
      <c r="C40" s="16" t="s">
        <v>170</v>
      </c>
      <c r="D40" s="16" t="s">
        <v>171</v>
      </c>
      <c r="E40" s="16"/>
      <c r="F40" s="15" t="s">
        <v>41</v>
      </c>
      <c r="G40" s="16" t="s">
        <v>59</v>
      </c>
      <c r="H40" s="17" t="s">
        <v>43</v>
      </c>
      <c r="I40" s="26">
        <v>39300</v>
      </c>
      <c r="J40" s="19" t="s">
        <v>78</v>
      </c>
      <c r="K40" s="20">
        <v>2007</v>
      </c>
      <c r="L40" s="21">
        <f t="shared" si="1"/>
        <v>12</v>
      </c>
      <c r="M40" s="16">
        <v>-29.9192</v>
      </c>
      <c r="N40" s="16">
        <v>131.19059999999999</v>
      </c>
      <c r="O40" s="22" t="s">
        <v>64</v>
      </c>
      <c r="P40" s="23">
        <v>0.19073799999999999</v>
      </c>
      <c r="Q40" s="13">
        <v>0.19467406000000001</v>
      </c>
      <c r="R40" s="16">
        <v>2.19279</v>
      </c>
      <c r="S40" s="13">
        <v>0.14829996309999999</v>
      </c>
      <c r="T40" s="13">
        <v>0.85170003699999997</v>
      </c>
      <c r="U40" s="13">
        <v>0.81782268599999997</v>
      </c>
      <c r="V40" s="24">
        <v>0.1285906</v>
      </c>
      <c r="W40" s="24">
        <v>5.3586689999999999E-2</v>
      </c>
      <c r="X40" s="24">
        <v>5.842849E-2</v>
      </c>
      <c r="Y40" s="13">
        <v>0.102628334</v>
      </c>
      <c r="Z40" s="13">
        <v>0.10032159</v>
      </c>
      <c r="AA40" s="24">
        <v>0.73862159999999999</v>
      </c>
      <c r="AB40" s="13">
        <v>1.7604314999999999E-2</v>
      </c>
      <c r="AC40" s="13">
        <v>0.54798651590000003</v>
      </c>
      <c r="AD40" s="24">
        <v>0.26920909999999998</v>
      </c>
      <c r="AE40" s="13">
        <v>5.9567363800000002E-2</v>
      </c>
      <c r="AF40" s="24">
        <v>0.1056327</v>
      </c>
      <c r="AG40" s="24">
        <v>1.0000000000000001E-9</v>
      </c>
      <c r="AH40" s="24">
        <v>1.0000000000000001E-9</v>
      </c>
      <c r="AI40" s="24">
        <v>1.0000000000000001E-9</v>
      </c>
      <c r="AJ40" s="24">
        <v>1.0000000000000001E-9</v>
      </c>
      <c r="AK40" s="24">
        <v>1.0000000000000001E-9</v>
      </c>
      <c r="AL40" s="24">
        <v>1</v>
      </c>
      <c r="AM40" s="25"/>
    </row>
    <row r="41" spans="1:39" x14ac:dyDescent="0.2">
      <c r="A41" s="13">
        <v>43</v>
      </c>
      <c r="B41" s="13" t="s">
        <v>172</v>
      </c>
      <c r="C41" s="16" t="s">
        <v>173</v>
      </c>
      <c r="D41" s="16" t="s">
        <v>174</v>
      </c>
      <c r="E41" s="16" t="s">
        <v>85</v>
      </c>
      <c r="F41" s="15" t="s">
        <v>41</v>
      </c>
      <c r="G41" s="16" t="s">
        <v>139</v>
      </c>
      <c r="H41" s="17" t="s">
        <v>43</v>
      </c>
      <c r="I41" s="26">
        <v>40385</v>
      </c>
      <c r="J41" s="19" t="s">
        <v>78</v>
      </c>
      <c r="K41" s="20">
        <v>2010</v>
      </c>
      <c r="L41" s="21">
        <f t="shared" si="1"/>
        <v>9</v>
      </c>
      <c r="M41" s="16">
        <v>-18.551400000000001</v>
      </c>
      <c r="N41" s="16">
        <v>127.6862</v>
      </c>
      <c r="O41" s="22" t="s">
        <v>45</v>
      </c>
      <c r="P41" s="23">
        <v>7.7543200000000007E-2</v>
      </c>
      <c r="Q41" s="13">
        <v>0.1238783</v>
      </c>
      <c r="R41" s="16">
        <v>2.8914599999999999</v>
      </c>
      <c r="S41" s="13">
        <v>0.10696084</v>
      </c>
      <c r="T41" s="13">
        <v>0.89303916000000005</v>
      </c>
      <c r="U41" s="13">
        <v>0.82575698799999997</v>
      </c>
      <c r="V41" s="24">
        <v>7.2375819999999993E-2</v>
      </c>
      <c r="W41" s="24">
        <v>0.1018672</v>
      </c>
      <c r="X41" s="24">
        <v>0.45314860000000001</v>
      </c>
      <c r="Y41" s="13">
        <v>5.6337478000000003E-2</v>
      </c>
      <c r="Z41" s="13">
        <v>0.15397999300000001</v>
      </c>
      <c r="AA41" s="24">
        <v>0.336534</v>
      </c>
      <c r="AB41" s="13">
        <v>1.0000000000000001E-9</v>
      </c>
      <c r="AC41" s="13">
        <v>1.0000000000000001E-9</v>
      </c>
      <c r="AD41" s="24">
        <v>1</v>
      </c>
      <c r="AE41" s="13">
        <v>1.0000000000000001E-9</v>
      </c>
      <c r="AF41" s="24">
        <v>1.0000000000000001E-9</v>
      </c>
      <c r="AG41" s="24">
        <v>0.26469359999999997</v>
      </c>
      <c r="AH41" s="24">
        <v>0.40280329999999998</v>
      </c>
      <c r="AI41" s="24">
        <v>1.0000000000000001E-9</v>
      </c>
      <c r="AJ41" s="24">
        <v>6.538304E-3</v>
      </c>
      <c r="AK41" s="24">
        <v>7.3570980000000003E-3</v>
      </c>
      <c r="AL41" s="24">
        <v>0.31860769999999999</v>
      </c>
      <c r="AM41" s="25"/>
    </row>
    <row r="42" spans="1:39" x14ac:dyDescent="0.2">
      <c r="A42" s="13">
        <v>44</v>
      </c>
      <c r="B42" s="13" t="s">
        <v>175</v>
      </c>
      <c r="C42" s="16" t="s">
        <v>176</v>
      </c>
      <c r="D42" s="16" t="s">
        <v>177</v>
      </c>
      <c r="E42" s="16" t="s">
        <v>85</v>
      </c>
      <c r="F42" s="15" t="s">
        <v>41</v>
      </c>
      <c r="G42" s="16" t="s">
        <v>139</v>
      </c>
      <c r="H42" s="17" t="s">
        <v>43</v>
      </c>
      <c r="I42" s="26">
        <v>40127</v>
      </c>
      <c r="J42" s="19" t="s">
        <v>78</v>
      </c>
      <c r="K42" s="20">
        <v>2009</v>
      </c>
      <c r="L42" s="21">
        <f t="shared" si="1"/>
        <v>10</v>
      </c>
      <c r="M42" s="16">
        <v>-29.470600000000001</v>
      </c>
      <c r="N42" s="16">
        <v>149.84639999999999</v>
      </c>
      <c r="O42" s="22" t="s">
        <v>146</v>
      </c>
      <c r="P42" s="23">
        <v>0.109441</v>
      </c>
      <c r="Q42" s="13">
        <v>0.12691192000000001</v>
      </c>
      <c r="R42" s="16">
        <v>2.5052099999999999</v>
      </c>
      <c r="S42" s="13">
        <v>0.80813751499999997</v>
      </c>
      <c r="T42" s="13">
        <v>0.191862485</v>
      </c>
      <c r="U42" s="13">
        <v>0.135069787</v>
      </c>
      <c r="V42" s="24">
        <v>0.77044729999999995</v>
      </c>
      <c r="W42" s="24">
        <v>9.4482899999999995E-2</v>
      </c>
      <c r="X42" s="24">
        <v>3.4181229999999999E-3</v>
      </c>
      <c r="Y42" s="13">
        <v>0.77474250499999997</v>
      </c>
      <c r="Z42" s="13">
        <v>0.13772835999999999</v>
      </c>
      <c r="AA42" s="24">
        <v>8.411101E-2</v>
      </c>
      <c r="AB42" s="13">
        <v>5.5556779000000001E-2</v>
      </c>
      <c r="AC42" s="13">
        <v>1.0000000000000001E-9</v>
      </c>
      <c r="AD42" s="24">
        <v>0.1769376</v>
      </c>
      <c r="AE42" s="13">
        <v>2.8405059999999998E-4</v>
      </c>
      <c r="AF42" s="24">
        <v>0.76722159999999995</v>
      </c>
      <c r="AG42" s="24">
        <v>1.0000000000000001E-9</v>
      </c>
      <c r="AH42" s="24">
        <v>0.23076369999999999</v>
      </c>
      <c r="AI42" s="24">
        <v>1.0000000000000001E-9</v>
      </c>
      <c r="AJ42" s="24">
        <v>3.4411890000000001E-2</v>
      </c>
      <c r="AK42" s="24">
        <v>0.73482440000000004</v>
      </c>
      <c r="AL42" s="24">
        <v>4.0641369999999999E-9</v>
      </c>
      <c r="AM42" s="25"/>
    </row>
    <row r="43" spans="1:39" x14ac:dyDescent="0.2">
      <c r="A43" s="13">
        <v>45</v>
      </c>
      <c r="B43" s="13" t="s">
        <v>178</v>
      </c>
      <c r="C43" s="16" t="s">
        <v>179</v>
      </c>
      <c r="D43" s="16" t="s">
        <v>180</v>
      </c>
      <c r="E43" s="16" t="s">
        <v>108</v>
      </c>
      <c r="F43" s="15" t="s">
        <v>41</v>
      </c>
      <c r="G43" s="16" t="s">
        <v>139</v>
      </c>
      <c r="H43" s="17" t="s">
        <v>43</v>
      </c>
      <c r="I43" s="26">
        <v>42287</v>
      </c>
      <c r="J43" s="19" t="s">
        <v>74</v>
      </c>
      <c r="K43" s="20">
        <v>2015</v>
      </c>
      <c r="L43" s="21">
        <f t="shared" si="1"/>
        <v>4</v>
      </c>
      <c r="M43" s="16">
        <v>-13.430999999999999</v>
      </c>
      <c r="N43" s="16">
        <v>132.41900000000001</v>
      </c>
      <c r="O43" s="22" t="s">
        <v>156</v>
      </c>
      <c r="P43" s="23">
        <v>5.9011099999999997E-2</v>
      </c>
      <c r="Q43" s="13">
        <v>0.17956406999999999</v>
      </c>
      <c r="R43" s="16">
        <v>3.5536500000000002</v>
      </c>
      <c r="S43" s="13">
        <v>0.14501064329999999</v>
      </c>
      <c r="T43" s="13">
        <v>0.85498935700000001</v>
      </c>
      <c r="U43" s="13">
        <v>0.77923376899999997</v>
      </c>
      <c r="V43" s="24">
        <v>0.10524890000000001</v>
      </c>
      <c r="W43" s="24">
        <v>0.1155173</v>
      </c>
      <c r="X43" s="24">
        <v>0.29858509999999999</v>
      </c>
      <c r="Y43" s="13">
        <v>9.5026215999999997E-2</v>
      </c>
      <c r="Z43" s="13">
        <v>0.17635925799999999</v>
      </c>
      <c r="AA43" s="24">
        <v>0.43002940000000001</v>
      </c>
      <c r="AB43" s="13">
        <v>3.5602437000000001E-2</v>
      </c>
      <c r="AC43" s="13">
        <v>0.16598730689999999</v>
      </c>
      <c r="AD43" s="24">
        <v>0.63887389999999999</v>
      </c>
      <c r="AE43" s="13">
        <v>8.9342307100000004E-2</v>
      </c>
      <c r="AF43" s="24">
        <v>7.0194039999999999E-2</v>
      </c>
      <c r="AG43" s="24">
        <v>0.1092993</v>
      </c>
      <c r="AH43" s="24">
        <v>0.46851320000000002</v>
      </c>
      <c r="AI43" s="24">
        <v>1.0000000000000001E-9</v>
      </c>
      <c r="AJ43" s="24">
        <v>1.5927719999999999E-2</v>
      </c>
      <c r="AK43" s="24">
        <v>9.9928729999999993E-3</v>
      </c>
      <c r="AL43" s="24">
        <v>0.39626689999999998</v>
      </c>
      <c r="AM43" s="25"/>
    </row>
    <row r="44" spans="1:39" x14ac:dyDescent="0.2">
      <c r="A44" s="13">
        <v>46</v>
      </c>
      <c r="B44" s="13" t="s">
        <v>181</v>
      </c>
      <c r="C44" s="16" t="s">
        <v>182</v>
      </c>
      <c r="D44" s="16" t="s">
        <v>183</v>
      </c>
      <c r="E44" s="16" t="s">
        <v>85</v>
      </c>
      <c r="F44" s="15" t="s">
        <v>41</v>
      </c>
      <c r="G44" s="16" t="s">
        <v>139</v>
      </c>
      <c r="H44" s="17" t="s">
        <v>43</v>
      </c>
      <c r="I44" s="26">
        <v>32434</v>
      </c>
      <c r="J44" s="19" t="s">
        <v>184</v>
      </c>
      <c r="K44" s="20">
        <v>1988</v>
      </c>
      <c r="L44" s="21">
        <f t="shared" si="1"/>
        <v>31</v>
      </c>
      <c r="M44" s="16">
        <v>-17.866700000000002</v>
      </c>
      <c r="N44" s="16">
        <v>141.13329999999999</v>
      </c>
      <c r="O44" s="22" t="s">
        <v>185</v>
      </c>
      <c r="P44" s="23">
        <v>8.4633799999999995E-2</v>
      </c>
      <c r="Q44" s="13">
        <v>0.18702962000000001</v>
      </c>
      <c r="R44" s="16">
        <v>2.9082499999999998</v>
      </c>
      <c r="S44" s="13">
        <v>0.49888919370000001</v>
      </c>
      <c r="T44" s="13">
        <v>0.50111080600000002</v>
      </c>
      <c r="U44" s="13">
        <v>0.30647185799999999</v>
      </c>
      <c r="V44" s="24">
        <v>0.3723244</v>
      </c>
      <c r="W44" s="24">
        <v>0.32120379999999998</v>
      </c>
      <c r="X44" s="24">
        <v>6.4633410000000002E-2</v>
      </c>
      <c r="Y44" s="13">
        <v>0.38053966</v>
      </c>
      <c r="Z44" s="13">
        <v>0.37065438299999998</v>
      </c>
      <c r="AA44" s="24">
        <v>0.18417249999999999</v>
      </c>
      <c r="AB44" s="13">
        <v>0.238783562</v>
      </c>
      <c r="AC44" s="13">
        <v>5.61916467E-2</v>
      </c>
      <c r="AD44" s="24">
        <v>0.28513379999999999</v>
      </c>
      <c r="AE44" s="13">
        <v>5.7036905999999998E-2</v>
      </c>
      <c r="AF44" s="24">
        <v>0.36285410000000001</v>
      </c>
      <c r="AG44" s="24">
        <v>1.2350430000000001E-2</v>
      </c>
      <c r="AH44" s="24">
        <v>0.30101860000000003</v>
      </c>
      <c r="AI44" s="24">
        <v>1.295168E-2</v>
      </c>
      <c r="AJ44" s="24">
        <v>0.21777250000000001</v>
      </c>
      <c r="AK44" s="24">
        <v>0.3300052</v>
      </c>
      <c r="AL44" s="24">
        <v>0.1259015</v>
      </c>
      <c r="AM44" s="25"/>
    </row>
    <row r="45" spans="1:39" x14ac:dyDescent="0.2">
      <c r="A45" s="13">
        <v>47</v>
      </c>
      <c r="B45" s="13" t="s">
        <v>186</v>
      </c>
      <c r="C45" s="16" t="s">
        <v>187</v>
      </c>
      <c r="D45" s="16" t="s">
        <v>188</v>
      </c>
      <c r="E45" s="16" t="s">
        <v>108</v>
      </c>
      <c r="F45" s="15" t="s">
        <v>41</v>
      </c>
      <c r="G45" s="16" t="s">
        <v>139</v>
      </c>
      <c r="H45" s="17" t="s">
        <v>43</v>
      </c>
      <c r="I45" s="26">
        <v>34633</v>
      </c>
      <c r="J45" s="19" t="s">
        <v>58</v>
      </c>
      <c r="K45" s="20">
        <v>1994</v>
      </c>
      <c r="L45" s="21">
        <f t="shared" si="1"/>
        <v>25</v>
      </c>
      <c r="M45" s="16">
        <v>-33.5</v>
      </c>
      <c r="N45" s="16">
        <v>138.06389999999999</v>
      </c>
      <c r="O45" s="22" t="s">
        <v>64</v>
      </c>
      <c r="P45" s="23">
        <v>0.127943</v>
      </c>
      <c r="Q45" s="13">
        <v>9.5734780000000005E-2</v>
      </c>
      <c r="R45" s="16">
        <v>2.2754300000000001</v>
      </c>
      <c r="S45" s="13">
        <v>0.78203189979999999</v>
      </c>
      <c r="T45" s="13">
        <v>0.2179681</v>
      </c>
      <c r="U45" s="13">
        <v>0.18204909599999999</v>
      </c>
      <c r="V45" s="24">
        <v>0.75396189999999996</v>
      </c>
      <c r="W45" s="24">
        <v>6.3989000000000004E-2</v>
      </c>
      <c r="X45" s="24">
        <v>2.580698E-2</v>
      </c>
      <c r="Y45" s="13">
        <v>0.75086346900000001</v>
      </c>
      <c r="Z45" s="13">
        <v>9.3119440999999997E-2</v>
      </c>
      <c r="AA45" s="24">
        <v>0.1302101</v>
      </c>
      <c r="AB45" s="13">
        <v>3.4004073000000003E-2</v>
      </c>
      <c r="AC45" s="13">
        <v>5.0850294800000001E-2</v>
      </c>
      <c r="AD45" s="24">
        <v>0.13982530000000001</v>
      </c>
      <c r="AE45" s="13">
        <v>2.91244864E-2</v>
      </c>
      <c r="AF45" s="24">
        <v>0.74619590000000002</v>
      </c>
      <c r="AG45" s="24">
        <v>2.6613269999999998E-3</v>
      </c>
      <c r="AH45" s="24">
        <v>0.14725769999999999</v>
      </c>
      <c r="AI45" s="24">
        <v>1.0000000000000001E-9</v>
      </c>
      <c r="AJ45" s="24">
        <v>2.1991119999999999E-2</v>
      </c>
      <c r="AK45" s="24">
        <v>0.71434509999999996</v>
      </c>
      <c r="AL45" s="24">
        <v>0.11374479999999999</v>
      </c>
      <c r="AM45" s="25"/>
    </row>
    <row r="46" spans="1:39" x14ac:dyDescent="0.2">
      <c r="A46" s="13">
        <v>48</v>
      </c>
      <c r="B46" s="13" t="s">
        <v>189</v>
      </c>
      <c r="C46" s="16" t="s">
        <v>190</v>
      </c>
      <c r="D46" s="16" t="s">
        <v>191</v>
      </c>
      <c r="E46" s="16" t="s">
        <v>85</v>
      </c>
      <c r="F46" s="15" t="s">
        <v>41</v>
      </c>
      <c r="G46" s="16" t="s">
        <v>139</v>
      </c>
      <c r="H46" s="17" t="s">
        <v>43</v>
      </c>
      <c r="I46" s="26">
        <v>39671</v>
      </c>
      <c r="J46" s="19" t="s">
        <v>78</v>
      </c>
      <c r="K46" s="20">
        <v>2008</v>
      </c>
      <c r="L46" s="21">
        <f t="shared" si="1"/>
        <v>11</v>
      </c>
      <c r="M46" s="16">
        <v>-28.299700000000001</v>
      </c>
      <c r="N46" s="16">
        <v>125.9081</v>
      </c>
      <c r="O46" s="22" t="s">
        <v>45</v>
      </c>
      <c r="P46" s="23">
        <v>0.143314</v>
      </c>
      <c r="Q46" s="13">
        <v>0.37522253</v>
      </c>
      <c r="R46" s="16">
        <v>4.3112899999999996</v>
      </c>
      <c r="S46" s="13">
        <v>4.0429266599999999E-2</v>
      </c>
      <c r="T46" s="13">
        <v>0.95957073299999995</v>
      </c>
      <c r="U46" s="13">
        <v>0.97254240999999997</v>
      </c>
      <c r="V46" s="24">
        <v>2.745759E-2</v>
      </c>
      <c r="W46" s="24">
        <v>1.0000000000000001E-9</v>
      </c>
      <c r="X46" s="24">
        <v>1.0000000000000001E-9</v>
      </c>
      <c r="Y46" s="13">
        <v>1.0000000000000001E-9</v>
      </c>
      <c r="Z46" s="13">
        <v>1.0000000000000001E-9</v>
      </c>
      <c r="AA46" s="24">
        <v>1</v>
      </c>
      <c r="AB46" s="13">
        <v>1.0000000000000001E-9</v>
      </c>
      <c r="AC46" s="13">
        <v>0.999999996</v>
      </c>
      <c r="AD46" s="24">
        <v>1.0000000000000001E-9</v>
      </c>
      <c r="AE46" s="13">
        <v>1.0000000000000001E-9</v>
      </c>
      <c r="AF46" s="24">
        <v>1.0000000000000001E-9</v>
      </c>
      <c r="AG46" s="24">
        <v>1.0000000000000001E-9</v>
      </c>
      <c r="AH46" s="24">
        <v>1.0000000000000001E-9</v>
      </c>
      <c r="AI46" s="24">
        <v>1.0000000000000001E-9</v>
      </c>
      <c r="AJ46" s="24">
        <v>1.0000000000000001E-9</v>
      </c>
      <c r="AK46" s="24">
        <v>1.0000000000000001E-9</v>
      </c>
      <c r="AL46" s="24">
        <v>1</v>
      </c>
      <c r="AM46" s="25"/>
    </row>
    <row r="47" spans="1:39" x14ac:dyDescent="0.2">
      <c r="A47" s="13">
        <v>49</v>
      </c>
      <c r="B47" s="13" t="s">
        <v>192</v>
      </c>
      <c r="C47" s="16" t="s">
        <v>193</v>
      </c>
      <c r="D47" s="16" t="s">
        <v>194</v>
      </c>
      <c r="E47" s="16" t="s">
        <v>85</v>
      </c>
      <c r="F47" s="15" t="s">
        <v>41</v>
      </c>
      <c r="G47" s="16" t="s">
        <v>139</v>
      </c>
      <c r="H47" s="17" t="s">
        <v>43</v>
      </c>
      <c r="I47" s="26">
        <v>39672</v>
      </c>
      <c r="J47" s="19" t="s">
        <v>78</v>
      </c>
      <c r="K47" s="20">
        <v>2008</v>
      </c>
      <c r="L47" s="21">
        <f t="shared" si="1"/>
        <v>11</v>
      </c>
      <c r="M47" s="16">
        <v>-28.034199999999998</v>
      </c>
      <c r="N47" s="16">
        <v>126.0433</v>
      </c>
      <c r="O47" s="22" t="s">
        <v>45</v>
      </c>
      <c r="P47" s="23">
        <v>0.15105399999999999</v>
      </c>
      <c r="Q47" s="13">
        <v>0.36369422000000001</v>
      </c>
      <c r="R47" s="16">
        <v>3.29053</v>
      </c>
      <c r="S47" s="13">
        <v>6.6040574099999999E-2</v>
      </c>
      <c r="T47" s="13">
        <v>0.93395942600000004</v>
      </c>
      <c r="U47" s="13">
        <v>0.94252018000000004</v>
      </c>
      <c r="V47" s="24">
        <v>5.7469270000000003E-2</v>
      </c>
      <c r="W47" s="24">
        <v>1.055065E-5</v>
      </c>
      <c r="X47" s="24">
        <v>1.0000000000000001E-9</v>
      </c>
      <c r="Y47" s="13">
        <v>1.0000000000000001E-9</v>
      </c>
      <c r="Z47" s="13">
        <v>1.0000000000000001E-9</v>
      </c>
      <c r="AA47" s="24">
        <v>1</v>
      </c>
      <c r="AB47" s="13">
        <v>1.0000000000000001E-9</v>
      </c>
      <c r="AC47" s="13">
        <v>0.999999996</v>
      </c>
      <c r="AD47" s="24">
        <v>1.0000000000000001E-9</v>
      </c>
      <c r="AE47" s="13">
        <v>1.0000000000000001E-9</v>
      </c>
      <c r="AF47" s="24">
        <v>1.0000000000000001E-9</v>
      </c>
      <c r="AG47" s="24">
        <v>1.0000000000000001E-9</v>
      </c>
      <c r="AH47" s="24">
        <v>1.0000000000000001E-9</v>
      </c>
      <c r="AI47" s="24">
        <v>1.0000000000000001E-9</v>
      </c>
      <c r="AJ47" s="24">
        <v>1.0000000000000001E-9</v>
      </c>
      <c r="AK47" s="24">
        <v>1.0000000000000001E-9</v>
      </c>
      <c r="AL47" s="24">
        <v>1</v>
      </c>
      <c r="AM47" s="25"/>
    </row>
    <row r="48" spans="1:39" x14ac:dyDescent="0.2">
      <c r="A48" s="13">
        <v>50</v>
      </c>
      <c r="B48" s="13" t="s">
        <v>195</v>
      </c>
      <c r="C48" s="16" t="s">
        <v>196</v>
      </c>
      <c r="D48" s="16" t="s">
        <v>197</v>
      </c>
      <c r="E48" s="16" t="s">
        <v>108</v>
      </c>
      <c r="F48" s="15" t="s">
        <v>41</v>
      </c>
      <c r="G48" s="16" t="s">
        <v>59</v>
      </c>
      <c r="H48" s="17" t="s">
        <v>43</v>
      </c>
      <c r="I48" s="26">
        <v>38636</v>
      </c>
      <c r="J48" s="19" t="s">
        <v>44</v>
      </c>
      <c r="K48" s="20">
        <v>2005</v>
      </c>
      <c r="L48" s="21">
        <f t="shared" si="1"/>
        <v>14</v>
      </c>
      <c r="M48" s="16">
        <v>-34.342199999999998</v>
      </c>
      <c r="N48" s="16">
        <v>139.48609999999999</v>
      </c>
      <c r="O48" s="22" t="s">
        <v>64</v>
      </c>
      <c r="P48" s="23">
        <v>5.71674E-2</v>
      </c>
      <c r="Q48" s="13">
        <v>0.12594672000000001</v>
      </c>
      <c r="R48" s="16">
        <v>4.1886000000000001</v>
      </c>
      <c r="S48" s="13">
        <v>0.99999999900000003</v>
      </c>
      <c r="T48" s="13">
        <v>1.0000000000000001E-9</v>
      </c>
      <c r="U48" s="13">
        <v>1.0000000000000001E-9</v>
      </c>
      <c r="V48" s="24">
        <v>1</v>
      </c>
      <c r="W48" s="24">
        <v>1.0000000000000001E-9</v>
      </c>
      <c r="X48" s="24">
        <v>1.0000000000000001E-9</v>
      </c>
      <c r="Y48" s="13">
        <v>0.99999999699999997</v>
      </c>
      <c r="Z48" s="13">
        <v>1.0000000000000001E-9</v>
      </c>
      <c r="AA48" s="24">
        <v>1.0000000000000001E-9</v>
      </c>
      <c r="AB48" s="13">
        <v>1.0000000000000001E-9</v>
      </c>
      <c r="AC48" s="13">
        <v>1.0000000000000001E-9</v>
      </c>
      <c r="AD48" s="24">
        <v>1.0000000000000001E-9</v>
      </c>
      <c r="AE48" s="13">
        <v>1.0000000000000001E-9</v>
      </c>
      <c r="AF48" s="24">
        <v>1</v>
      </c>
      <c r="AG48" s="24">
        <v>1.0000000000000001E-9</v>
      </c>
      <c r="AH48" s="24">
        <v>1.0000000000000001E-9</v>
      </c>
      <c r="AI48" s="24">
        <v>1.0000000000000001E-9</v>
      </c>
      <c r="AJ48" s="24">
        <v>1.0000000000000001E-9</v>
      </c>
      <c r="AK48" s="24">
        <v>1</v>
      </c>
      <c r="AL48" s="24">
        <v>1.0000000000000001E-9</v>
      </c>
      <c r="AM48" s="25"/>
    </row>
    <row r="49" spans="1:40" x14ac:dyDescent="0.2">
      <c r="A49" s="13">
        <v>51</v>
      </c>
      <c r="B49" s="13" t="s">
        <v>198</v>
      </c>
      <c r="C49" s="16" t="s">
        <v>199</v>
      </c>
      <c r="D49" s="16" t="s">
        <v>200</v>
      </c>
      <c r="E49" s="16" t="s">
        <v>85</v>
      </c>
      <c r="F49" s="15" t="s">
        <v>41</v>
      </c>
      <c r="G49" s="16" t="s">
        <v>139</v>
      </c>
      <c r="H49" s="17" t="s">
        <v>43</v>
      </c>
      <c r="I49" s="26">
        <v>40383</v>
      </c>
      <c r="J49" s="19" t="s">
        <v>78</v>
      </c>
      <c r="K49" s="20">
        <v>2010</v>
      </c>
      <c r="L49" s="21">
        <f t="shared" si="1"/>
        <v>9</v>
      </c>
      <c r="M49" s="16">
        <v>-19.2103</v>
      </c>
      <c r="N49" s="16">
        <v>126.1069</v>
      </c>
      <c r="O49" s="22" t="s">
        <v>45</v>
      </c>
      <c r="P49" s="23">
        <v>0.14583399999999999</v>
      </c>
      <c r="Q49" s="13">
        <v>0.13944943000000001</v>
      </c>
      <c r="R49" s="16">
        <v>2.3808199999999999</v>
      </c>
      <c r="S49" s="13">
        <v>6.6929541300000006E-2</v>
      </c>
      <c r="T49" s="13">
        <v>0.93307045899999996</v>
      </c>
      <c r="U49" s="13">
        <v>0.87963841099999995</v>
      </c>
      <c r="V49" s="24">
        <v>3.9988419999999997E-2</v>
      </c>
      <c r="W49" s="24">
        <v>8.0373169999999994E-2</v>
      </c>
      <c r="X49" s="24">
        <v>1</v>
      </c>
      <c r="Y49" s="13">
        <v>1.0000000000000001E-9</v>
      </c>
      <c r="Z49" s="13">
        <v>1.0000000000000001E-9</v>
      </c>
      <c r="AA49" s="24">
        <v>1.0000000000000001E-9</v>
      </c>
      <c r="AB49" s="13">
        <v>1.0000000000000001E-9</v>
      </c>
      <c r="AC49" s="13">
        <v>1.0000000000000001E-9</v>
      </c>
      <c r="AD49" s="24">
        <v>1</v>
      </c>
      <c r="AE49" s="13">
        <v>1.0000000000000001E-9</v>
      </c>
      <c r="AF49" s="24">
        <v>1.0000000000000001E-9</v>
      </c>
      <c r="AG49" s="24">
        <v>1.0000000000000001E-9</v>
      </c>
      <c r="AH49" s="24">
        <v>1</v>
      </c>
      <c r="AI49" s="24">
        <v>1.0000000000000001E-9</v>
      </c>
      <c r="AJ49" s="24">
        <v>1.0000000000000001E-9</v>
      </c>
      <c r="AK49" s="24">
        <v>1.0000000000000001E-9</v>
      </c>
      <c r="AL49" s="24">
        <v>1.0000000000000001E-9</v>
      </c>
      <c r="AM49" s="25"/>
    </row>
    <row r="50" spans="1:40" s="27" customFormat="1" x14ac:dyDescent="0.2">
      <c r="A50" s="27">
        <v>52</v>
      </c>
      <c r="B50" s="27" t="s">
        <v>201</v>
      </c>
      <c r="C50" s="28" t="s">
        <v>202</v>
      </c>
      <c r="D50" s="28" t="s">
        <v>203</v>
      </c>
      <c r="E50" s="28" t="s">
        <v>85</v>
      </c>
      <c r="F50" s="29" t="s">
        <v>41</v>
      </c>
      <c r="G50" s="28" t="s">
        <v>139</v>
      </c>
      <c r="H50" s="30" t="s">
        <v>43</v>
      </c>
      <c r="I50" s="31">
        <v>37389</v>
      </c>
      <c r="J50" s="32" t="s">
        <v>44</v>
      </c>
      <c r="K50" s="33">
        <v>2002</v>
      </c>
      <c r="L50" s="34">
        <f t="shared" si="1"/>
        <v>17</v>
      </c>
      <c r="M50" s="28">
        <v>-22.9406</v>
      </c>
      <c r="N50" s="28">
        <v>117.38890000000001</v>
      </c>
      <c r="O50" s="35" t="s">
        <v>45</v>
      </c>
      <c r="P50" s="36">
        <v>0.14757799999999999</v>
      </c>
      <c r="Q50" s="13">
        <v>0.12801309999999999</v>
      </c>
      <c r="R50" s="28">
        <v>2.1774100000000001</v>
      </c>
      <c r="S50" s="13">
        <v>0.80257360330000005</v>
      </c>
      <c r="T50" s="13">
        <v>0.197426397</v>
      </c>
      <c r="U50" s="13">
        <v>0.153119798</v>
      </c>
      <c r="V50" s="24">
        <v>0.76651670000000005</v>
      </c>
      <c r="W50" s="24">
        <v>8.0363519999999994E-2</v>
      </c>
      <c r="X50" s="24">
        <v>1.0000000000000001E-9</v>
      </c>
      <c r="Y50" s="13">
        <v>0.762903357</v>
      </c>
      <c r="Z50" s="13">
        <v>0.11133074599999999</v>
      </c>
      <c r="AA50" s="24">
        <v>0.12576590000000001</v>
      </c>
      <c r="AB50" s="13">
        <v>4.9177644999999999E-2</v>
      </c>
      <c r="AC50" s="13">
        <v>5.6641719299999997E-2</v>
      </c>
      <c r="AD50" s="24">
        <v>0.1237265</v>
      </c>
      <c r="AE50" s="13">
        <v>1.0767212700000001E-2</v>
      </c>
      <c r="AF50" s="24">
        <v>0.75968690000000005</v>
      </c>
      <c r="AG50" s="24">
        <v>1.0000000000000001E-9</v>
      </c>
      <c r="AH50" s="24">
        <v>0.16766049999999999</v>
      </c>
      <c r="AI50" s="24">
        <v>1.0000000000000001E-9</v>
      </c>
      <c r="AJ50" s="24">
        <v>3.2123260000000001E-2</v>
      </c>
      <c r="AK50" s="24">
        <v>0.71902149999999998</v>
      </c>
      <c r="AL50" s="24">
        <v>8.1194749999999996E-2</v>
      </c>
      <c r="AM50" s="25"/>
      <c r="AN50" s="13"/>
    </row>
    <row r="51" spans="1:40" x14ac:dyDescent="0.2">
      <c r="A51" s="13">
        <v>53</v>
      </c>
      <c r="B51" s="13" t="s">
        <v>204</v>
      </c>
      <c r="C51" s="16" t="s">
        <v>205</v>
      </c>
      <c r="D51" s="16" t="s">
        <v>206</v>
      </c>
      <c r="E51" s="16" t="s">
        <v>108</v>
      </c>
      <c r="F51" s="15" t="s">
        <v>41</v>
      </c>
      <c r="G51" s="16" t="s">
        <v>139</v>
      </c>
      <c r="H51" s="17" t="s">
        <v>43</v>
      </c>
      <c r="I51" s="26">
        <v>39671</v>
      </c>
      <c r="J51" s="19" t="s">
        <v>78</v>
      </c>
      <c r="K51" s="20">
        <v>2008</v>
      </c>
      <c r="L51" s="21">
        <f t="shared" si="1"/>
        <v>11</v>
      </c>
      <c r="M51" s="16">
        <v>-28.299700000000001</v>
      </c>
      <c r="N51" s="16">
        <v>125.9081</v>
      </c>
      <c r="O51" s="22" t="s">
        <v>45</v>
      </c>
      <c r="P51" s="23">
        <v>7.3628100000000002E-2</v>
      </c>
      <c r="Q51" s="13">
        <v>9.3225749999999996E-2</v>
      </c>
      <c r="R51" s="16">
        <v>2.7558199999999999</v>
      </c>
      <c r="S51" s="13">
        <v>9.5509574999999999E-2</v>
      </c>
      <c r="T51" s="13">
        <v>0.90449042499999999</v>
      </c>
      <c r="U51" s="13">
        <v>0.87312584100000001</v>
      </c>
      <c r="V51" s="24">
        <v>7.6221319999999995E-2</v>
      </c>
      <c r="W51" s="24">
        <v>5.0652839999999998E-2</v>
      </c>
      <c r="X51" s="24">
        <v>7.7315389999999998E-2</v>
      </c>
      <c r="Y51" s="13">
        <v>4.4551386999999998E-2</v>
      </c>
      <c r="Z51" s="13">
        <v>9.0464270999999999E-2</v>
      </c>
      <c r="AA51" s="24">
        <v>0.78766899999999995</v>
      </c>
      <c r="AB51" s="13">
        <v>1.4707726000000001E-2</v>
      </c>
      <c r="AC51" s="13">
        <v>0.61513717359999998</v>
      </c>
      <c r="AD51" s="24">
        <v>0.27883039999999998</v>
      </c>
      <c r="AE51" s="13">
        <v>4.3257513499999997E-2</v>
      </c>
      <c r="AF51" s="24">
        <v>4.8067230000000002E-2</v>
      </c>
      <c r="AG51" s="24">
        <v>2.5295770000000001E-5</v>
      </c>
      <c r="AH51" s="24">
        <v>0.15547030000000001</v>
      </c>
      <c r="AI51" s="24">
        <v>7.6510179999999997E-2</v>
      </c>
      <c r="AJ51" s="24">
        <v>1.0000000000000001E-9</v>
      </c>
      <c r="AK51" s="24">
        <v>1.0000000000000001E-9</v>
      </c>
      <c r="AL51" s="24">
        <v>0.76799419999999996</v>
      </c>
      <c r="AM51" s="25"/>
    </row>
    <row r="52" spans="1:40" x14ac:dyDescent="0.2">
      <c r="A52" s="13">
        <v>54</v>
      </c>
      <c r="B52" s="13" t="s">
        <v>207</v>
      </c>
      <c r="C52" s="16" t="s">
        <v>208</v>
      </c>
      <c r="D52" s="16" t="s">
        <v>209</v>
      </c>
      <c r="E52" s="16" t="s">
        <v>85</v>
      </c>
      <c r="F52" s="15" t="s">
        <v>41</v>
      </c>
      <c r="G52" s="16" t="s">
        <v>139</v>
      </c>
      <c r="H52" s="17" t="s">
        <v>43</v>
      </c>
      <c r="I52" s="26">
        <v>35310</v>
      </c>
      <c r="J52" s="19" t="s">
        <v>60</v>
      </c>
      <c r="K52" s="20">
        <v>1996</v>
      </c>
      <c r="L52" s="21">
        <f t="shared" si="1"/>
        <v>23</v>
      </c>
      <c r="M52" s="16">
        <v>-31.835599999999999</v>
      </c>
      <c r="N52" s="16">
        <v>138.3494</v>
      </c>
      <c r="O52" s="22" t="s">
        <v>64</v>
      </c>
      <c r="P52" s="23">
        <v>8.0098500000000003E-2</v>
      </c>
      <c r="Q52" s="13">
        <v>0.12836470999999999</v>
      </c>
      <c r="R52" s="16">
        <v>2.92334</v>
      </c>
      <c r="S52" s="13">
        <v>0.67128883049999999</v>
      </c>
      <c r="T52" s="13">
        <v>0.32871117</v>
      </c>
      <c r="U52" s="13">
        <v>0.27798256999999998</v>
      </c>
      <c r="V52" s="24">
        <v>0.63699479999999997</v>
      </c>
      <c r="W52" s="24">
        <v>8.5022609999999998E-2</v>
      </c>
      <c r="X52" s="24">
        <v>2.294175E-2</v>
      </c>
      <c r="Y52" s="13">
        <v>0.63011641500000004</v>
      </c>
      <c r="Z52" s="13">
        <v>0.13034098</v>
      </c>
      <c r="AA52" s="24">
        <v>0.21660090000000001</v>
      </c>
      <c r="AB52" s="13">
        <v>4.4022745000000002E-2</v>
      </c>
      <c r="AC52" s="13">
        <v>8.05642097E-2</v>
      </c>
      <c r="AD52" s="24">
        <v>0.20044210000000001</v>
      </c>
      <c r="AE52" s="13">
        <v>5.14023459E-2</v>
      </c>
      <c r="AF52" s="24">
        <v>0.62356860000000003</v>
      </c>
      <c r="AG52" s="24">
        <v>1.0000000000000001E-9</v>
      </c>
      <c r="AH52" s="24">
        <v>0.2170955</v>
      </c>
      <c r="AI52" s="24">
        <v>1.0000000000000001E-9</v>
      </c>
      <c r="AJ52" s="24">
        <v>2.6032489999999998E-2</v>
      </c>
      <c r="AK52" s="24">
        <v>0.57862219999999998</v>
      </c>
      <c r="AL52" s="24">
        <v>0.17824970000000001</v>
      </c>
      <c r="AM52" s="25"/>
    </row>
    <row r="53" spans="1:40" x14ac:dyDescent="0.2">
      <c r="A53" s="13">
        <v>55</v>
      </c>
      <c r="B53" s="13" t="s">
        <v>210</v>
      </c>
      <c r="C53" s="16" t="s">
        <v>211</v>
      </c>
      <c r="D53" s="16" t="s">
        <v>212</v>
      </c>
      <c r="E53" s="16" t="s">
        <v>85</v>
      </c>
      <c r="F53" s="15" t="s">
        <v>41</v>
      </c>
      <c r="G53" s="16" t="s">
        <v>139</v>
      </c>
      <c r="H53" s="17" t="s">
        <v>43</v>
      </c>
      <c r="I53" s="26">
        <v>35717</v>
      </c>
      <c r="J53" s="19" t="s">
        <v>60</v>
      </c>
      <c r="K53" s="20">
        <v>1997</v>
      </c>
      <c r="L53" s="21">
        <f t="shared" si="1"/>
        <v>22</v>
      </c>
      <c r="M53" s="16">
        <v>-29.421700000000001</v>
      </c>
      <c r="N53" s="16">
        <v>147.55500000000001</v>
      </c>
      <c r="O53" s="22" t="s">
        <v>146</v>
      </c>
      <c r="P53" s="23">
        <v>0.15491099999999999</v>
      </c>
      <c r="Q53" s="13">
        <v>9.9645410000000004E-2</v>
      </c>
      <c r="R53" s="16">
        <v>2.0035400000000001</v>
      </c>
      <c r="S53" s="13">
        <v>0.80499666820000004</v>
      </c>
      <c r="T53" s="13">
        <v>0.195003332</v>
      </c>
      <c r="U53" s="13">
        <v>0.14219721699999999</v>
      </c>
      <c r="V53" s="24">
        <v>0.76825460000000001</v>
      </c>
      <c r="W53" s="24">
        <v>8.9548160000000002E-2</v>
      </c>
      <c r="X53" s="24">
        <v>2.190769E-3</v>
      </c>
      <c r="Y53" s="13">
        <v>0.77059682200000001</v>
      </c>
      <c r="Z53" s="13">
        <v>0.12634610299999999</v>
      </c>
      <c r="AA53" s="24">
        <v>0.10086630000000001</v>
      </c>
      <c r="AB53" s="13">
        <v>5.2477055000000002E-2</v>
      </c>
      <c r="AC53" s="13">
        <v>1.0000000000000001E-9</v>
      </c>
      <c r="AD53" s="24">
        <v>0.16781209999999999</v>
      </c>
      <c r="AE53" s="13">
        <v>1.6092855499999999E-2</v>
      </c>
      <c r="AF53" s="24">
        <v>0.76361800000000002</v>
      </c>
      <c r="AG53" s="24">
        <v>1.0000000000000001E-9</v>
      </c>
      <c r="AH53" s="24">
        <v>0.22682240000000001</v>
      </c>
      <c r="AI53" s="24">
        <v>1.0000000000000001E-9</v>
      </c>
      <c r="AJ53" s="24">
        <v>3.3383900000000001E-2</v>
      </c>
      <c r="AK53" s="24">
        <v>0.73937109999999995</v>
      </c>
      <c r="AL53" s="24">
        <v>4.2259859999999998E-4</v>
      </c>
      <c r="AM53" s="25"/>
    </row>
    <row r="54" spans="1:40" x14ac:dyDescent="0.2">
      <c r="A54" s="13">
        <v>56</v>
      </c>
      <c r="B54" s="13" t="s">
        <v>213</v>
      </c>
      <c r="C54" s="16" t="s">
        <v>214</v>
      </c>
      <c r="D54" s="16" t="s">
        <v>215</v>
      </c>
      <c r="E54" s="16" t="s">
        <v>108</v>
      </c>
      <c r="F54" s="15" t="s">
        <v>41</v>
      </c>
      <c r="G54" s="16" t="s">
        <v>59</v>
      </c>
      <c r="H54" s="17" t="s">
        <v>43</v>
      </c>
      <c r="I54" s="26">
        <v>38646</v>
      </c>
      <c r="J54" s="19" t="s">
        <v>44</v>
      </c>
      <c r="K54" s="20">
        <v>2005</v>
      </c>
      <c r="L54" s="21">
        <f t="shared" si="1"/>
        <v>14</v>
      </c>
      <c r="M54" s="16">
        <v>-34.375300000000003</v>
      </c>
      <c r="N54" s="16">
        <v>139.4794</v>
      </c>
      <c r="O54" s="22" t="s">
        <v>64</v>
      </c>
      <c r="P54" s="23">
        <v>0.23439599999999999</v>
      </c>
      <c r="Q54" s="13">
        <v>0.27824366</v>
      </c>
      <c r="R54" s="16">
        <v>2.52617</v>
      </c>
      <c r="S54" s="13">
        <v>0.99999999900000003</v>
      </c>
      <c r="T54" s="13">
        <v>1.0000000000000001E-9</v>
      </c>
      <c r="U54" s="13">
        <v>1.0000000000000001E-9</v>
      </c>
      <c r="V54" s="24">
        <v>1</v>
      </c>
      <c r="W54" s="24">
        <v>1.0000000000000001E-9</v>
      </c>
      <c r="X54" s="24">
        <v>1.0000000000000001E-9</v>
      </c>
      <c r="Y54" s="13">
        <v>0.99999999699999997</v>
      </c>
      <c r="Z54" s="13">
        <v>1.0000000000000001E-9</v>
      </c>
      <c r="AA54" s="24">
        <v>1.0000000000000001E-9</v>
      </c>
      <c r="AB54" s="13">
        <v>1.0000000000000001E-9</v>
      </c>
      <c r="AC54" s="13">
        <v>1.0000000000000001E-9</v>
      </c>
      <c r="AD54" s="24">
        <v>1.0000000000000001E-9</v>
      </c>
      <c r="AE54" s="13">
        <v>1.0000000000000001E-9</v>
      </c>
      <c r="AF54" s="24">
        <v>1</v>
      </c>
      <c r="AG54" s="24">
        <v>1.0000000000000001E-9</v>
      </c>
      <c r="AH54" s="24">
        <v>1.0000000000000001E-9</v>
      </c>
      <c r="AI54" s="24">
        <v>1.0000000000000001E-9</v>
      </c>
      <c r="AJ54" s="24">
        <v>1.0000000000000001E-9</v>
      </c>
      <c r="AK54" s="24">
        <v>1</v>
      </c>
      <c r="AL54" s="24">
        <v>1.0000000000000001E-9</v>
      </c>
      <c r="AM54" s="25"/>
    </row>
    <row r="55" spans="1:40" x14ac:dyDescent="0.2">
      <c r="A55" s="13">
        <v>57</v>
      </c>
      <c r="B55" s="13" t="s">
        <v>216</v>
      </c>
      <c r="C55" s="16" t="s">
        <v>217</v>
      </c>
      <c r="D55" s="16" t="s">
        <v>218</v>
      </c>
      <c r="E55" s="16" t="s">
        <v>85</v>
      </c>
      <c r="F55" s="15" t="s">
        <v>41</v>
      </c>
      <c r="G55" s="16" t="s">
        <v>139</v>
      </c>
      <c r="H55" s="17" t="s">
        <v>43</v>
      </c>
      <c r="I55" s="26">
        <v>35306</v>
      </c>
      <c r="J55" s="19" t="s">
        <v>60</v>
      </c>
      <c r="K55" s="20">
        <v>1996</v>
      </c>
      <c r="L55" s="21">
        <f t="shared" si="1"/>
        <v>23</v>
      </c>
      <c r="M55" s="16">
        <v>-31.1189</v>
      </c>
      <c r="N55" s="16">
        <v>139.56639999999999</v>
      </c>
      <c r="O55" s="22" t="s">
        <v>64</v>
      </c>
      <c r="P55" s="23">
        <v>9.6052700000000005E-2</v>
      </c>
      <c r="Q55" s="13">
        <v>0.10018982999999999</v>
      </c>
      <c r="R55" s="16">
        <v>2.60025</v>
      </c>
      <c r="S55" s="13">
        <v>0.70954940659999999</v>
      </c>
      <c r="T55" s="13">
        <v>0.29045059299999998</v>
      </c>
      <c r="U55" s="13">
        <v>0.24000052599999999</v>
      </c>
      <c r="V55" s="24">
        <v>0.67587969999999997</v>
      </c>
      <c r="W55" s="24">
        <v>8.4119780000000005E-2</v>
      </c>
      <c r="X55" s="24">
        <v>1.1066650000000001E-2</v>
      </c>
      <c r="Y55" s="13">
        <v>0.67120563</v>
      </c>
      <c r="Z55" s="13">
        <v>0.12581804599999999</v>
      </c>
      <c r="AA55" s="24">
        <v>0.19190969999999999</v>
      </c>
      <c r="AB55" s="13">
        <v>4.1103033999999997E-2</v>
      </c>
      <c r="AC55" s="13">
        <v>5.6556672400000001E-2</v>
      </c>
      <c r="AD55" s="24">
        <v>0.1963838</v>
      </c>
      <c r="AE55" s="13">
        <v>4.0498323099999997E-2</v>
      </c>
      <c r="AF55" s="24">
        <v>0.6654582</v>
      </c>
      <c r="AG55" s="24">
        <v>1.0000000000000001E-9</v>
      </c>
      <c r="AH55" s="24">
        <v>0.2077254</v>
      </c>
      <c r="AI55" s="24">
        <v>1.0000000000000001E-9</v>
      </c>
      <c r="AJ55" s="24">
        <v>2.296339E-2</v>
      </c>
      <c r="AK55" s="24">
        <v>0.62013430000000003</v>
      </c>
      <c r="AL55" s="24">
        <v>0.149177</v>
      </c>
      <c r="AM55" s="25"/>
    </row>
    <row r="56" spans="1:40" x14ac:dyDescent="0.2">
      <c r="A56" s="13">
        <v>58</v>
      </c>
      <c r="B56" s="13" t="s">
        <v>219</v>
      </c>
      <c r="C56" s="16" t="s">
        <v>220</v>
      </c>
      <c r="D56" s="16" t="s">
        <v>221</v>
      </c>
      <c r="E56" s="16"/>
      <c r="F56" s="15" t="s">
        <v>41</v>
      </c>
      <c r="G56" s="16" t="s">
        <v>59</v>
      </c>
      <c r="H56" s="17" t="s">
        <v>43</v>
      </c>
      <c r="I56" s="26">
        <v>39302</v>
      </c>
      <c r="J56" s="19" t="s">
        <v>78</v>
      </c>
      <c r="K56" s="20">
        <v>2007</v>
      </c>
      <c r="L56" s="21">
        <f t="shared" si="1"/>
        <v>12</v>
      </c>
      <c r="M56" s="16">
        <v>-30.159400000000002</v>
      </c>
      <c r="N56" s="16">
        <v>131.6447</v>
      </c>
      <c r="O56" s="22" t="s">
        <v>64</v>
      </c>
      <c r="P56" s="23">
        <v>0.26230300000000001</v>
      </c>
      <c r="Q56" s="13">
        <v>0.19838569</v>
      </c>
      <c r="R56" s="16">
        <v>1.75868</v>
      </c>
      <c r="S56" s="13">
        <v>0.16480672630000001</v>
      </c>
      <c r="T56" s="13">
        <v>0.83519327399999999</v>
      </c>
      <c r="U56" s="13">
        <v>0.80922291999999996</v>
      </c>
      <c r="V56" s="24">
        <v>0.14893899999999999</v>
      </c>
      <c r="W56" s="24">
        <v>4.1838050000000002E-2</v>
      </c>
      <c r="X56" s="24">
        <v>6.8815490000000007E-2</v>
      </c>
      <c r="Y56" s="13">
        <v>0.126035444</v>
      </c>
      <c r="Z56" s="13">
        <v>8.1120652000000001E-2</v>
      </c>
      <c r="AA56" s="24">
        <v>0.72402840000000002</v>
      </c>
      <c r="AB56" s="13">
        <v>1.1476714000000001E-2</v>
      </c>
      <c r="AC56" s="13">
        <v>0.54568803170000002</v>
      </c>
      <c r="AD56" s="24">
        <v>0.26538840000000002</v>
      </c>
      <c r="AE56" s="13">
        <v>4.9420002099999999E-2</v>
      </c>
      <c r="AF56" s="24">
        <v>0.1280269</v>
      </c>
      <c r="AG56" s="24">
        <v>1.0000000000000001E-9</v>
      </c>
      <c r="AH56" s="24">
        <v>1.0000000000000001E-9</v>
      </c>
      <c r="AI56" s="24">
        <v>1.0000000000000001E-9</v>
      </c>
      <c r="AJ56" s="24">
        <v>1.0000000000000001E-9</v>
      </c>
      <c r="AK56" s="24">
        <v>1.0000000000000001E-9</v>
      </c>
      <c r="AL56" s="24">
        <v>1</v>
      </c>
      <c r="AM56" s="25"/>
    </row>
    <row r="57" spans="1:40" x14ac:dyDescent="0.2">
      <c r="A57" s="13">
        <v>59</v>
      </c>
      <c r="B57" s="13" t="s">
        <v>222</v>
      </c>
      <c r="C57" s="16" t="s">
        <v>223</v>
      </c>
      <c r="D57" s="16" t="s">
        <v>224</v>
      </c>
      <c r="E57" s="16" t="s">
        <v>85</v>
      </c>
      <c r="F57" s="15" t="s">
        <v>41</v>
      </c>
      <c r="G57" s="16" t="s">
        <v>139</v>
      </c>
      <c r="H57" s="17" t="s">
        <v>43</v>
      </c>
      <c r="I57" s="26">
        <v>35307</v>
      </c>
      <c r="J57" s="19" t="s">
        <v>60</v>
      </c>
      <c r="K57" s="20">
        <v>1996</v>
      </c>
      <c r="L57" s="21">
        <f t="shared" si="1"/>
        <v>23</v>
      </c>
      <c r="M57" s="16">
        <v>-30.465800000000002</v>
      </c>
      <c r="N57" s="16">
        <v>139.31110000000001</v>
      </c>
      <c r="O57" s="22" t="s">
        <v>64</v>
      </c>
      <c r="P57" s="23">
        <v>7.8853900000000005E-2</v>
      </c>
      <c r="Q57" s="13">
        <v>0.12548098999999999</v>
      </c>
      <c r="R57" s="16">
        <v>2.9786000000000001</v>
      </c>
      <c r="S57" s="13">
        <v>0.65274894729999999</v>
      </c>
      <c r="T57" s="13">
        <v>0.34725105299999998</v>
      </c>
      <c r="U57" s="13">
        <v>0.30146579000000001</v>
      </c>
      <c r="V57" s="24">
        <v>0.62209060000000005</v>
      </c>
      <c r="W57" s="24">
        <v>7.6443650000000002E-2</v>
      </c>
      <c r="X57" s="24">
        <v>1.239817E-2</v>
      </c>
      <c r="Y57" s="13">
        <v>0.61496763200000004</v>
      </c>
      <c r="Z57" s="13">
        <v>0.12633844599999999</v>
      </c>
      <c r="AA57" s="24">
        <v>0.24629580000000001</v>
      </c>
      <c r="AB57" s="13">
        <v>3.7698105000000003E-2</v>
      </c>
      <c r="AC57" s="13">
        <v>9.9647827899999999E-2</v>
      </c>
      <c r="AD57" s="24">
        <v>0.19980210000000001</v>
      </c>
      <c r="AE57" s="13">
        <v>5.4789454600000002E-2</v>
      </c>
      <c r="AF57" s="24">
        <v>0.60806249999999995</v>
      </c>
      <c r="AG57" s="24">
        <v>1.0000000000000001E-9</v>
      </c>
      <c r="AH57" s="24">
        <v>0.22239149999999999</v>
      </c>
      <c r="AI57" s="24">
        <v>1.0000000000000001E-9</v>
      </c>
      <c r="AJ57" s="24">
        <v>1.8809889999999999E-2</v>
      </c>
      <c r="AK57" s="24">
        <v>0.56033500000000003</v>
      </c>
      <c r="AL57" s="24">
        <v>0.19846359999999999</v>
      </c>
      <c r="AM57" s="25"/>
    </row>
    <row r="58" spans="1:40" x14ac:dyDescent="0.2">
      <c r="A58" s="13">
        <v>60</v>
      </c>
      <c r="B58" s="13" t="s">
        <v>225</v>
      </c>
      <c r="C58" s="16" t="s">
        <v>226</v>
      </c>
      <c r="D58" s="16" t="s">
        <v>227</v>
      </c>
      <c r="E58" s="16" t="s">
        <v>108</v>
      </c>
      <c r="F58" s="15" t="s">
        <v>41</v>
      </c>
      <c r="G58" s="16" t="s">
        <v>139</v>
      </c>
      <c r="H58" s="17" t="s">
        <v>43</v>
      </c>
      <c r="I58" s="26">
        <v>39997</v>
      </c>
      <c r="J58" s="19" t="s">
        <v>78</v>
      </c>
      <c r="K58" s="20">
        <v>2009</v>
      </c>
      <c r="L58" s="21">
        <f t="shared" si="1"/>
        <v>10</v>
      </c>
      <c r="M58" s="16">
        <v>-15.641999999999999</v>
      </c>
      <c r="N58" s="16">
        <v>136.41900000000001</v>
      </c>
      <c r="O58" s="22" t="s">
        <v>156</v>
      </c>
      <c r="P58" s="23">
        <v>9.7443399999999999E-2</v>
      </c>
      <c r="Q58" s="13">
        <v>0.12871915</v>
      </c>
      <c r="R58" s="16">
        <v>2.6964299999999999</v>
      </c>
      <c r="S58" s="13">
        <v>0.19182906150000001</v>
      </c>
      <c r="T58" s="13">
        <v>0.80817093900000003</v>
      </c>
      <c r="U58" s="13">
        <v>1.0000000000000001E-9</v>
      </c>
      <c r="V58" s="24">
        <v>1.0000000000000001E-9</v>
      </c>
      <c r="W58" s="24">
        <v>1</v>
      </c>
      <c r="X58" s="24">
        <v>1.0000000000000001E-9</v>
      </c>
      <c r="Y58" s="13">
        <v>1.0000000000000001E-9</v>
      </c>
      <c r="Z58" s="13">
        <v>0.99999999699999997</v>
      </c>
      <c r="AA58" s="24">
        <v>1.0000000000000001E-9</v>
      </c>
      <c r="AB58" s="13">
        <v>1.0000000000000001E-9</v>
      </c>
      <c r="AC58" s="13">
        <v>1.0000000000000001E-9</v>
      </c>
      <c r="AD58" s="24">
        <v>1.0000000000000001E-9</v>
      </c>
      <c r="AE58" s="13">
        <v>0.999999996</v>
      </c>
      <c r="AF58" s="24">
        <v>1.0000000000000001E-9</v>
      </c>
      <c r="AG58" s="24">
        <v>1.0000000000000001E-9</v>
      </c>
      <c r="AH58" s="24">
        <v>1.0000000000000001E-9</v>
      </c>
      <c r="AI58" s="24">
        <v>1</v>
      </c>
      <c r="AJ58" s="24">
        <v>1.0000000000000001E-9</v>
      </c>
      <c r="AK58" s="24">
        <v>1.0000000000000001E-9</v>
      </c>
      <c r="AL58" s="24">
        <v>1.0000000000000001E-9</v>
      </c>
      <c r="AM58" s="25"/>
    </row>
    <row r="59" spans="1:40" x14ac:dyDescent="0.2">
      <c r="A59" s="13">
        <v>61</v>
      </c>
      <c r="B59" s="13" t="s">
        <v>228</v>
      </c>
      <c r="C59" s="16" t="s">
        <v>229</v>
      </c>
      <c r="D59" s="16" t="s">
        <v>230</v>
      </c>
      <c r="E59" s="16" t="s">
        <v>85</v>
      </c>
      <c r="F59" s="15" t="s">
        <v>41</v>
      </c>
      <c r="G59" s="16" t="s">
        <v>139</v>
      </c>
      <c r="H59" s="17" t="s">
        <v>43</v>
      </c>
      <c r="I59" s="26">
        <v>35315</v>
      </c>
      <c r="J59" s="19" t="s">
        <v>60</v>
      </c>
      <c r="K59" s="20">
        <v>1996</v>
      </c>
      <c r="L59" s="21">
        <f t="shared" si="1"/>
        <v>23</v>
      </c>
      <c r="M59" s="16">
        <v>-32.091099999999997</v>
      </c>
      <c r="N59" s="16">
        <v>133.62280000000001</v>
      </c>
      <c r="O59" s="22" t="s">
        <v>64</v>
      </c>
      <c r="P59" s="23">
        <v>0.159332</v>
      </c>
      <c r="Q59" s="13">
        <v>0.13024583000000001</v>
      </c>
      <c r="R59" s="16">
        <v>1.93588</v>
      </c>
      <c r="S59" s="13">
        <v>0.27808361250000002</v>
      </c>
      <c r="T59" s="13">
        <v>0.72191638700000005</v>
      </c>
      <c r="U59" s="13">
        <v>0.67251650799999996</v>
      </c>
      <c r="V59" s="24">
        <v>0.24979860000000001</v>
      </c>
      <c r="W59" s="24">
        <v>7.7684900000000001E-2</v>
      </c>
      <c r="X59" s="24">
        <v>8.2245380000000007E-2</v>
      </c>
      <c r="Y59" s="13">
        <v>0.23534328900000001</v>
      </c>
      <c r="Z59" s="13">
        <v>0.119677056</v>
      </c>
      <c r="AA59" s="24">
        <v>0.56273430000000002</v>
      </c>
      <c r="AB59" s="13">
        <v>3.0325920999999999E-2</v>
      </c>
      <c r="AC59" s="13">
        <v>0.39006743300000002</v>
      </c>
      <c r="AD59" s="24">
        <v>0.28891260000000002</v>
      </c>
      <c r="AE59" s="13">
        <v>6.1334214499999998E-2</v>
      </c>
      <c r="AF59" s="24">
        <v>0.22935990000000001</v>
      </c>
      <c r="AG59" s="24">
        <v>4.3781210000000001E-8</v>
      </c>
      <c r="AH59" s="24">
        <v>0.22539699999999999</v>
      </c>
      <c r="AI59" s="24">
        <v>3.206722E-2</v>
      </c>
      <c r="AJ59" s="24">
        <v>1.43594E-2</v>
      </c>
      <c r="AK59" s="24">
        <v>0.17554239999999999</v>
      </c>
      <c r="AL59" s="24">
        <v>0.55263399999999996</v>
      </c>
      <c r="AM59" s="25"/>
    </row>
    <row r="60" spans="1:40" x14ac:dyDescent="0.2">
      <c r="A60" s="13">
        <v>62</v>
      </c>
      <c r="B60" s="13" t="s">
        <v>231</v>
      </c>
      <c r="C60" s="16" t="s">
        <v>232</v>
      </c>
      <c r="D60" s="16" t="s">
        <v>233</v>
      </c>
      <c r="E60" s="16" t="s">
        <v>108</v>
      </c>
      <c r="F60" s="15" t="s">
        <v>41</v>
      </c>
      <c r="G60" s="16" t="s">
        <v>139</v>
      </c>
      <c r="H60" s="17" t="s">
        <v>43</v>
      </c>
      <c r="I60" s="26">
        <v>40482</v>
      </c>
      <c r="J60" s="19" t="s">
        <v>78</v>
      </c>
      <c r="K60" s="20">
        <v>2010</v>
      </c>
      <c r="L60" s="21">
        <f t="shared" si="1"/>
        <v>9</v>
      </c>
      <c r="M60" s="16">
        <v>-23.6633</v>
      </c>
      <c r="N60" s="16">
        <v>146.96109999999999</v>
      </c>
      <c r="O60" s="22" t="s">
        <v>185</v>
      </c>
      <c r="P60" s="23">
        <v>3.2185499999999999E-2</v>
      </c>
      <c r="Q60" s="13">
        <v>0.11977354</v>
      </c>
      <c r="R60" s="16">
        <v>4.0529400000000004</v>
      </c>
      <c r="S60" s="13">
        <v>0.61598991479999998</v>
      </c>
      <c r="T60" s="13">
        <v>0.384010085</v>
      </c>
      <c r="U60" s="13">
        <v>0.30334872800000001</v>
      </c>
      <c r="V60" s="24">
        <v>0.56442680000000001</v>
      </c>
      <c r="W60" s="24">
        <v>0.13222439999999999</v>
      </c>
      <c r="X60" s="24">
        <v>9.5098639999999998E-2</v>
      </c>
      <c r="Y60" s="13">
        <v>0.56542685599999998</v>
      </c>
      <c r="Z60" s="13">
        <v>0.17101923499999999</v>
      </c>
      <c r="AA60" s="24">
        <v>0.1684553</v>
      </c>
      <c r="AB60" s="13">
        <v>7.4429176E-2</v>
      </c>
      <c r="AC60" s="13">
        <v>6.3718672000000004E-2</v>
      </c>
      <c r="AD60" s="24">
        <v>0.27386850000000001</v>
      </c>
      <c r="AE60" s="13">
        <v>3.4769987299999999E-2</v>
      </c>
      <c r="AF60" s="24">
        <v>0.55321359999999997</v>
      </c>
      <c r="AG60" s="24">
        <v>3.5173290000000003E-2</v>
      </c>
      <c r="AH60" s="24">
        <v>0.2712985</v>
      </c>
      <c r="AI60" s="24">
        <v>2.0994209999999999E-2</v>
      </c>
      <c r="AJ60" s="24">
        <v>5.6532890000000002E-2</v>
      </c>
      <c r="AK60" s="24">
        <v>0.52492450000000002</v>
      </c>
      <c r="AL60" s="24">
        <v>9.1076649999999995E-2</v>
      </c>
      <c r="AM60" s="25"/>
    </row>
    <row r="61" spans="1:40" x14ac:dyDescent="0.2">
      <c r="A61" s="13">
        <v>63</v>
      </c>
      <c r="B61" s="13" t="s">
        <v>234</v>
      </c>
      <c r="C61" s="16" t="s">
        <v>235</v>
      </c>
      <c r="D61" s="16" t="s">
        <v>236</v>
      </c>
      <c r="E61" s="16" t="s">
        <v>108</v>
      </c>
      <c r="F61" s="15" t="s">
        <v>41</v>
      </c>
      <c r="G61" s="16" t="s">
        <v>139</v>
      </c>
      <c r="H61" s="17" t="s">
        <v>43</v>
      </c>
      <c r="I61" s="26">
        <v>40127</v>
      </c>
      <c r="J61" s="19" t="s">
        <v>78</v>
      </c>
      <c r="K61" s="20">
        <v>2009</v>
      </c>
      <c r="L61" s="21">
        <f t="shared" si="1"/>
        <v>10</v>
      </c>
      <c r="M61" s="16">
        <v>-29.470600000000001</v>
      </c>
      <c r="N61" s="16">
        <v>149.84639999999999</v>
      </c>
      <c r="O61" s="22" t="s">
        <v>146</v>
      </c>
      <c r="P61" s="23">
        <v>0.10109899999999999</v>
      </c>
      <c r="Q61" s="13">
        <v>0.10000011</v>
      </c>
      <c r="R61" s="16">
        <v>2.4992399999999999</v>
      </c>
      <c r="S61" s="13">
        <v>0.80274002909999997</v>
      </c>
      <c r="T61" s="13">
        <v>0.19725997100000001</v>
      </c>
      <c r="U61" s="13">
        <v>0.139480193</v>
      </c>
      <c r="V61" s="24">
        <v>0.76156950000000001</v>
      </c>
      <c r="W61" s="24">
        <v>9.8950270000000007E-2</v>
      </c>
      <c r="X61" s="24">
        <v>3.2384790000000001E-5</v>
      </c>
      <c r="Y61" s="13">
        <v>0.76447670899999998</v>
      </c>
      <c r="Z61" s="13">
        <v>0.13640039400000001</v>
      </c>
      <c r="AA61" s="24">
        <v>9.9090510000000007E-2</v>
      </c>
      <c r="AB61" s="13">
        <v>5.7100402000000001E-2</v>
      </c>
      <c r="AC61" s="13">
        <v>1.08823405E-2</v>
      </c>
      <c r="AD61" s="24">
        <v>0.17055980000000001</v>
      </c>
      <c r="AE61" s="13">
        <v>2.7640130000000001E-4</v>
      </c>
      <c r="AF61" s="24">
        <v>0.76118110000000005</v>
      </c>
      <c r="AG61" s="24">
        <v>1.0000000000000001E-9</v>
      </c>
      <c r="AH61" s="24">
        <v>0.2279622</v>
      </c>
      <c r="AI61" s="24">
        <v>1.1338190000000001E-3</v>
      </c>
      <c r="AJ61" s="24">
        <v>3.6679999999999997E-2</v>
      </c>
      <c r="AK61" s="24">
        <v>0.73406709999999997</v>
      </c>
      <c r="AL61" s="24">
        <v>1.5685920000000001E-4</v>
      </c>
      <c r="AM61" s="25"/>
    </row>
    <row r="62" spans="1:40" x14ac:dyDescent="0.2">
      <c r="A62" s="13">
        <v>64</v>
      </c>
      <c r="B62" s="13" t="s">
        <v>237</v>
      </c>
      <c r="C62" s="16" t="s">
        <v>238</v>
      </c>
      <c r="D62" s="16" t="s">
        <v>239</v>
      </c>
      <c r="E62" s="16" t="s">
        <v>85</v>
      </c>
      <c r="F62" s="15" t="s">
        <v>41</v>
      </c>
      <c r="G62" s="16" t="s">
        <v>139</v>
      </c>
      <c r="H62" s="17" t="s">
        <v>43</v>
      </c>
      <c r="I62" s="26">
        <v>35307</v>
      </c>
      <c r="J62" s="19" t="s">
        <v>60</v>
      </c>
      <c r="K62" s="20">
        <v>1996</v>
      </c>
      <c r="L62" s="21">
        <f t="shared" si="1"/>
        <v>23</v>
      </c>
      <c r="M62" s="16">
        <v>-30.322800000000001</v>
      </c>
      <c r="N62" s="16">
        <v>139.38059999999999</v>
      </c>
      <c r="O62" s="22" t="s">
        <v>64</v>
      </c>
      <c r="P62" s="23">
        <v>9.4200999999999993E-2</v>
      </c>
      <c r="Q62" s="13">
        <v>0.12469589</v>
      </c>
      <c r="R62" s="16">
        <v>2.6288</v>
      </c>
      <c r="S62" s="13">
        <v>0.63384678419999996</v>
      </c>
      <c r="T62" s="13">
        <v>0.366153216</v>
      </c>
      <c r="U62" s="13">
        <v>0.316425397</v>
      </c>
      <c r="V62" s="24">
        <v>0.60228440000000005</v>
      </c>
      <c r="W62" s="24">
        <v>8.1290200000000007E-2</v>
      </c>
      <c r="X62" s="24">
        <v>3.6186250000000003E-2</v>
      </c>
      <c r="Y62" s="13">
        <v>0.59549165400000004</v>
      </c>
      <c r="Z62" s="13">
        <v>0.125502112</v>
      </c>
      <c r="AA62" s="24">
        <v>0.24282000000000001</v>
      </c>
      <c r="AB62" s="13">
        <v>3.8276163000000002E-2</v>
      </c>
      <c r="AC62" s="13">
        <v>9.8516460799999997E-2</v>
      </c>
      <c r="AD62" s="24">
        <v>0.2235193</v>
      </c>
      <c r="AE62" s="13">
        <v>5.1014865100000001E-2</v>
      </c>
      <c r="AF62" s="24">
        <v>0.58867320000000001</v>
      </c>
      <c r="AG62" s="24">
        <v>1.0000000000000001E-9</v>
      </c>
      <c r="AH62" s="24">
        <v>0.23893790000000001</v>
      </c>
      <c r="AI62" s="24">
        <v>1.0000000000000001E-9</v>
      </c>
      <c r="AJ62" s="24">
        <v>1.9582539999999999E-2</v>
      </c>
      <c r="AK62" s="24">
        <v>0.54075620000000002</v>
      </c>
      <c r="AL62" s="24">
        <v>0.2007234</v>
      </c>
      <c r="AM62" s="25"/>
    </row>
    <row r="63" spans="1:40" x14ac:dyDescent="0.2">
      <c r="A63" s="13">
        <v>65</v>
      </c>
      <c r="B63" s="13" t="s">
        <v>240</v>
      </c>
      <c r="C63" s="16" t="s">
        <v>241</v>
      </c>
      <c r="D63" s="16" t="s">
        <v>242</v>
      </c>
      <c r="E63" s="16" t="s">
        <v>85</v>
      </c>
      <c r="F63" s="15" t="s">
        <v>41</v>
      </c>
      <c r="G63" s="16" t="s">
        <v>139</v>
      </c>
      <c r="H63" s="17" t="s">
        <v>43</v>
      </c>
      <c r="I63" s="26">
        <v>37169</v>
      </c>
      <c r="J63" s="19" t="s">
        <v>44</v>
      </c>
      <c r="K63" s="20">
        <v>2001</v>
      </c>
      <c r="L63" s="21">
        <f t="shared" si="1"/>
        <v>18</v>
      </c>
      <c r="M63" s="16">
        <v>-17.574999999999999</v>
      </c>
      <c r="N63" s="16">
        <v>139.75</v>
      </c>
      <c r="O63" s="22" t="s">
        <v>185</v>
      </c>
      <c r="P63" s="23">
        <v>0.19339500000000001</v>
      </c>
      <c r="Q63" s="13">
        <v>0.19249852000000001</v>
      </c>
      <c r="R63" s="16">
        <v>1.8450299999999999</v>
      </c>
      <c r="S63" s="13">
        <v>0.4562967027</v>
      </c>
      <c r="T63" s="13">
        <v>0.54370329699999997</v>
      </c>
      <c r="U63" s="13">
        <v>1.0000000000000001E-9</v>
      </c>
      <c r="V63" s="24">
        <v>1.0000000000000001E-9</v>
      </c>
      <c r="W63" s="24">
        <v>1</v>
      </c>
      <c r="X63" s="24">
        <v>1.0000000000000001E-9</v>
      </c>
      <c r="Y63" s="13">
        <v>1.0000000000000001E-9</v>
      </c>
      <c r="Z63" s="13">
        <v>0.99999999699999997</v>
      </c>
      <c r="AA63" s="24">
        <v>1.0000000000000001E-9</v>
      </c>
      <c r="AB63" s="13">
        <v>0.999999996</v>
      </c>
      <c r="AC63" s="13">
        <v>1.0000000000000001E-9</v>
      </c>
      <c r="AD63" s="24">
        <v>1.0000000000000001E-9</v>
      </c>
      <c r="AE63" s="13">
        <v>1.0000000000000001E-9</v>
      </c>
      <c r="AF63" s="24">
        <v>1.0000000000000001E-9</v>
      </c>
      <c r="AG63" s="24">
        <v>1.0000000000000001E-9</v>
      </c>
      <c r="AH63" s="24">
        <v>1.0000000000000001E-9</v>
      </c>
      <c r="AI63" s="24">
        <v>1.0000000000000001E-9</v>
      </c>
      <c r="AJ63" s="24">
        <v>1</v>
      </c>
      <c r="AK63" s="24">
        <v>1.0000000000000001E-9</v>
      </c>
      <c r="AL63" s="24">
        <v>1.0000000000000001E-9</v>
      </c>
      <c r="AM63" s="25"/>
    </row>
    <row r="64" spans="1:40" x14ac:dyDescent="0.2">
      <c r="A64" s="13">
        <v>66</v>
      </c>
      <c r="B64" s="13" t="s">
        <v>243</v>
      </c>
      <c r="C64" s="16" t="s">
        <v>244</v>
      </c>
      <c r="D64" s="16" t="s">
        <v>245</v>
      </c>
      <c r="E64" s="16" t="s">
        <v>85</v>
      </c>
      <c r="F64" s="15" t="s">
        <v>41</v>
      </c>
      <c r="G64" s="16" t="s">
        <v>139</v>
      </c>
      <c r="H64" s="17" t="s">
        <v>43</v>
      </c>
      <c r="I64" s="26">
        <v>37378</v>
      </c>
      <c r="J64" s="19" t="s">
        <v>44</v>
      </c>
      <c r="K64" s="20">
        <v>2002</v>
      </c>
      <c r="L64" s="21">
        <f t="shared" si="1"/>
        <v>17</v>
      </c>
      <c r="M64" s="16">
        <v>-25.223299999999998</v>
      </c>
      <c r="N64" s="16">
        <v>133.11500000000001</v>
      </c>
      <c r="O64" s="22" t="s">
        <v>156</v>
      </c>
      <c r="P64" s="23">
        <v>0.115538</v>
      </c>
      <c r="Q64" s="13">
        <v>0.12644482000000001</v>
      </c>
      <c r="R64" s="16">
        <v>2.5122399999999998</v>
      </c>
      <c r="S64" s="13">
        <v>0.31125730810000002</v>
      </c>
      <c r="T64" s="13">
        <v>0.68874269200000005</v>
      </c>
      <c r="U64" s="13">
        <v>0.62989712799999997</v>
      </c>
      <c r="V64" s="24">
        <v>0.27664169999999999</v>
      </c>
      <c r="W64" s="24">
        <v>9.3461130000000003E-2</v>
      </c>
      <c r="X64" s="24">
        <v>9.753734E-2</v>
      </c>
      <c r="Y64" s="13">
        <v>0.26393986699999999</v>
      </c>
      <c r="Z64" s="13">
        <v>0.14747653299999999</v>
      </c>
      <c r="AA64" s="24">
        <v>0.49104629999999999</v>
      </c>
      <c r="AB64" s="13">
        <v>3.5372161999999999E-2</v>
      </c>
      <c r="AC64" s="13">
        <v>0.29240592129999998</v>
      </c>
      <c r="AD64" s="24">
        <v>0.33217079999999999</v>
      </c>
      <c r="AE64" s="13">
        <v>8.7696570099999996E-2</v>
      </c>
      <c r="AF64" s="24">
        <v>0.25235449999999998</v>
      </c>
      <c r="AG64" s="24">
        <v>6.9321260000000001E-9</v>
      </c>
      <c r="AH64" s="24">
        <v>0.31225550000000002</v>
      </c>
      <c r="AI64" s="24">
        <v>6.4609919999999998E-4</v>
      </c>
      <c r="AJ64" s="24">
        <v>1.468849E-2</v>
      </c>
      <c r="AK64" s="24">
        <v>0.1970296</v>
      </c>
      <c r="AL64" s="24">
        <v>0.47538029999999998</v>
      </c>
      <c r="AM64" s="25"/>
    </row>
    <row r="65" spans="1:40" x14ac:dyDescent="0.2">
      <c r="A65" s="13">
        <v>67</v>
      </c>
      <c r="B65" s="13" t="s">
        <v>246</v>
      </c>
      <c r="C65" s="16" t="s">
        <v>247</v>
      </c>
      <c r="D65" s="16" t="s">
        <v>248</v>
      </c>
      <c r="E65" s="16" t="s">
        <v>85</v>
      </c>
      <c r="F65" s="15" t="s">
        <v>41</v>
      </c>
      <c r="G65" s="16" t="s">
        <v>139</v>
      </c>
      <c r="H65" s="17" t="s">
        <v>43</v>
      </c>
      <c r="I65" s="26">
        <v>40382</v>
      </c>
      <c r="J65" s="19" t="s">
        <v>78</v>
      </c>
      <c r="K65" s="20">
        <v>2010</v>
      </c>
      <c r="L65" s="21">
        <f t="shared" si="1"/>
        <v>9</v>
      </c>
      <c r="M65" s="16">
        <v>-19.2027</v>
      </c>
      <c r="N65" s="16">
        <v>126.1829</v>
      </c>
      <c r="O65" s="22" t="s">
        <v>45</v>
      </c>
      <c r="P65" s="23">
        <v>5.4367800000000001E-2</v>
      </c>
      <c r="Q65" s="13">
        <v>9.4081419999999999E-2</v>
      </c>
      <c r="R65" s="16">
        <v>3.4942299999999999</v>
      </c>
      <c r="S65" s="13">
        <v>0.11331177620000001</v>
      </c>
      <c r="T65" s="13">
        <v>0.88668822400000002</v>
      </c>
      <c r="U65" s="13">
        <v>0.818049523</v>
      </c>
      <c r="V65" s="24">
        <v>7.7849979999999999E-2</v>
      </c>
      <c r="W65" s="24">
        <v>0.1041005</v>
      </c>
      <c r="X65" s="24">
        <v>0.42770809999999998</v>
      </c>
      <c r="Y65" s="13">
        <v>6.4822753999999996E-2</v>
      </c>
      <c r="Z65" s="13">
        <v>0.16717636999999999</v>
      </c>
      <c r="AA65" s="24">
        <v>0.34029280000000001</v>
      </c>
      <c r="AB65" s="13">
        <v>1.0000000000000001E-9</v>
      </c>
      <c r="AC65" s="13">
        <v>1.0000000000000001E-9</v>
      </c>
      <c r="AD65" s="24">
        <v>1</v>
      </c>
      <c r="AE65" s="13">
        <v>1.0000000000000001E-9</v>
      </c>
      <c r="AF65" s="24">
        <v>1.0000000000000001E-9</v>
      </c>
      <c r="AG65" s="24">
        <v>0.22875090000000001</v>
      </c>
      <c r="AH65" s="24">
        <v>0.45802900000000002</v>
      </c>
      <c r="AI65" s="24">
        <v>1.0000000000000001E-9</v>
      </c>
      <c r="AJ65" s="24">
        <v>5.1024190000000004E-3</v>
      </c>
      <c r="AK65" s="24">
        <v>5.9739140000000003E-3</v>
      </c>
      <c r="AL65" s="24">
        <v>0.30214370000000002</v>
      </c>
      <c r="AM65" s="25"/>
    </row>
    <row r="66" spans="1:40" x14ac:dyDescent="0.2">
      <c r="A66" s="13">
        <v>68</v>
      </c>
      <c r="B66" s="13" t="s">
        <v>249</v>
      </c>
      <c r="C66" s="16" t="s">
        <v>250</v>
      </c>
      <c r="D66" s="16" t="s">
        <v>251</v>
      </c>
      <c r="E66" s="16" t="s">
        <v>85</v>
      </c>
      <c r="F66" s="15" t="s">
        <v>41</v>
      </c>
      <c r="G66" s="16" t="s">
        <v>139</v>
      </c>
      <c r="H66" s="17" t="s">
        <v>43</v>
      </c>
      <c r="I66" s="26">
        <v>35718</v>
      </c>
      <c r="J66" s="19" t="s">
        <v>60</v>
      </c>
      <c r="K66" s="20">
        <v>1997</v>
      </c>
      <c r="L66" s="21">
        <f t="shared" si="1"/>
        <v>22</v>
      </c>
      <c r="M66" s="16">
        <v>-29.9222</v>
      </c>
      <c r="N66" s="16">
        <v>145.76060000000001</v>
      </c>
      <c r="O66" s="22" t="s">
        <v>146</v>
      </c>
      <c r="P66" s="23">
        <v>0.11920600000000001</v>
      </c>
      <c r="Q66" s="13">
        <v>9.3755980000000003E-2</v>
      </c>
      <c r="R66" s="16">
        <v>2.2052200000000002</v>
      </c>
      <c r="S66" s="13">
        <v>0.99999999900000003</v>
      </c>
      <c r="T66" s="13">
        <v>1.0000000000000001E-9</v>
      </c>
      <c r="U66" s="13">
        <v>1.0000000000000001E-9</v>
      </c>
      <c r="V66" s="24">
        <v>1</v>
      </c>
      <c r="W66" s="24">
        <v>1.0000000000000001E-9</v>
      </c>
      <c r="X66" s="24">
        <v>1.0000000000000001E-9</v>
      </c>
      <c r="Y66" s="13">
        <v>0.99999999699999997</v>
      </c>
      <c r="Z66" s="13">
        <v>1.0000000000000001E-9</v>
      </c>
      <c r="AA66" s="24">
        <v>1.0000000000000001E-9</v>
      </c>
      <c r="AB66" s="13">
        <v>1.0000000000000001E-9</v>
      </c>
      <c r="AC66" s="13">
        <v>1.0000000000000001E-9</v>
      </c>
      <c r="AD66" s="24">
        <v>1.0000000000000001E-9</v>
      </c>
      <c r="AE66" s="13">
        <v>1.0000000000000001E-9</v>
      </c>
      <c r="AF66" s="24">
        <v>1</v>
      </c>
      <c r="AG66" s="24">
        <v>1.0000000000000001E-9</v>
      </c>
      <c r="AH66" s="24">
        <v>1.0000000000000001E-9</v>
      </c>
      <c r="AI66" s="24">
        <v>1.0000000000000001E-9</v>
      </c>
      <c r="AJ66" s="24">
        <v>1.0000000000000001E-9</v>
      </c>
      <c r="AK66" s="24">
        <v>1</v>
      </c>
      <c r="AL66" s="24">
        <v>1.0000000000000001E-9</v>
      </c>
      <c r="AM66" s="25"/>
    </row>
    <row r="67" spans="1:40" x14ac:dyDescent="0.2">
      <c r="A67" s="13">
        <v>69</v>
      </c>
      <c r="B67" s="13" t="s">
        <v>252</v>
      </c>
      <c r="C67" s="16" t="s">
        <v>253</v>
      </c>
      <c r="D67" s="16" t="s">
        <v>254</v>
      </c>
      <c r="E67" s="16" t="s">
        <v>85</v>
      </c>
      <c r="F67" s="15" t="s">
        <v>41</v>
      </c>
      <c r="G67" s="16" t="s">
        <v>139</v>
      </c>
      <c r="H67" s="17" t="s">
        <v>43</v>
      </c>
      <c r="I67" s="26">
        <v>35721</v>
      </c>
      <c r="J67" s="19" t="s">
        <v>60</v>
      </c>
      <c r="K67" s="20">
        <v>1997</v>
      </c>
      <c r="L67" s="21">
        <f t="shared" si="1"/>
        <v>22</v>
      </c>
      <c r="M67" s="16">
        <v>-31.158300000000001</v>
      </c>
      <c r="N67" s="16">
        <v>141.29419999999999</v>
      </c>
      <c r="O67" s="22" t="s">
        <v>146</v>
      </c>
      <c r="P67" s="23">
        <v>6.5705299999999994E-2</v>
      </c>
      <c r="Q67" s="13">
        <v>9.4070260000000003E-2</v>
      </c>
      <c r="R67" s="16">
        <v>3.0411800000000002</v>
      </c>
      <c r="S67" s="13">
        <v>0.72513236920000002</v>
      </c>
      <c r="T67" s="13">
        <v>0.274867631</v>
      </c>
      <c r="U67" s="13">
        <v>0.22457395999999999</v>
      </c>
      <c r="V67" s="24">
        <v>0.6908588</v>
      </c>
      <c r="W67" s="24">
        <v>8.4567249999999997E-2</v>
      </c>
      <c r="X67" s="24">
        <v>1.8233570000000001E-2</v>
      </c>
      <c r="Y67" s="13">
        <v>0.68656315000000001</v>
      </c>
      <c r="Z67" s="13">
        <v>0.126214401</v>
      </c>
      <c r="AA67" s="24">
        <v>0.1689889</v>
      </c>
      <c r="AB67" s="13">
        <v>4.2042488000000003E-2</v>
      </c>
      <c r="AC67" s="13">
        <v>4.6666823099999998E-2</v>
      </c>
      <c r="AD67" s="24">
        <v>0.18704170000000001</v>
      </c>
      <c r="AE67" s="13">
        <v>4.3393418900000001E-2</v>
      </c>
      <c r="AF67" s="24">
        <v>0.68085560000000001</v>
      </c>
      <c r="AG67" s="24">
        <v>1.0000000000000001E-9</v>
      </c>
      <c r="AH67" s="24">
        <v>0.22640830000000001</v>
      </c>
      <c r="AI67" s="24">
        <v>1.0000000000000001E-9</v>
      </c>
      <c r="AJ67" s="24">
        <v>2.42045E-2</v>
      </c>
      <c r="AK67" s="24">
        <v>0.63875930000000003</v>
      </c>
      <c r="AL67" s="24">
        <v>0.1106279</v>
      </c>
      <c r="AM67" s="25"/>
    </row>
    <row r="68" spans="1:40" x14ac:dyDescent="0.2">
      <c r="A68" s="13">
        <v>70</v>
      </c>
      <c r="B68" s="13" t="s">
        <v>255</v>
      </c>
      <c r="C68" s="16" t="s">
        <v>256</v>
      </c>
      <c r="D68" s="16" t="s">
        <v>257</v>
      </c>
      <c r="E68" s="16" t="s">
        <v>108</v>
      </c>
      <c r="F68" s="15" t="s">
        <v>41</v>
      </c>
      <c r="G68" s="16" t="s">
        <v>139</v>
      </c>
      <c r="H68" s="17" t="s">
        <v>43</v>
      </c>
      <c r="I68" s="26">
        <v>38259</v>
      </c>
      <c r="J68" s="19" t="s">
        <v>44</v>
      </c>
      <c r="K68" s="20">
        <v>2004</v>
      </c>
      <c r="L68" s="21">
        <f t="shared" si="1"/>
        <v>15</v>
      </c>
      <c r="M68" s="16">
        <v>-17.708600000000001</v>
      </c>
      <c r="N68" s="16">
        <v>123.62609999999999</v>
      </c>
      <c r="O68" s="22" t="s">
        <v>45</v>
      </c>
      <c r="P68" s="23">
        <v>6.1848500000000001E-2</v>
      </c>
      <c r="Q68" s="13">
        <v>0.23942086000000001</v>
      </c>
      <c r="R68" s="16">
        <v>3.9582799999999998</v>
      </c>
      <c r="S68" s="13">
        <v>0.12924578419999999</v>
      </c>
      <c r="T68" s="13">
        <v>0.87075421600000003</v>
      </c>
      <c r="U68" s="13">
        <v>0.80026977700000002</v>
      </c>
      <c r="V68" s="24">
        <v>9.4651260000000001E-2</v>
      </c>
      <c r="W68" s="24">
        <v>0.10507900000000001</v>
      </c>
      <c r="X68" s="24">
        <v>0.28896280000000002</v>
      </c>
      <c r="Y68" s="13">
        <v>8.2297808E-2</v>
      </c>
      <c r="Z68" s="13">
        <v>0.169016157</v>
      </c>
      <c r="AA68" s="24">
        <v>0.4597232</v>
      </c>
      <c r="AB68" s="13">
        <v>1.0000000000000001E-9</v>
      </c>
      <c r="AC68" s="13">
        <v>1.0000000000000001E-9</v>
      </c>
      <c r="AD68" s="24">
        <v>1</v>
      </c>
      <c r="AE68" s="13">
        <v>1.0000000000000001E-9</v>
      </c>
      <c r="AF68" s="24">
        <v>1.0000000000000001E-9</v>
      </c>
      <c r="AG68" s="24">
        <v>9.3252189999999999E-2</v>
      </c>
      <c r="AH68" s="24">
        <v>0.48185850000000002</v>
      </c>
      <c r="AI68" s="24">
        <v>1.0000000000000001E-9</v>
      </c>
      <c r="AJ68" s="24">
        <v>1.0000000000000001E-9</v>
      </c>
      <c r="AK68" s="24">
        <v>1.0000000000000001E-9</v>
      </c>
      <c r="AL68" s="24">
        <v>0.42488930000000003</v>
      </c>
      <c r="AM68" s="25"/>
    </row>
    <row r="69" spans="1:40" x14ac:dyDescent="0.2">
      <c r="A69" s="13">
        <v>71</v>
      </c>
      <c r="B69" s="13" t="s">
        <v>258</v>
      </c>
      <c r="C69" s="16" t="s">
        <v>259</v>
      </c>
      <c r="D69" s="16" t="s">
        <v>260</v>
      </c>
      <c r="E69" s="16" t="s">
        <v>85</v>
      </c>
      <c r="F69" s="15" t="s">
        <v>41</v>
      </c>
      <c r="G69" s="16" t="s">
        <v>139</v>
      </c>
      <c r="H69" s="17" t="s">
        <v>43</v>
      </c>
      <c r="I69" s="26">
        <v>35718</v>
      </c>
      <c r="J69" s="19" t="s">
        <v>60</v>
      </c>
      <c r="K69" s="20">
        <v>1997</v>
      </c>
      <c r="L69" s="21">
        <f t="shared" si="1"/>
        <v>22</v>
      </c>
      <c r="M69" s="16">
        <v>-29.9222</v>
      </c>
      <c r="N69" s="16">
        <v>145.76060000000001</v>
      </c>
      <c r="O69" s="22" t="s">
        <v>146</v>
      </c>
      <c r="P69" s="23">
        <v>4.3020200000000001E-2</v>
      </c>
      <c r="Q69" s="13">
        <v>9.0403109999999995E-2</v>
      </c>
      <c r="R69" s="16">
        <v>3.6459899999999998</v>
      </c>
      <c r="S69" s="13">
        <v>0.99999999900000003</v>
      </c>
      <c r="T69" s="13">
        <v>1.0000000000000001E-9</v>
      </c>
      <c r="U69" s="13">
        <v>1.0000000000000001E-9</v>
      </c>
      <c r="V69" s="24">
        <v>1</v>
      </c>
      <c r="W69" s="24">
        <v>1.0000000000000001E-9</v>
      </c>
      <c r="X69" s="24">
        <v>1.0000000000000001E-9</v>
      </c>
      <c r="Y69" s="13">
        <v>0.99999999699999997</v>
      </c>
      <c r="Z69" s="13">
        <v>1.0000000000000001E-9</v>
      </c>
      <c r="AA69" s="24">
        <v>1.0000000000000001E-9</v>
      </c>
      <c r="AB69" s="13">
        <v>1.0000000000000001E-9</v>
      </c>
      <c r="AC69" s="13">
        <v>1.0000000000000001E-9</v>
      </c>
      <c r="AD69" s="24">
        <v>1.0000000000000001E-9</v>
      </c>
      <c r="AE69" s="13">
        <v>1.0000000000000001E-9</v>
      </c>
      <c r="AF69" s="24">
        <v>1</v>
      </c>
      <c r="AG69" s="24">
        <v>1.0000000000000001E-9</v>
      </c>
      <c r="AH69" s="24">
        <v>1.0000000000000001E-9</v>
      </c>
      <c r="AI69" s="24">
        <v>1.0000000000000001E-9</v>
      </c>
      <c r="AJ69" s="24">
        <v>1.0000000000000001E-9</v>
      </c>
      <c r="AK69" s="24">
        <v>1</v>
      </c>
      <c r="AL69" s="24">
        <v>1.0000000000000001E-9</v>
      </c>
      <c r="AM69" s="25"/>
    </row>
    <row r="70" spans="1:40" x14ac:dyDescent="0.2">
      <c r="A70" s="13">
        <v>72</v>
      </c>
      <c r="B70" s="13" t="s">
        <v>261</v>
      </c>
      <c r="C70" s="16" t="s">
        <v>262</v>
      </c>
      <c r="D70" s="16" t="s">
        <v>263</v>
      </c>
      <c r="E70" s="16" t="s">
        <v>108</v>
      </c>
      <c r="F70" s="15" t="s">
        <v>41</v>
      </c>
      <c r="G70" s="16" t="s">
        <v>139</v>
      </c>
      <c r="H70" s="17" t="s">
        <v>43</v>
      </c>
      <c r="I70" s="26">
        <v>39661</v>
      </c>
      <c r="J70" s="19" t="s">
        <v>78</v>
      </c>
      <c r="K70" s="20">
        <v>2008</v>
      </c>
      <c r="L70" s="21">
        <f t="shared" si="1"/>
        <v>11</v>
      </c>
      <c r="M70" s="16">
        <v>-29.571899999999999</v>
      </c>
      <c r="N70" s="16">
        <v>128.41720000000001</v>
      </c>
      <c r="O70" s="22" t="s">
        <v>45</v>
      </c>
      <c r="P70" s="23">
        <v>2.5778300000000001E-2</v>
      </c>
      <c r="Q70" s="13">
        <v>8.9393769999999997E-2</v>
      </c>
      <c r="R70" s="16">
        <v>4.1529100000000003</v>
      </c>
      <c r="S70" s="13">
        <v>0.1256241421</v>
      </c>
      <c r="T70" s="13">
        <v>0.87437585799999995</v>
      </c>
      <c r="U70" s="13">
        <v>0.85070250700000005</v>
      </c>
      <c r="V70" s="24">
        <v>0.1109716</v>
      </c>
      <c r="W70" s="24">
        <v>3.8325909999999998E-2</v>
      </c>
      <c r="X70" s="24">
        <v>6.5683019999999995E-2</v>
      </c>
      <c r="Y70" s="13">
        <v>8.7102252000000005E-2</v>
      </c>
      <c r="Z70" s="13">
        <v>7.2684540000000006E-2</v>
      </c>
      <c r="AA70" s="24">
        <v>0.77453019999999995</v>
      </c>
      <c r="AB70" s="13">
        <v>1.0133984E-2</v>
      </c>
      <c r="AC70" s="13">
        <v>0.58660697029999997</v>
      </c>
      <c r="AD70" s="24">
        <v>0.28719640000000002</v>
      </c>
      <c r="AE70" s="13">
        <v>2.7260618399999999E-2</v>
      </c>
      <c r="AF70" s="24">
        <v>8.8802049999999993E-2</v>
      </c>
      <c r="AG70" s="24">
        <v>1.0000000000000001E-9</v>
      </c>
      <c r="AH70" s="24">
        <v>1.0000000000000001E-9</v>
      </c>
      <c r="AI70" s="24">
        <v>1.0000000000000001E-9</v>
      </c>
      <c r="AJ70" s="24">
        <v>1.0000000000000001E-9</v>
      </c>
      <c r="AK70" s="24">
        <v>1.0000000000000001E-9</v>
      </c>
      <c r="AL70" s="24">
        <v>1</v>
      </c>
      <c r="AM70" s="25"/>
    </row>
    <row r="71" spans="1:40" x14ac:dyDescent="0.2">
      <c r="A71" s="13">
        <v>73</v>
      </c>
      <c r="B71" s="13" t="s">
        <v>264</v>
      </c>
      <c r="C71" s="16" t="s">
        <v>265</v>
      </c>
      <c r="D71" s="16" t="s">
        <v>266</v>
      </c>
      <c r="E71" s="16"/>
      <c r="F71" s="15" t="s">
        <v>41</v>
      </c>
      <c r="G71" s="16" t="s">
        <v>59</v>
      </c>
      <c r="H71" s="17" t="s">
        <v>43</v>
      </c>
      <c r="I71" s="26">
        <v>38282</v>
      </c>
      <c r="J71" s="19" t="s">
        <v>44</v>
      </c>
      <c r="K71" s="20">
        <v>2004</v>
      </c>
      <c r="L71" s="21">
        <f t="shared" si="1"/>
        <v>15</v>
      </c>
      <c r="M71" s="16">
        <v>-34.375300000000003</v>
      </c>
      <c r="N71" s="16">
        <v>139.4794</v>
      </c>
      <c r="O71" s="22" t="s">
        <v>64</v>
      </c>
      <c r="P71" s="23">
        <v>6.6603700000000002E-2</v>
      </c>
      <c r="Q71" s="13">
        <v>9.3306780000000006E-2</v>
      </c>
      <c r="R71" s="16">
        <v>3.1527599999999998</v>
      </c>
      <c r="S71" s="13">
        <v>0.99999999900000003</v>
      </c>
      <c r="T71" s="13">
        <v>1.0000000000000001E-9</v>
      </c>
      <c r="U71" s="13">
        <v>1.0000000000000001E-9</v>
      </c>
      <c r="V71" s="24">
        <v>1</v>
      </c>
      <c r="W71" s="24">
        <v>1.0000000000000001E-9</v>
      </c>
      <c r="X71" s="24">
        <v>1.0000000000000001E-9</v>
      </c>
      <c r="Y71" s="13">
        <v>0.99999999699999997</v>
      </c>
      <c r="Z71" s="13">
        <v>1.0000000000000001E-9</v>
      </c>
      <c r="AA71" s="24">
        <v>1.0000000000000001E-9</v>
      </c>
      <c r="AB71" s="13">
        <v>1.0000000000000001E-9</v>
      </c>
      <c r="AC71" s="13">
        <v>1.0000000000000001E-9</v>
      </c>
      <c r="AD71" s="24">
        <v>1.0000000000000001E-9</v>
      </c>
      <c r="AE71" s="13">
        <v>1.0000000000000001E-9</v>
      </c>
      <c r="AF71" s="24">
        <v>1</v>
      </c>
      <c r="AG71" s="24">
        <v>1.0000000000000001E-9</v>
      </c>
      <c r="AH71" s="24">
        <v>1.0000000000000001E-9</v>
      </c>
      <c r="AI71" s="24">
        <v>1.0000000000000001E-9</v>
      </c>
      <c r="AJ71" s="24">
        <v>1.0000000000000001E-9</v>
      </c>
      <c r="AK71" s="24">
        <v>1</v>
      </c>
      <c r="AL71" s="24">
        <v>1.0000000000000001E-9</v>
      </c>
      <c r="AM71" s="25"/>
    </row>
    <row r="72" spans="1:40" x14ac:dyDescent="0.2">
      <c r="A72" s="13">
        <v>74</v>
      </c>
      <c r="B72" s="13" t="s">
        <v>267</v>
      </c>
      <c r="C72" s="16" t="s">
        <v>268</v>
      </c>
      <c r="D72" s="16" t="s">
        <v>269</v>
      </c>
      <c r="E72" s="16" t="s">
        <v>85</v>
      </c>
      <c r="F72" s="15" t="s">
        <v>41</v>
      </c>
      <c r="G72" s="16" t="s">
        <v>139</v>
      </c>
      <c r="H72" s="17" t="s">
        <v>43</v>
      </c>
      <c r="I72" s="26">
        <v>36109</v>
      </c>
      <c r="J72" s="19" t="s">
        <v>60</v>
      </c>
      <c r="K72" s="20">
        <v>1998</v>
      </c>
      <c r="L72" s="21">
        <f t="shared" si="1"/>
        <v>21</v>
      </c>
      <c r="M72" s="16">
        <v>-34.0167</v>
      </c>
      <c r="N72" s="16">
        <v>147.08500000000001</v>
      </c>
      <c r="O72" s="22" t="s">
        <v>146</v>
      </c>
      <c r="P72" s="23">
        <v>0.11543</v>
      </c>
      <c r="Q72" s="13">
        <v>0.12671721999999999</v>
      </c>
      <c r="R72" s="16">
        <v>2.2971599999999999</v>
      </c>
      <c r="S72" s="13">
        <v>0.91274127679999995</v>
      </c>
      <c r="T72" s="13">
        <v>8.7258722999999996E-2</v>
      </c>
      <c r="U72" s="13">
        <v>2.8641443999999999E-2</v>
      </c>
      <c r="V72" s="24">
        <v>0.87711300000000003</v>
      </c>
      <c r="W72" s="24">
        <v>9.4245529999999994E-2</v>
      </c>
      <c r="X72" s="24">
        <v>1.0000000000000001E-9</v>
      </c>
      <c r="Y72" s="13">
        <v>0.86482478299999999</v>
      </c>
      <c r="Z72" s="13">
        <v>0.13517521499999999</v>
      </c>
      <c r="AA72" s="24">
        <v>1.0000000000000001E-9</v>
      </c>
      <c r="AB72" s="13">
        <v>5.2325537999999998E-2</v>
      </c>
      <c r="AC72" s="13">
        <v>1.0000000000000001E-9</v>
      </c>
      <c r="AD72" s="24">
        <v>0.1100416</v>
      </c>
      <c r="AE72" s="13">
        <v>1.4435009999999999E-4</v>
      </c>
      <c r="AF72" s="24">
        <v>0.83748849999999997</v>
      </c>
      <c r="AG72" s="24">
        <v>1.0000000000000001E-9</v>
      </c>
      <c r="AH72" s="24">
        <v>0.17172509999999999</v>
      </c>
      <c r="AI72" s="24">
        <v>1.0000000000000001E-9</v>
      </c>
      <c r="AJ72" s="24">
        <v>3.224809E-2</v>
      </c>
      <c r="AK72" s="24">
        <v>0.79602680000000003</v>
      </c>
      <c r="AL72" s="24">
        <v>1.0000000000000001E-9</v>
      </c>
      <c r="AM72" s="25"/>
    </row>
    <row r="73" spans="1:40" s="27" customFormat="1" x14ac:dyDescent="0.2">
      <c r="A73" s="13">
        <v>75</v>
      </c>
      <c r="B73" s="13" t="s">
        <v>270</v>
      </c>
      <c r="C73" s="16" t="s">
        <v>271</v>
      </c>
      <c r="D73" s="16" t="s">
        <v>272</v>
      </c>
      <c r="E73" s="16" t="s">
        <v>85</v>
      </c>
      <c r="F73" s="15" t="s">
        <v>41</v>
      </c>
      <c r="G73" s="16" t="s">
        <v>139</v>
      </c>
      <c r="H73" s="17" t="s">
        <v>43</v>
      </c>
      <c r="I73" s="26">
        <v>32435</v>
      </c>
      <c r="J73" s="19" t="s">
        <v>184</v>
      </c>
      <c r="K73" s="20">
        <v>1988</v>
      </c>
      <c r="L73" s="21">
        <f t="shared" si="1"/>
        <v>31</v>
      </c>
      <c r="M73" s="16">
        <v>-17.5</v>
      </c>
      <c r="N73" s="16">
        <v>140.83330000000001</v>
      </c>
      <c r="O73" s="22" t="s">
        <v>185</v>
      </c>
      <c r="P73" s="23">
        <v>0.10366400000000001</v>
      </c>
      <c r="Q73" s="13">
        <v>0.39839753999999999</v>
      </c>
      <c r="R73" s="16">
        <v>5.1962299999999999</v>
      </c>
      <c r="S73" s="13">
        <v>0.48691938750000002</v>
      </c>
      <c r="T73" s="13">
        <v>0.51308061199999999</v>
      </c>
      <c r="U73" s="13">
        <v>1.0000000000000001E-9</v>
      </c>
      <c r="V73" s="24">
        <v>1.0000000000000001E-9</v>
      </c>
      <c r="W73" s="24">
        <v>1</v>
      </c>
      <c r="X73" s="24">
        <v>1.0000000000000001E-9</v>
      </c>
      <c r="Y73" s="13">
        <v>1.0000000000000001E-9</v>
      </c>
      <c r="Z73" s="13">
        <v>0.99999999699999997</v>
      </c>
      <c r="AA73" s="24">
        <v>1.0000000000000001E-9</v>
      </c>
      <c r="AB73" s="13">
        <v>0.999999996</v>
      </c>
      <c r="AC73" s="13">
        <v>1.0000000000000001E-9</v>
      </c>
      <c r="AD73" s="24">
        <v>1.0000000000000001E-9</v>
      </c>
      <c r="AE73" s="13">
        <v>1.0000000000000001E-9</v>
      </c>
      <c r="AF73" s="24">
        <v>1.0000000000000001E-9</v>
      </c>
      <c r="AG73" s="24">
        <v>1.0000000000000001E-9</v>
      </c>
      <c r="AH73" s="24">
        <v>1.0000000000000001E-9</v>
      </c>
      <c r="AI73" s="24">
        <v>1.0000000000000001E-9</v>
      </c>
      <c r="AJ73" s="24">
        <v>1</v>
      </c>
      <c r="AK73" s="24">
        <v>1.0000000000000001E-9</v>
      </c>
      <c r="AL73" s="24">
        <v>1.0000000000000001E-9</v>
      </c>
      <c r="AM73" s="25"/>
      <c r="AN73" s="13"/>
    </row>
    <row r="74" spans="1:40" s="27" customFormat="1" x14ac:dyDescent="0.2">
      <c r="A74" s="13">
        <v>76</v>
      </c>
      <c r="B74" s="13" t="s">
        <v>273</v>
      </c>
      <c r="C74" s="16" t="s">
        <v>274</v>
      </c>
      <c r="D74" s="16" t="s">
        <v>275</v>
      </c>
      <c r="E74" s="16" t="s">
        <v>85</v>
      </c>
      <c r="F74" s="15" t="s">
        <v>41</v>
      </c>
      <c r="G74" s="16" t="s">
        <v>139</v>
      </c>
      <c r="H74" s="17" t="s">
        <v>43</v>
      </c>
      <c r="I74" s="26">
        <v>40120</v>
      </c>
      <c r="J74" s="19" t="s">
        <v>78</v>
      </c>
      <c r="K74" s="20">
        <v>2009</v>
      </c>
      <c r="L74" s="21">
        <f t="shared" si="1"/>
        <v>10</v>
      </c>
      <c r="M74" s="16">
        <v>-24.110600000000002</v>
      </c>
      <c r="N74" s="16">
        <v>143.18690000000001</v>
      </c>
      <c r="O74" s="22" t="s">
        <v>185</v>
      </c>
      <c r="P74" s="23">
        <v>3.2928899999999997E-2</v>
      </c>
      <c r="Q74" s="13">
        <v>9.1846730000000001E-2</v>
      </c>
      <c r="R74" s="16">
        <v>4.1622000000000003</v>
      </c>
      <c r="S74" s="13">
        <v>0.82100375640000001</v>
      </c>
      <c r="T74" s="13">
        <v>0.178996244</v>
      </c>
      <c r="U74" s="13">
        <v>0.10665252</v>
      </c>
      <c r="V74" s="24">
        <v>0.78354729999999995</v>
      </c>
      <c r="W74" s="24">
        <v>0.1098002</v>
      </c>
      <c r="X74" s="24">
        <v>1.0000000000000001E-9</v>
      </c>
      <c r="Y74" s="13">
        <v>0.811011594</v>
      </c>
      <c r="Z74" s="13">
        <v>0.18898831299999999</v>
      </c>
      <c r="AA74" s="24">
        <v>9.2650290000000006E-8</v>
      </c>
      <c r="AB74" s="13">
        <v>5.2418570999999997E-2</v>
      </c>
      <c r="AC74" s="13">
        <v>1.0000000000000001E-9</v>
      </c>
      <c r="AD74" s="24">
        <v>0.1946399</v>
      </c>
      <c r="AE74" s="13">
        <v>1.0000000000000001E-9</v>
      </c>
      <c r="AF74" s="24">
        <v>0.75294150000000004</v>
      </c>
      <c r="AG74" s="24">
        <v>1.0000000000000001E-9</v>
      </c>
      <c r="AH74" s="24">
        <v>0.29781790000000002</v>
      </c>
      <c r="AI74" s="24">
        <v>1.0000000000000001E-9</v>
      </c>
      <c r="AJ74" s="24">
        <v>7.0971480000000002E-3</v>
      </c>
      <c r="AK74" s="24">
        <v>0.69508499999999995</v>
      </c>
      <c r="AL74" s="24">
        <v>1.0000000000000001E-9</v>
      </c>
      <c r="AM74" s="25"/>
      <c r="AN74" s="13"/>
    </row>
    <row r="75" spans="1:40" x14ac:dyDescent="0.2">
      <c r="A75" s="13">
        <v>77</v>
      </c>
      <c r="B75" s="13" t="s">
        <v>276</v>
      </c>
      <c r="C75" s="16" t="s">
        <v>277</v>
      </c>
      <c r="D75" s="16" t="s">
        <v>278</v>
      </c>
      <c r="E75" s="16" t="s">
        <v>85</v>
      </c>
      <c r="F75" s="15" t="s">
        <v>41</v>
      </c>
      <c r="G75" s="16" t="s">
        <v>139</v>
      </c>
      <c r="H75" s="17" t="s">
        <v>43</v>
      </c>
      <c r="I75" s="26">
        <v>39997</v>
      </c>
      <c r="J75" s="19" t="s">
        <v>78</v>
      </c>
      <c r="K75" s="20">
        <v>2009</v>
      </c>
      <c r="L75" s="21">
        <f t="shared" si="1"/>
        <v>10</v>
      </c>
      <c r="M75" s="16">
        <v>-15.641999999999999</v>
      </c>
      <c r="N75" s="16">
        <v>136.41900000000001</v>
      </c>
      <c r="O75" s="22" t="s">
        <v>156</v>
      </c>
      <c r="P75" s="23">
        <v>0.16592699999999999</v>
      </c>
      <c r="Q75" s="13">
        <v>0.37454757</v>
      </c>
      <c r="R75" s="16">
        <v>3.0583100000000001</v>
      </c>
      <c r="S75" s="13">
        <v>0.16920551410000001</v>
      </c>
      <c r="T75" s="13">
        <v>0.83079448600000005</v>
      </c>
      <c r="U75" s="13">
        <v>1.0000000000000001E-9</v>
      </c>
      <c r="V75" s="24">
        <v>1.0000000000000001E-9</v>
      </c>
      <c r="W75" s="24">
        <v>1</v>
      </c>
      <c r="X75" s="24">
        <v>1.0000000000000001E-9</v>
      </c>
      <c r="Y75" s="13">
        <v>1.0000000000000001E-9</v>
      </c>
      <c r="Z75" s="13">
        <v>0.99999999699999997</v>
      </c>
      <c r="AA75" s="24">
        <v>1.0000000000000001E-9</v>
      </c>
      <c r="AB75" s="13">
        <v>1.0000000000000001E-9</v>
      </c>
      <c r="AC75" s="13">
        <v>1.0000000000000001E-9</v>
      </c>
      <c r="AD75" s="24">
        <v>1.0000000000000001E-9</v>
      </c>
      <c r="AE75" s="13">
        <v>0.999999996</v>
      </c>
      <c r="AF75" s="24">
        <v>1.0000000000000001E-9</v>
      </c>
      <c r="AG75" s="24">
        <v>1.0000000000000001E-9</v>
      </c>
      <c r="AH75" s="24">
        <v>1.0000000000000001E-9</v>
      </c>
      <c r="AI75" s="24">
        <v>1</v>
      </c>
      <c r="AJ75" s="24">
        <v>1.0000000000000001E-9</v>
      </c>
      <c r="AK75" s="24">
        <v>1.0000000000000001E-9</v>
      </c>
      <c r="AL75" s="24">
        <v>1.0000000000000001E-9</v>
      </c>
      <c r="AM75" s="25"/>
    </row>
    <row r="76" spans="1:40" x14ac:dyDescent="0.2">
      <c r="A76" s="13">
        <v>78</v>
      </c>
      <c r="B76" s="13" t="s">
        <v>279</v>
      </c>
      <c r="C76" s="16" t="s">
        <v>280</v>
      </c>
      <c r="D76" s="16" t="s">
        <v>281</v>
      </c>
      <c r="E76" s="16" t="s">
        <v>85</v>
      </c>
      <c r="F76" s="15" t="s">
        <v>41</v>
      </c>
      <c r="G76" s="16" t="s">
        <v>139</v>
      </c>
      <c r="H76" s="17" t="s">
        <v>43</v>
      </c>
      <c r="I76" s="26">
        <v>37168</v>
      </c>
      <c r="J76" s="19" t="s">
        <v>44</v>
      </c>
      <c r="K76" s="20">
        <v>2001</v>
      </c>
      <c r="L76" s="21">
        <f t="shared" si="1"/>
        <v>18</v>
      </c>
      <c r="M76" s="16">
        <v>-17.7333</v>
      </c>
      <c r="N76" s="16">
        <v>139.5917</v>
      </c>
      <c r="O76" s="22" t="s">
        <v>185</v>
      </c>
      <c r="P76" s="23">
        <v>0.164405</v>
      </c>
      <c r="Q76" s="13">
        <v>0.20015351000000001</v>
      </c>
      <c r="R76" s="16">
        <v>2.1430199999999999</v>
      </c>
      <c r="S76" s="13">
        <v>0.47640565410000002</v>
      </c>
      <c r="T76" s="13">
        <v>0.52359434599999999</v>
      </c>
      <c r="U76" s="13">
        <v>1.0000000000000001E-9</v>
      </c>
      <c r="V76" s="24">
        <v>1.0000000000000001E-9</v>
      </c>
      <c r="W76" s="24">
        <v>1</v>
      </c>
      <c r="X76" s="24">
        <v>1.0000000000000001E-9</v>
      </c>
      <c r="Y76" s="13">
        <v>1.0000000000000001E-9</v>
      </c>
      <c r="Z76" s="13">
        <v>0.99999999699999997</v>
      </c>
      <c r="AA76" s="24">
        <v>1.0000000000000001E-9</v>
      </c>
      <c r="AB76" s="13">
        <v>0.999999996</v>
      </c>
      <c r="AC76" s="13">
        <v>1.0000000000000001E-9</v>
      </c>
      <c r="AD76" s="24">
        <v>1.0000000000000001E-9</v>
      </c>
      <c r="AE76" s="13">
        <v>1.0000000000000001E-9</v>
      </c>
      <c r="AF76" s="24">
        <v>1.0000000000000001E-9</v>
      </c>
      <c r="AG76" s="24">
        <v>1.0000000000000001E-9</v>
      </c>
      <c r="AH76" s="24">
        <v>1.0000000000000001E-9</v>
      </c>
      <c r="AI76" s="24">
        <v>1.0000000000000001E-9</v>
      </c>
      <c r="AJ76" s="24">
        <v>1</v>
      </c>
      <c r="AK76" s="24">
        <v>1.0000000000000001E-9</v>
      </c>
      <c r="AL76" s="24">
        <v>1.0000000000000001E-9</v>
      </c>
      <c r="AM76" s="25"/>
    </row>
    <row r="77" spans="1:40" x14ac:dyDescent="0.2">
      <c r="A77" s="13">
        <v>79</v>
      </c>
      <c r="B77" s="13" t="s">
        <v>282</v>
      </c>
      <c r="C77" s="16" t="s">
        <v>283</v>
      </c>
      <c r="D77" s="16" t="s">
        <v>284</v>
      </c>
      <c r="E77" s="16" t="s">
        <v>85</v>
      </c>
      <c r="F77" s="15" t="s">
        <v>41</v>
      </c>
      <c r="G77" s="16" t="s">
        <v>139</v>
      </c>
      <c r="H77" s="17" t="s">
        <v>43</v>
      </c>
      <c r="I77" s="26">
        <v>40120</v>
      </c>
      <c r="J77" s="19" t="s">
        <v>78</v>
      </c>
      <c r="K77" s="20">
        <v>2009</v>
      </c>
      <c r="L77" s="21">
        <f t="shared" si="1"/>
        <v>10</v>
      </c>
      <c r="M77" s="16">
        <v>-24.110600000000002</v>
      </c>
      <c r="N77" s="16">
        <v>143.18690000000001</v>
      </c>
      <c r="O77" s="22" t="s">
        <v>185</v>
      </c>
      <c r="P77" s="23">
        <v>5.3786199999999999E-2</v>
      </c>
      <c r="Q77" s="13">
        <v>9.3841099999999997E-2</v>
      </c>
      <c r="R77" s="16">
        <v>3.50413</v>
      </c>
      <c r="S77" s="13">
        <v>0.82824823430000005</v>
      </c>
      <c r="T77" s="13">
        <v>0.171751766</v>
      </c>
      <c r="U77" s="13">
        <v>0.100939026</v>
      </c>
      <c r="V77" s="24">
        <v>0.79016500000000001</v>
      </c>
      <c r="W77" s="24">
        <v>0.10889600000000001</v>
      </c>
      <c r="X77" s="24">
        <v>1.0000000000000001E-9</v>
      </c>
      <c r="Y77" s="13">
        <v>0.81324967999999997</v>
      </c>
      <c r="Z77" s="13">
        <v>0.18434493099999999</v>
      </c>
      <c r="AA77" s="24">
        <v>2.4053880000000001E-3</v>
      </c>
      <c r="AB77" s="13">
        <v>5.1437625000000001E-2</v>
      </c>
      <c r="AC77" s="13">
        <v>1.0000000000000001E-9</v>
      </c>
      <c r="AD77" s="24">
        <v>0.18508959999999999</v>
      </c>
      <c r="AE77" s="13">
        <v>1.0000000000000001E-9</v>
      </c>
      <c r="AF77" s="24">
        <v>0.7634727</v>
      </c>
      <c r="AG77" s="24">
        <v>1.0000000000000001E-9</v>
      </c>
      <c r="AH77" s="24">
        <v>0.28806880000000001</v>
      </c>
      <c r="AI77" s="24">
        <v>1.0000000000000001E-9</v>
      </c>
      <c r="AJ77" s="24">
        <v>7.1754890000000002E-3</v>
      </c>
      <c r="AK77" s="24">
        <v>0.70475569999999998</v>
      </c>
      <c r="AL77" s="24">
        <v>1.0000000000000001E-9</v>
      </c>
      <c r="AM77" s="25"/>
    </row>
    <row r="78" spans="1:40" x14ac:dyDescent="0.2">
      <c r="A78" s="13">
        <v>80</v>
      </c>
      <c r="B78" s="13" t="s">
        <v>285</v>
      </c>
      <c r="C78" s="16" t="s">
        <v>286</v>
      </c>
      <c r="D78" s="16" t="s">
        <v>287</v>
      </c>
      <c r="E78" s="16" t="s">
        <v>85</v>
      </c>
      <c r="F78" s="15" t="s">
        <v>41</v>
      </c>
      <c r="G78" s="16" t="s">
        <v>139</v>
      </c>
      <c r="H78" s="17" t="s">
        <v>43</v>
      </c>
      <c r="I78" s="26">
        <v>39997</v>
      </c>
      <c r="J78" s="19" t="s">
        <v>78</v>
      </c>
      <c r="K78" s="20">
        <v>2009</v>
      </c>
      <c r="L78" s="21">
        <f t="shared" si="1"/>
        <v>10</v>
      </c>
      <c r="M78" s="16">
        <v>-15.913</v>
      </c>
      <c r="N78" s="16">
        <v>136.54400000000001</v>
      </c>
      <c r="O78" s="22" t="s">
        <v>156</v>
      </c>
      <c r="P78" s="23">
        <v>3.7147199999999998E-2</v>
      </c>
      <c r="Q78" s="13">
        <v>0.18206705000000001</v>
      </c>
      <c r="R78" s="16">
        <v>3.9273199999999999</v>
      </c>
      <c r="S78" s="13">
        <v>0.2665115066</v>
      </c>
      <c r="T78" s="13">
        <v>0.73348849299999996</v>
      </c>
      <c r="U78" s="13">
        <v>0.51747082499999997</v>
      </c>
      <c r="V78" s="24">
        <v>0.1432427</v>
      </c>
      <c r="W78" s="24">
        <v>0.33928649999999999</v>
      </c>
      <c r="X78" s="24">
        <v>0.18415429999999999</v>
      </c>
      <c r="Y78" s="13">
        <v>0.15529294499999999</v>
      </c>
      <c r="Z78" s="13">
        <v>0.40228538600000002</v>
      </c>
      <c r="AA78" s="24">
        <v>0.25826739999999998</v>
      </c>
      <c r="AB78" s="13">
        <v>0.15297270399999999</v>
      </c>
      <c r="AC78" s="13">
        <v>3.6828748500000001E-2</v>
      </c>
      <c r="AD78" s="24">
        <v>0.4742442</v>
      </c>
      <c r="AE78" s="13">
        <v>0.19624520989999999</v>
      </c>
      <c r="AF78" s="24">
        <v>0.1397091</v>
      </c>
      <c r="AG78" s="24">
        <v>1.0000000000000001E-9</v>
      </c>
      <c r="AH78" s="24">
        <v>0.76590970000000003</v>
      </c>
      <c r="AI78" s="24">
        <v>9.7587549999999995E-2</v>
      </c>
      <c r="AJ78" s="24">
        <v>0.13650280000000001</v>
      </c>
      <c r="AK78" s="24">
        <v>1.0000000000000001E-9</v>
      </c>
      <c r="AL78" s="24">
        <v>1.0000000000000001E-9</v>
      </c>
      <c r="AM78" s="25"/>
    </row>
    <row r="79" spans="1:40" x14ac:dyDescent="0.2">
      <c r="A79" s="13">
        <v>81</v>
      </c>
      <c r="B79" s="13" t="s">
        <v>288</v>
      </c>
      <c r="C79" s="16" t="s">
        <v>289</v>
      </c>
      <c r="D79" s="16" t="s">
        <v>290</v>
      </c>
      <c r="E79" s="16" t="s">
        <v>85</v>
      </c>
      <c r="F79" s="15" t="s">
        <v>41</v>
      </c>
      <c r="G79" s="16" t="s">
        <v>59</v>
      </c>
      <c r="H79" s="17" t="s">
        <v>43</v>
      </c>
      <c r="I79" s="26">
        <v>36426</v>
      </c>
      <c r="J79" s="19" t="s">
        <v>60</v>
      </c>
      <c r="K79" s="20">
        <v>1999</v>
      </c>
      <c r="L79" s="21">
        <f t="shared" si="1"/>
        <v>20</v>
      </c>
      <c r="M79" s="16">
        <v>-26.983000000000001</v>
      </c>
      <c r="N79" s="16">
        <v>134.8108</v>
      </c>
      <c r="O79" s="22" t="s">
        <v>291</v>
      </c>
      <c r="P79" s="23">
        <v>0.19192300000000001</v>
      </c>
      <c r="Q79" s="13">
        <v>0.49337047000000001</v>
      </c>
      <c r="R79" s="16">
        <v>5.0019299999999998</v>
      </c>
      <c r="S79" s="13">
        <v>0.99999999900000003</v>
      </c>
      <c r="T79" s="13">
        <v>1.0000000000000001E-9</v>
      </c>
      <c r="U79" s="13">
        <v>1.0000000000000001E-9</v>
      </c>
      <c r="V79" s="24">
        <v>1</v>
      </c>
      <c r="W79" s="24">
        <v>1.0000000000000001E-9</v>
      </c>
      <c r="X79" s="24">
        <v>1.0000000000000001E-9</v>
      </c>
      <c r="Y79" s="13">
        <v>0.99999999699999997</v>
      </c>
      <c r="Z79" s="13">
        <v>1.0000000000000001E-9</v>
      </c>
      <c r="AA79" s="24">
        <v>1.0000000000000001E-9</v>
      </c>
      <c r="AB79" s="13">
        <v>1.0000000000000001E-9</v>
      </c>
      <c r="AC79" s="13">
        <v>1.0000000000000001E-9</v>
      </c>
      <c r="AD79" s="24">
        <v>1.0000000000000001E-9</v>
      </c>
      <c r="AE79" s="13">
        <v>1.0000000000000001E-9</v>
      </c>
      <c r="AF79" s="24">
        <v>1</v>
      </c>
      <c r="AG79" s="24">
        <v>1.0000000000000001E-9</v>
      </c>
      <c r="AH79" s="24">
        <v>1.0000000000000001E-9</v>
      </c>
      <c r="AI79" s="24">
        <v>1.0000000000000001E-9</v>
      </c>
      <c r="AJ79" s="24">
        <v>1.0000000000000001E-9</v>
      </c>
      <c r="AK79" s="24">
        <v>1</v>
      </c>
      <c r="AL79" s="24">
        <v>1.0000000000000001E-9</v>
      </c>
      <c r="AM79" s="25"/>
    </row>
    <row r="80" spans="1:40" x14ac:dyDescent="0.2">
      <c r="A80" s="13">
        <v>82</v>
      </c>
      <c r="B80" s="13" t="s">
        <v>292</v>
      </c>
      <c r="C80" s="16" t="s">
        <v>293</v>
      </c>
      <c r="D80" s="16" t="s">
        <v>294</v>
      </c>
      <c r="E80" s="16" t="s">
        <v>85</v>
      </c>
      <c r="F80" s="15" t="s">
        <v>41</v>
      </c>
      <c r="G80" s="16" t="s">
        <v>139</v>
      </c>
      <c r="H80" s="17" t="s">
        <v>43</v>
      </c>
      <c r="I80" s="26">
        <v>40011</v>
      </c>
      <c r="J80" s="19" t="s">
        <v>78</v>
      </c>
      <c r="K80" s="20">
        <v>2009</v>
      </c>
      <c r="L80" s="21">
        <f t="shared" si="1"/>
        <v>10</v>
      </c>
      <c r="M80" s="16">
        <v>-14.17</v>
      </c>
      <c r="N80" s="16">
        <v>133.72800000000001</v>
      </c>
      <c r="O80" s="22" t="s">
        <v>156</v>
      </c>
      <c r="P80" s="23">
        <v>1.69914E-2</v>
      </c>
      <c r="Q80" s="13">
        <v>9.0075219999999998E-2</v>
      </c>
      <c r="R80" s="16">
        <v>4.9111500000000001</v>
      </c>
      <c r="S80" s="13">
        <v>0.1642327421</v>
      </c>
      <c r="T80" s="13">
        <v>0.83576725799999996</v>
      </c>
      <c r="U80" s="13">
        <v>0.69108339299999999</v>
      </c>
      <c r="V80" s="24">
        <v>9.2428819999999995E-2</v>
      </c>
      <c r="W80" s="24">
        <v>0.21648780000000001</v>
      </c>
      <c r="X80" s="24">
        <v>0.29476469999999999</v>
      </c>
      <c r="Y80" s="13">
        <v>9.5259336E-2</v>
      </c>
      <c r="Z80" s="13">
        <v>0.26956258100000002</v>
      </c>
      <c r="AA80" s="24">
        <v>0.34041339999999998</v>
      </c>
      <c r="AB80" s="13">
        <v>7.8169335000000006E-2</v>
      </c>
      <c r="AC80" s="13">
        <v>1.0000000000000001E-9</v>
      </c>
      <c r="AD80" s="24">
        <v>0.75223799999999996</v>
      </c>
      <c r="AE80" s="13">
        <v>0.13839381119999999</v>
      </c>
      <c r="AF80" s="24">
        <v>3.1198859999999998E-2</v>
      </c>
      <c r="AG80" s="24">
        <v>1.0000000000000001E-9</v>
      </c>
      <c r="AH80" s="24">
        <v>1</v>
      </c>
      <c r="AI80" s="24">
        <v>1.0000000000000001E-9</v>
      </c>
      <c r="AJ80" s="24">
        <v>1.0000000000000001E-9</v>
      </c>
      <c r="AK80" s="24">
        <v>1.0000000000000001E-9</v>
      </c>
      <c r="AL80" s="24">
        <v>1.0000000000000001E-9</v>
      </c>
      <c r="AM80" s="25"/>
    </row>
    <row r="81" spans="1:39" x14ac:dyDescent="0.2">
      <c r="A81" s="13">
        <v>83</v>
      </c>
      <c r="B81" s="13" t="s">
        <v>295</v>
      </c>
      <c r="C81" s="16" t="s">
        <v>296</v>
      </c>
      <c r="D81" s="16" t="s">
        <v>297</v>
      </c>
      <c r="E81" s="16" t="s">
        <v>85</v>
      </c>
      <c r="F81" s="15" t="s">
        <v>41</v>
      </c>
      <c r="G81" s="16" t="s">
        <v>139</v>
      </c>
      <c r="H81" s="17" t="s">
        <v>43</v>
      </c>
      <c r="I81" s="26">
        <v>39664</v>
      </c>
      <c r="J81" s="19" t="s">
        <v>78</v>
      </c>
      <c r="K81" s="20">
        <v>2008</v>
      </c>
      <c r="L81" s="21">
        <f t="shared" si="1"/>
        <v>11</v>
      </c>
      <c r="M81" s="16">
        <v>-28.558599999999998</v>
      </c>
      <c r="N81" s="16">
        <v>127.36190000000001</v>
      </c>
      <c r="O81" s="22" t="s">
        <v>45</v>
      </c>
      <c r="P81" s="23">
        <v>5.08884E-2</v>
      </c>
      <c r="Q81" s="13">
        <v>0.18227710999999999</v>
      </c>
      <c r="R81" s="16">
        <v>4.6044400000000003</v>
      </c>
      <c r="S81" s="13">
        <v>9.6867204100000007E-2</v>
      </c>
      <c r="T81" s="13">
        <v>0.90313279599999996</v>
      </c>
      <c r="U81" s="13">
        <v>0.87424920299999997</v>
      </c>
      <c r="V81" s="24">
        <v>7.8756549999999995E-2</v>
      </c>
      <c r="W81" s="24">
        <v>4.6994250000000001E-2</v>
      </c>
      <c r="X81" s="24">
        <v>6.3695310000000005E-2</v>
      </c>
      <c r="Y81" s="13">
        <v>3.7009253999999998E-2</v>
      </c>
      <c r="Z81" s="13">
        <v>8.9842505000000003E-2</v>
      </c>
      <c r="AA81" s="24">
        <v>0.80945290000000003</v>
      </c>
      <c r="AB81" s="13">
        <v>1.486378E-2</v>
      </c>
      <c r="AC81" s="13">
        <v>0.60658164120000002</v>
      </c>
      <c r="AD81" s="24">
        <v>0.29137879999999999</v>
      </c>
      <c r="AE81" s="13">
        <v>3.8791421700000002E-2</v>
      </c>
      <c r="AF81" s="24">
        <v>4.8384389999999999E-2</v>
      </c>
      <c r="AG81" s="24">
        <v>1.0000000000000001E-9</v>
      </c>
      <c r="AH81" s="24">
        <v>1.0000000000000001E-9</v>
      </c>
      <c r="AI81" s="24">
        <v>1.0000000000000001E-9</v>
      </c>
      <c r="AJ81" s="24">
        <v>1.0000000000000001E-9</v>
      </c>
      <c r="AK81" s="24">
        <v>1.0000000000000001E-9</v>
      </c>
      <c r="AL81" s="24">
        <v>1</v>
      </c>
      <c r="AM81" s="25"/>
    </row>
    <row r="82" spans="1:39" x14ac:dyDescent="0.2">
      <c r="A82" s="13">
        <v>84</v>
      </c>
      <c r="B82" s="13" t="s">
        <v>298</v>
      </c>
      <c r="C82" s="16" t="s">
        <v>299</v>
      </c>
      <c r="D82" s="16" t="s">
        <v>300</v>
      </c>
      <c r="E82" s="16" t="s">
        <v>108</v>
      </c>
      <c r="F82" s="15" t="s">
        <v>41</v>
      </c>
      <c r="G82" s="16" t="s">
        <v>139</v>
      </c>
      <c r="H82" s="17" t="s">
        <v>43</v>
      </c>
      <c r="I82" s="26">
        <v>40011</v>
      </c>
      <c r="J82" s="19" t="s">
        <v>78</v>
      </c>
      <c r="K82" s="20">
        <v>2009</v>
      </c>
      <c r="L82" s="21">
        <f t="shared" ref="L82" si="2">2019-K82</f>
        <v>10</v>
      </c>
      <c r="M82" s="16">
        <v>-14.17</v>
      </c>
      <c r="N82" s="16">
        <v>133.72800000000001</v>
      </c>
      <c r="O82" s="22" t="s">
        <v>156</v>
      </c>
      <c r="P82" s="23">
        <v>0.151362</v>
      </c>
      <c r="Q82" s="13">
        <v>0.12723683999999999</v>
      </c>
      <c r="R82" s="16">
        <v>3.3377400000000002</v>
      </c>
      <c r="S82" s="13">
        <v>0.14661467950000001</v>
      </c>
      <c r="T82" s="13">
        <v>0.85338532</v>
      </c>
      <c r="U82" s="13">
        <v>0.71014539600000004</v>
      </c>
      <c r="V82" s="24">
        <v>6.9972099999999995E-2</v>
      </c>
      <c r="W82" s="24">
        <v>0.21988250000000001</v>
      </c>
      <c r="X82" s="24">
        <v>0.31888159999999999</v>
      </c>
      <c r="Y82" s="13">
        <v>7.3275908000000001E-2</v>
      </c>
      <c r="Z82" s="13">
        <v>0.27140479899999997</v>
      </c>
      <c r="AA82" s="24">
        <v>0.33643770000000001</v>
      </c>
      <c r="AB82" s="13">
        <v>7.4650778000000001E-2</v>
      </c>
      <c r="AC82" s="13">
        <v>1.0000000000000001E-9</v>
      </c>
      <c r="AD82" s="24">
        <v>0.79273229999999995</v>
      </c>
      <c r="AE82" s="13">
        <v>0.13261694190000001</v>
      </c>
      <c r="AF82" s="24">
        <v>1.0000000000000001E-9</v>
      </c>
      <c r="AG82" s="24">
        <v>1.0000000000000001E-9</v>
      </c>
      <c r="AH82" s="24">
        <v>1</v>
      </c>
      <c r="AI82" s="24">
        <v>1.0000000000000001E-9</v>
      </c>
      <c r="AJ82" s="24">
        <v>1.0000000000000001E-9</v>
      </c>
      <c r="AK82" s="24">
        <v>1.0000000000000001E-9</v>
      </c>
      <c r="AL82" s="24">
        <v>1.0000000000000001E-9</v>
      </c>
      <c r="AM82" s="25"/>
    </row>
    <row r="83" spans="1:39" x14ac:dyDescent="0.2">
      <c r="A83" s="13">
        <v>86</v>
      </c>
      <c r="B83" s="13" t="s">
        <v>301</v>
      </c>
      <c r="C83" s="16" t="s">
        <v>302</v>
      </c>
      <c r="D83" s="16" t="s">
        <v>303</v>
      </c>
      <c r="E83" s="16" t="s">
        <v>85</v>
      </c>
      <c r="F83" s="15" t="s">
        <v>41</v>
      </c>
      <c r="G83" s="16" t="s">
        <v>139</v>
      </c>
      <c r="H83" s="17" t="s">
        <v>43</v>
      </c>
      <c r="I83" s="26">
        <v>40380</v>
      </c>
      <c r="J83" s="19" t="s">
        <v>78</v>
      </c>
      <c r="K83" s="20">
        <v>2010</v>
      </c>
      <c r="L83" s="21">
        <f t="shared" ref="L83:L115" si="3">2019-K83</f>
        <v>9</v>
      </c>
      <c r="M83" s="16">
        <v>-18.708200000000001</v>
      </c>
      <c r="N83" s="16">
        <v>126.06010000000001</v>
      </c>
      <c r="O83" s="22" t="s">
        <v>45</v>
      </c>
      <c r="P83" s="23">
        <v>8.3583000000000005E-2</v>
      </c>
      <c r="Q83" s="13">
        <v>0.18428822</v>
      </c>
      <c r="R83" s="16">
        <v>2.8982299999999999</v>
      </c>
      <c r="S83" s="13">
        <v>1.0000000000000001E-9</v>
      </c>
      <c r="T83" s="13">
        <v>0.99999999900000003</v>
      </c>
      <c r="U83" s="13">
        <v>0.99999999799999995</v>
      </c>
      <c r="V83" s="24">
        <v>1.0000000000000001E-9</v>
      </c>
      <c r="W83" s="24">
        <v>1.0000000000000001E-9</v>
      </c>
      <c r="X83" s="24">
        <v>1.0000000000000001E-9</v>
      </c>
      <c r="Y83" s="13">
        <v>1.0000000000000001E-9</v>
      </c>
      <c r="Z83" s="13">
        <v>0.99999999699999997</v>
      </c>
      <c r="AA83" s="24">
        <v>1.0000000000000001E-9</v>
      </c>
      <c r="AB83" s="13">
        <v>1.0000000000000001E-9</v>
      </c>
      <c r="AC83" s="13">
        <v>1.0000000000000001E-9</v>
      </c>
      <c r="AD83" s="24">
        <v>1.0000000000000001E-9</v>
      </c>
      <c r="AE83" s="13">
        <v>0.999999996</v>
      </c>
      <c r="AF83" s="24">
        <v>1.0000000000000001E-9</v>
      </c>
      <c r="AG83" s="24">
        <v>1</v>
      </c>
      <c r="AH83" s="24">
        <v>1.0000000000000001E-9</v>
      </c>
      <c r="AI83" s="24">
        <v>1.0000000000000001E-9</v>
      </c>
      <c r="AJ83" s="24">
        <v>1.0000000000000001E-9</v>
      </c>
      <c r="AK83" s="24">
        <v>1.0000000000000001E-9</v>
      </c>
      <c r="AL83" s="24">
        <v>1.0000000000000001E-9</v>
      </c>
      <c r="AM83" s="25"/>
    </row>
    <row r="84" spans="1:39" x14ac:dyDescent="0.2">
      <c r="A84" s="13">
        <v>87</v>
      </c>
      <c r="B84" s="13" t="s">
        <v>304</v>
      </c>
      <c r="C84" s="16" t="s">
        <v>305</v>
      </c>
      <c r="D84" s="16" t="s">
        <v>306</v>
      </c>
      <c r="E84" s="16" t="s">
        <v>85</v>
      </c>
      <c r="F84" s="15" t="s">
        <v>41</v>
      </c>
      <c r="G84" s="16" t="s">
        <v>139</v>
      </c>
      <c r="H84" s="17" t="s">
        <v>43</v>
      </c>
      <c r="I84" s="26">
        <v>35722</v>
      </c>
      <c r="J84" s="19" t="s">
        <v>60</v>
      </c>
      <c r="K84" s="20">
        <v>1997</v>
      </c>
      <c r="L84" s="21">
        <f t="shared" si="3"/>
        <v>22</v>
      </c>
      <c r="M84" s="16">
        <v>-32.211100000000002</v>
      </c>
      <c r="N84" s="16">
        <v>142.2208</v>
      </c>
      <c r="O84" s="22" t="s">
        <v>146</v>
      </c>
      <c r="P84" s="23">
        <v>7.4772900000000003E-2</v>
      </c>
      <c r="Q84" s="13">
        <v>0.12378978</v>
      </c>
      <c r="R84" s="16">
        <v>2.8128899999999999</v>
      </c>
      <c r="S84" s="13">
        <v>0.80985028469999998</v>
      </c>
      <c r="T84" s="13">
        <v>0.190149715</v>
      </c>
      <c r="U84" s="13">
        <v>0.149929705</v>
      </c>
      <c r="V84" s="24">
        <v>0.77849520000000005</v>
      </c>
      <c r="W84" s="24">
        <v>7.1575070000000005E-2</v>
      </c>
      <c r="X84" s="24">
        <v>1.0000000000000001E-9</v>
      </c>
      <c r="Y84" s="13">
        <v>0.776253945</v>
      </c>
      <c r="Z84" s="13">
        <v>0.105829127</v>
      </c>
      <c r="AA84" s="24">
        <v>0.11791690000000001</v>
      </c>
      <c r="AB84" s="13">
        <v>4.3750392999999999E-2</v>
      </c>
      <c r="AC84" s="13">
        <v>2.2626379999999999E-4</v>
      </c>
      <c r="AD84" s="24">
        <v>0.16839270000000001</v>
      </c>
      <c r="AE84" s="13">
        <v>9.7058496000000001E-3</v>
      </c>
      <c r="AF84" s="24">
        <v>0.77792479999999997</v>
      </c>
      <c r="AG84" s="24">
        <v>1.0000000000000001E-9</v>
      </c>
      <c r="AH84" s="24">
        <v>0.18914310000000001</v>
      </c>
      <c r="AI84" s="24">
        <v>1.0000000000000001E-9</v>
      </c>
      <c r="AJ84" s="24">
        <v>2.4743629999999999E-2</v>
      </c>
      <c r="AK84" s="24">
        <v>0.73071960000000002</v>
      </c>
      <c r="AL84" s="24">
        <v>5.5393650000000003E-2</v>
      </c>
      <c r="AM84" s="25"/>
    </row>
    <row r="85" spans="1:39" x14ac:dyDescent="0.2">
      <c r="A85" s="13">
        <v>88</v>
      </c>
      <c r="B85" s="13" t="s">
        <v>307</v>
      </c>
      <c r="C85" s="16" t="s">
        <v>308</v>
      </c>
      <c r="D85" s="16" t="s">
        <v>309</v>
      </c>
      <c r="E85" s="16" t="s">
        <v>85</v>
      </c>
      <c r="F85" s="15" t="s">
        <v>41</v>
      </c>
      <c r="G85" s="16" t="s">
        <v>139</v>
      </c>
      <c r="H85" s="17" t="s">
        <v>43</v>
      </c>
      <c r="I85" s="26">
        <v>37380</v>
      </c>
      <c r="J85" s="19" t="s">
        <v>44</v>
      </c>
      <c r="K85" s="20">
        <v>2002</v>
      </c>
      <c r="L85" s="21">
        <f t="shared" si="3"/>
        <v>17</v>
      </c>
      <c r="M85" s="16">
        <v>-26.746099999999998</v>
      </c>
      <c r="N85" s="16">
        <v>125.5128</v>
      </c>
      <c r="O85" s="22" t="s">
        <v>45</v>
      </c>
      <c r="P85" s="23">
        <v>8.7968199999999996E-2</v>
      </c>
      <c r="Q85" s="13">
        <v>0.13125929</v>
      </c>
      <c r="R85" s="16">
        <v>2.9975700000000001</v>
      </c>
      <c r="S85" s="13">
        <v>0.1101153851</v>
      </c>
      <c r="T85" s="13">
        <v>0.88988461500000005</v>
      </c>
      <c r="U85" s="13">
        <v>0.85464788400000002</v>
      </c>
      <c r="V85" s="24">
        <v>9.0106820000000004E-2</v>
      </c>
      <c r="W85" s="24">
        <v>5.5245299999999997E-2</v>
      </c>
      <c r="X85" s="24">
        <v>8.8434659999999998E-2</v>
      </c>
      <c r="Y85" s="13">
        <v>6.3164024999999999E-2</v>
      </c>
      <c r="Z85" s="13">
        <v>9.3729291000000006E-2</v>
      </c>
      <c r="AA85" s="24">
        <v>0.75467200000000001</v>
      </c>
      <c r="AB85" s="13">
        <v>1.6715411999999999E-2</v>
      </c>
      <c r="AC85" s="13">
        <v>0.57701051820000004</v>
      </c>
      <c r="AD85" s="24">
        <v>0.28794160000000002</v>
      </c>
      <c r="AE85" s="13">
        <v>5.3405380199999998E-2</v>
      </c>
      <c r="AF85" s="24">
        <v>6.4927079999999998E-2</v>
      </c>
      <c r="AG85" s="24">
        <v>2.343206E-6</v>
      </c>
      <c r="AH85" s="24">
        <v>0.18540960000000001</v>
      </c>
      <c r="AI85" s="24">
        <v>7.6670929999999998E-2</v>
      </c>
      <c r="AJ85" s="24">
        <v>2.3240949999999999E-9</v>
      </c>
      <c r="AK85" s="24">
        <v>1.0000000000000001E-9</v>
      </c>
      <c r="AL85" s="24">
        <v>0.73791720000000005</v>
      </c>
      <c r="AM85" s="25"/>
    </row>
    <row r="86" spans="1:39" x14ac:dyDescent="0.2">
      <c r="A86" s="13">
        <v>89</v>
      </c>
      <c r="B86" s="13" t="s">
        <v>310</v>
      </c>
      <c r="C86" s="16" t="s">
        <v>311</v>
      </c>
      <c r="D86" s="16" t="s">
        <v>312</v>
      </c>
      <c r="E86" s="16" t="s">
        <v>108</v>
      </c>
      <c r="F86" s="15" t="s">
        <v>41</v>
      </c>
      <c r="G86" s="16" t="s">
        <v>139</v>
      </c>
      <c r="H86" s="17" t="s">
        <v>43</v>
      </c>
      <c r="I86" s="26">
        <v>40387</v>
      </c>
      <c r="J86" s="19" t="s">
        <v>78</v>
      </c>
      <c r="K86" s="20">
        <v>2010</v>
      </c>
      <c r="L86" s="21">
        <f t="shared" si="3"/>
        <v>9</v>
      </c>
      <c r="M86" s="16">
        <v>-18.134499999999999</v>
      </c>
      <c r="N86" s="16">
        <v>128.69450000000001</v>
      </c>
      <c r="O86" s="22" t="s">
        <v>45</v>
      </c>
      <c r="P86" s="23">
        <v>5.1794199999999999E-2</v>
      </c>
      <c r="Q86" s="13">
        <v>0.12202223</v>
      </c>
      <c r="R86" s="16">
        <v>3.4617100000000001</v>
      </c>
      <c r="S86" s="13">
        <v>0.17371462469999999</v>
      </c>
      <c r="T86" s="13">
        <v>0.82628537499999999</v>
      </c>
      <c r="U86" s="13">
        <v>0.74250306099999996</v>
      </c>
      <c r="V86" s="24">
        <v>0.13053529999999999</v>
      </c>
      <c r="W86" s="24">
        <v>0.12696160000000001</v>
      </c>
      <c r="X86" s="24">
        <v>0.28370519999999999</v>
      </c>
      <c r="Y86" s="13">
        <v>0.12160109299999999</v>
      </c>
      <c r="Z86" s="13">
        <v>0.19412934500000001</v>
      </c>
      <c r="AA86" s="24">
        <v>0.40056429999999998</v>
      </c>
      <c r="AB86" s="13">
        <v>3.7788198000000002E-2</v>
      </c>
      <c r="AC86" s="13">
        <v>0.15451525199999999</v>
      </c>
      <c r="AD86" s="24">
        <v>0.58866969999999996</v>
      </c>
      <c r="AE86" s="13">
        <v>0.1175648535</v>
      </c>
      <c r="AF86" s="24">
        <v>0.101462</v>
      </c>
      <c r="AG86" s="24">
        <v>0.1144453</v>
      </c>
      <c r="AH86" s="24">
        <v>0.45837359999999999</v>
      </c>
      <c r="AI86" s="24">
        <v>1.0000000000000001E-9</v>
      </c>
      <c r="AJ86" s="24">
        <v>1.657225E-2</v>
      </c>
      <c r="AK86" s="24">
        <v>5.0948630000000002E-2</v>
      </c>
      <c r="AL86" s="24">
        <v>0.35966019999999999</v>
      </c>
      <c r="AM86" s="25"/>
    </row>
    <row r="87" spans="1:39" x14ac:dyDescent="0.2">
      <c r="A87" s="13">
        <v>90</v>
      </c>
      <c r="B87" s="13" t="s">
        <v>313</v>
      </c>
      <c r="C87" s="16" t="s">
        <v>314</v>
      </c>
      <c r="D87" s="16" t="s">
        <v>315</v>
      </c>
      <c r="E87" s="16" t="s">
        <v>85</v>
      </c>
      <c r="F87" s="15" t="s">
        <v>41</v>
      </c>
      <c r="G87" s="16" t="s">
        <v>139</v>
      </c>
      <c r="H87" s="17" t="s">
        <v>43</v>
      </c>
      <c r="I87" s="26">
        <v>40378</v>
      </c>
      <c r="J87" s="19" t="s">
        <v>78</v>
      </c>
      <c r="K87" s="20">
        <v>2010</v>
      </c>
      <c r="L87" s="21">
        <f t="shared" si="3"/>
        <v>9</v>
      </c>
      <c r="M87" s="16">
        <v>-16.428999999999998</v>
      </c>
      <c r="N87" s="16">
        <v>127.9829</v>
      </c>
      <c r="O87" s="22" t="s">
        <v>45</v>
      </c>
      <c r="P87" s="23">
        <v>3.2286599999999999E-2</v>
      </c>
      <c r="Q87" s="13">
        <v>0.12254587</v>
      </c>
      <c r="R87" s="16">
        <v>4.1667800000000002</v>
      </c>
      <c r="S87" s="13">
        <v>1.0000000000000001E-9</v>
      </c>
      <c r="T87" s="13">
        <v>0.99999999900000003</v>
      </c>
      <c r="U87" s="13">
        <v>0.948529124</v>
      </c>
      <c r="V87" s="24">
        <v>1.0000000000000001E-9</v>
      </c>
      <c r="W87" s="24">
        <v>5.1470879999999997E-2</v>
      </c>
      <c r="X87" s="24">
        <v>1</v>
      </c>
      <c r="Y87" s="13">
        <v>1.0000000000000001E-9</v>
      </c>
      <c r="Z87" s="13">
        <v>1.0000000000000001E-9</v>
      </c>
      <c r="AA87" s="24">
        <v>1.0000000000000001E-9</v>
      </c>
      <c r="AB87" s="13">
        <v>1.0000000000000001E-9</v>
      </c>
      <c r="AC87" s="13">
        <v>1.0000000000000001E-9</v>
      </c>
      <c r="AD87" s="24">
        <v>1</v>
      </c>
      <c r="AE87" s="13">
        <v>1.0000000000000001E-9</v>
      </c>
      <c r="AF87" s="24">
        <v>1.0000000000000001E-9</v>
      </c>
      <c r="AG87" s="24">
        <v>1</v>
      </c>
      <c r="AH87" s="24">
        <v>1.0000000000000001E-9</v>
      </c>
      <c r="AI87" s="24">
        <v>1.0000000000000001E-9</v>
      </c>
      <c r="AJ87" s="24">
        <v>1.0000000000000001E-9</v>
      </c>
      <c r="AK87" s="24">
        <v>1.0000000000000001E-9</v>
      </c>
      <c r="AL87" s="24">
        <v>1.0000000000000001E-9</v>
      </c>
      <c r="AM87" s="25"/>
    </row>
    <row r="88" spans="1:39" x14ac:dyDescent="0.2">
      <c r="A88" s="13">
        <v>91</v>
      </c>
      <c r="B88" s="13" t="s">
        <v>316</v>
      </c>
      <c r="C88" s="16" t="s">
        <v>317</v>
      </c>
      <c r="D88" s="16" t="s">
        <v>318</v>
      </c>
      <c r="E88" s="16"/>
      <c r="F88" s="15" t="s">
        <v>41</v>
      </c>
      <c r="G88" s="16" t="s">
        <v>59</v>
      </c>
      <c r="H88" s="17" t="s">
        <v>43</v>
      </c>
      <c r="I88" s="26">
        <v>39292</v>
      </c>
      <c r="J88" s="19" t="s">
        <v>78</v>
      </c>
      <c r="K88" s="20">
        <v>2007</v>
      </c>
      <c r="L88" s="21">
        <f t="shared" si="3"/>
        <v>12</v>
      </c>
      <c r="M88" s="16">
        <v>-29.8947</v>
      </c>
      <c r="N88" s="16">
        <v>130.08920000000001</v>
      </c>
      <c r="O88" s="22" t="s">
        <v>64</v>
      </c>
      <c r="P88" s="23">
        <v>0.20119999999999999</v>
      </c>
      <c r="Q88" s="13">
        <v>0.19277968000000001</v>
      </c>
      <c r="R88" s="16">
        <v>2.05416</v>
      </c>
      <c r="S88" s="13">
        <v>0.1133204572</v>
      </c>
      <c r="T88" s="13">
        <v>0.88667954299999996</v>
      </c>
      <c r="U88" s="13">
        <v>0.85603906799999996</v>
      </c>
      <c r="V88" s="24">
        <v>9.5796740000000005E-2</v>
      </c>
      <c r="W88" s="24">
        <v>4.8164190000000003E-2</v>
      </c>
      <c r="X88" s="24">
        <v>4.8011089999999999E-2</v>
      </c>
      <c r="Y88" s="13">
        <v>6.4481675000000002E-2</v>
      </c>
      <c r="Z88" s="13">
        <v>8.4664513999999996E-2</v>
      </c>
      <c r="AA88" s="24">
        <v>0.80284270000000002</v>
      </c>
      <c r="AB88" s="13">
        <v>1.2279620999999999E-2</v>
      </c>
      <c r="AC88" s="13">
        <v>0.60482161079999996</v>
      </c>
      <c r="AD88" s="24">
        <v>0.26248320000000003</v>
      </c>
      <c r="AE88" s="13">
        <v>4.8600590899999997E-2</v>
      </c>
      <c r="AF88" s="24">
        <v>7.1814929999999999E-2</v>
      </c>
      <c r="AG88" s="24">
        <v>1.0000000000000001E-9</v>
      </c>
      <c r="AH88" s="24">
        <v>1.0000000000000001E-9</v>
      </c>
      <c r="AI88" s="24">
        <v>1.0000000000000001E-9</v>
      </c>
      <c r="AJ88" s="24">
        <v>1.0000000000000001E-9</v>
      </c>
      <c r="AK88" s="24">
        <v>1.0000000000000001E-9</v>
      </c>
      <c r="AL88" s="24">
        <v>1</v>
      </c>
      <c r="AM88" s="25"/>
    </row>
    <row r="89" spans="1:39" x14ac:dyDescent="0.2">
      <c r="A89" s="13">
        <v>92</v>
      </c>
      <c r="B89" s="13" t="s">
        <v>319</v>
      </c>
      <c r="C89" s="16" t="s">
        <v>320</v>
      </c>
      <c r="D89" s="16" t="s">
        <v>321</v>
      </c>
      <c r="E89" s="16"/>
      <c r="F89" s="15" t="s">
        <v>41</v>
      </c>
      <c r="G89" s="16" t="s">
        <v>139</v>
      </c>
      <c r="H89" s="17" t="s">
        <v>43</v>
      </c>
      <c r="I89" s="26">
        <v>40380</v>
      </c>
      <c r="J89" s="19" t="s">
        <v>78</v>
      </c>
      <c r="K89" s="20">
        <v>2010</v>
      </c>
      <c r="L89" s="21">
        <f t="shared" si="3"/>
        <v>9</v>
      </c>
      <c r="M89" s="16">
        <v>-18.708200000000001</v>
      </c>
      <c r="N89" s="16">
        <v>126.06010000000001</v>
      </c>
      <c r="O89" s="22" t="s">
        <v>45</v>
      </c>
      <c r="P89" s="23">
        <v>3.81448E-2</v>
      </c>
      <c r="Q89" s="13">
        <v>0.12199261</v>
      </c>
      <c r="R89" s="16">
        <v>3.6743600000000001</v>
      </c>
      <c r="S89" s="13">
        <v>1.0000000000000001E-9</v>
      </c>
      <c r="T89" s="13">
        <v>0.99999999900000003</v>
      </c>
      <c r="U89" s="13">
        <v>0.99999999799999995</v>
      </c>
      <c r="V89" s="24">
        <v>1.0000000000000001E-9</v>
      </c>
      <c r="W89" s="24">
        <v>1.0000000000000001E-9</v>
      </c>
      <c r="X89" s="24">
        <v>1.0000000000000001E-9</v>
      </c>
      <c r="Y89" s="13">
        <v>1.0000000000000001E-9</v>
      </c>
      <c r="Z89" s="13">
        <v>0.99999999699999997</v>
      </c>
      <c r="AA89" s="24">
        <v>1.0000000000000001E-9</v>
      </c>
      <c r="AB89" s="13">
        <v>1.0000000000000001E-9</v>
      </c>
      <c r="AC89" s="13">
        <v>1.0000000000000001E-9</v>
      </c>
      <c r="AD89" s="24">
        <v>1.0000000000000001E-9</v>
      </c>
      <c r="AE89" s="13">
        <v>0.999999996</v>
      </c>
      <c r="AF89" s="24">
        <v>1.0000000000000001E-9</v>
      </c>
      <c r="AG89" s="24">
        <v>1</v>
      </c>
      <c r="AH89" s="24">
        <v>1.0000000000000001E-9</v>
      </c>
      <c r="AI89" s="24">
        <v>1.0000000000000001E-9</v>
      </c>
      <c r="AJ89" s="24">
        <v>1.0000000000000001E-9</v>
      </c>
      <c r="AK89" s="24">
        <v>1.0000000000000001E-9</v>
      </c>
      <c r="AL89" s="24">
        <v>1.0000000000000001E-9</v>
      </c>
      <c r="AM89" s="25"/>
    </row>
    <row r="90" spans="1:39" x14ac:dyDescent="0.2">
      <c r="A90" s="13">
        <v>93</v>
      </c>
      <c r="B90" s="13" t="s">
        <v>322</v>
      </c>
      <c r="C90" s="16" t="s">
        <v>323</v>
      </c>
      <c r="D90" s="16" t="s">
        <v>324</v>
      </c>
      <c r="E90" s="16" t="s">
        <v>85</v>
      </c>
      <c r="F90" s="15" t="s">
        <v>41</v>
      </c>
      <c r="G90" s="16" t="s">
        <v>139</v>
      </c>
      <c r="H90" s="17" t="s">
        <v>43</v>
      </c>
      <c r="I90" s="26">
        <v>40381</v>
      </c>
      <c r="J90" s="19" t="s">
        <v>78</v>
      </c>
      <c r="K90" s="20">
        <v>2010</v>
      </c>
      <c r="L90" s="21">
        <f t="shared" si="3"/>
        <v>9</v>
      </c>
      <c r="M90" s="16">
        <v>-18.733799999999999</v>
      </c>
      <c r="N90" s="16">
        <v>126.0972</v>
      </c>
      <c r="O90" s="22" t="s">
        <v>45</v>
      </c>
      <c r="P90" s="23">
        <v>5.2218300000000002E-2</v>
      </c>
      <c r="Q90" s="13">
        <v>0.12498853</v>
      </c>
      <c r="R90" s="16">
        <v>3.6183299999999998</v>
      </c>
      <c r="S90" s="13">
        <v>6.2350729700000003E-2</v>
      </c>
      <c r="T90" s="13">
        <v>0.93764926999999998</v>
      </c>
      <c r="U90" s="13">
        <v>0.88033215799999998</v>
      </c>
      <c r="V90" s="24">
        <v>3.0233630000000001E-2</v>
      </c>
      <c r="W90" s="24">
        <v>8.9434219999999995E-2</v>
      </c>
      <c r="X90" s="24">
        <v>0.52988789999999997</v>
      </c>
      <c r="Y90" s="13">
        <v>1.0000000000000001E-9</v>
      </c>
      <c r="Z90" s="13">
        <v>0.20584648</v>
      </c>
      <c r="AA90" s="24">
        <v>0.26426559999999999</v>
      </c>
      <c r="AB90" s="13">
        <v>1.0000000000000001E-9</v>
      </c>
      <c r="AC90" s="13">
        <v>1.0000000000000001E-9</v>
      </c>
      <c r="AD90" s="24">
        <v>0.81063730000000001</v>
      </c>
      <c r="AE90" s="13">
        <v>0.1893627148</v>
      </c>
      <c r="AF90" s="24">
        <v>1.0000000000000001E-9</v>
      </c>
      <c r="AG90" s="24">
        <v>0.38255289999999997</v>
      </c>
      <c r="AH90" s="24">
        <v>0.37376189999999998</v>
      </c>
      <c r="AI90" s="24">
        <v>1.0000000000000001E-9</v>
      </c>
      <c r="AJ90" s="24">
        <v>1.0000000000000001E-9</v>
      </c>
      <c r="AK90" s="24">
        <v>1.0000000000000001E-9</v>
      </c>
      <c r="AL90" s="24">
        <v>0.24368529999999999</v>
      </c>
      <c r="AM90" s="25"/>
    </row>
    <row r="91" spans="1:39" x14ac:dyDescent="0.2">
      <c r="A91" s="13">
        <v>94</v>
      </c>
      <c r="B91" s="13" t="s">
        <v>325</v>
      </c>
      <c r="C91" s="16" t="s">
        <v>326</v>
      </c>
      <c r="D91" s="16" t="s">
        <v>327</v>
      </c>
      <c r="E91" s="16" t="s">
        <v>85</v>
      </c>
      <c r="F91" s="15" t="s">
        <v>41</v>
      </c>
      <c r="G91" s="16" t="s">
        <v>139</v>
      </c>
      <c r="H91" s="17" t="s">
        <v>43</v>
      </c>
      <c r="I91" s="26">
        <v>40377</v>
      </c>
      <c r="J91" s="19" t="s">
        <v>78</v>
      </c>
      <c r="K91" s="20">
        <v>2010</v>
      </c>
      <c r="L91" s="21">
        <f t="shared" si="3"/>
        <v>9</v>
      </c>
      <c r="M91" s="16">
        <v>-16.446300000000001</v>
      </c>
      <c r="N91" s="16">
        <v>127.9837</v>
      </c>
      <c r="O91" s="22" t="s">
        <v>45</v>
      </c>
      <c r="P91" s="23">
        <v>8.1722699999999995E-2</v>
      </c>
      <c r="Q91" s="13">
        <v>0.18839481</v>
      </c>
      <c r="R91" s="16">
        <v>2.9226399999999999</v>
      </c>
      <c r="S91" s="13">
        <v>1.0000000000000001E-9</v>
      </c>
      <c r="T91" s="13">
        <v>0.99999999900000003</v>
      </c>
      <c r="U91" s="13">
        <v>0.96000102700000001</v>
      </c>
      <c r="V91" s="24">
        <v>1.0000000000000001E-9</v>
      </c>
      <c r="W91" s="24">
        <v>3.9998970000000002E-2</v>
      </c>
      <c r="X91" s="24">
        <v>1</v>
      </c>
      <c r="Y91" s="13">
        <v>1.0000000000000001E-9</v>
      </c>
      <c r="Z91" s="13">
        <v>1.0000000000000001E-9</v>
      </c>
      <c r="AA91" s="24">
        <v>1.0000000000000001E-9</v>
      </c>
      <c r="AB91" s="13">
        <v>1.0000000000000001E-9</v>
      </c>
      <c r="AC91" s="13">
        <v>1.0000000000000001E-9</v>
      </c>
      <c r="AD91" s="24">
        <v>1</v>
      </c>
      <c r="AE91" s="13">
        <v>1.0000000000000001E-9</v>
      </c>
      <c r="AF91" s="24">
        <v>1.0000000000000001E-9</v>
      </c>
      <c r="AG91" s="24">
        <v>1</v>
      </c>
      <c r="AH91" s="24">
        <v>1.0000000000000001E-9</v>
      </c>
      <c r="AI91" s="24">
        <v>1.0000000000000001E-9</v>
      </c>
      <c r="AJ91" s="24">
        <v>1.0000000000000001E-9</v>
      </c>
      <c r="AK91" s="24">
        <v>1.0000000000000001E-9</v>
      </c>
      <c r="AL91" s="24">
        <v>1.0000000000000001E-9</v>
      </c>
      <c r="AM91" s="25"/>
    </row>
    <row r="92" spans="1:39" x14ac:dyDescent="0.2">
      <c r="A92" s="13">
        <v>95</v>
      </c>
      <c r="B92" s="13" t="s">
        <v>328</v>
      </c>
      <c r="C92" s="16" t="s">
        <v>329</v>
      </c>
      <c r="D92" s="16" t="s">
        <v>330</v>
      </c>
      <c r="E92" s="16" t="s">
        <v>85</v>
      </c>
      <c r="F92" s="15" t="s">
        <v>41</v>
      </c>
      <c r="G92" s="16" t="s">
        <v>139</v>
      </c>
      <c r="H92" s="17" t="s">
        <v>43</v>
      </c>
      <c r="I92" s="26">
        <v>40381</v>
      </c>
      <c r="J92" s="19" t="s">
        <v>78</v>
      </c>
      <c r="K92" s="20">
        <v>2010</v>
      </c>
      <c r="L92" s="21">
        <f t="shared" si="3"/>
        <v>9</v>
      </c>
      <c r="M92" s="16">
        <v>-18.6768</v>
      </c>
      <c r="N92" s="16">
        <v>126.0343</v>
      </c>
      <c r="O92" s="22" t="s">
        <v>45</v>
      </c>
      <c r="P92" s="23">
        <v>5.3887900000000002E-2</v>
      </c>
      <c r="Q92" s="13">
        <v>9.4501689999999999E-2</v>
      </c>
      <c r="R92" s="16">
        <v>3.32165</v>
      </c>
      <c r="S92" s="13">
        <v>5.7001240600000003E-2</v>
      </c>
      <c r="T92" s="13">
        <v>0.94299875899999996</v>
      </c>
      <c r="U92" s="13">
        <v>0.879731967</v>
      </c>
      <c r="V92" s="24">
        <v>2.183703E-2</v>
      </c>
      <c r="W92" s="24">
        <v>9.8431000000000005E-2</v>
      </c>
      <c r="X92" s="24">
        <v>0.72129710000000002</v>
      </c>
      <c r="Y92" s="13">
        <v>1.0000000000000001E-9</v>
      </c>
      <c r="Z92" s="13">
        <v>0.27870285299999997</v>
      </c>
      <c r="AA92" s="24">
        <v>1.0000000000000001E-9</v>
      </c>
      <c r="AB92" s="13">
        <v>1.0000000000000001E-9</v>
      </c>
      <c r="AC92" s="13">
        <v>1.0000000000000001E-9</v>
      </c>
      <c r="AD92" s="24">
        <v>0.80096769999999995</v>
      </c>
      <c r="AE92" s="13">
        <v>0.1990323031</v>
      </c>
      <c r="AF92" s="24">
        <v>1.0000000000000001E-9</v>
      </c>
      <c r="AG92" s="24">
        <v>0.49884640000000002</v>
      </c>
      <c r="AH92" s="24">
        <v>0.50115359999999998</v>
      </c>
      <c r="AI92" s="24">
        <v>1.0000000000000001E-9</v>
      </c>
      <c r="AJ92" s="24">
        <v>1.0000000000000001E-9</v>
      </c>
      <c r="AK92" s="24">
        <v>1.0000000000000001E-9</v>
      </c>
      <c r="AL92" s="24">
        <v>1.0000000000000001E-9</v>
      </c>
      <c r="AM92" s="25"/>
    </row>
    <row r="93" spans="1:39" x14ac:dyDescent="0.2">
      <c r="A93" s="13">
        <v>96</v>
      </c>
      <c r="B93" s="13" t="s">
        <v>331</v>
      </c>
      <c r="C93" s="16" t="s">
        <v>332</v>
      </c>
      <c r="D93" s="16" t="s">
        <v>333</v>
      </c>
      <c r="E93" s="16" t="s">
        <v>108</v>
      </c>
      <c r="F93" s="15" t="s">
        <v>41</v>
      </c>
      <c r="G93" s="16" t="s">
        <v>139</v>
      </c>
      <c r="H93" s="17" t="s">
        <v>43</v>
      </c>
      <c r="I93" s="26">
        <v>40008</v>
      </c>
      <c r="J93" s="19" t="s">
        <v>78</v>
      </c>
      <c r="K93" s="20">
        <v>2009</v>
      </c>
      <c r="L93" s="21">
        <f t="shared" si="3"/>
        <v>10</v>
      </c>
      <c r="M93" s="16">
        <v>-14.760999999999999</v>
      </c>
      <c r="N93" s="16">
        <v>134.19200000000001</v>
      </c>
      <c r="O93" s="22" t="s">
        <v>45</v>
      </c>
      <c r="P93" s="23">
        <v>8.9360400000000006E-2</v>
      </c>
      <c r="Q93" s="13">
        <v>0.18574777000000001</v>
      </c>
      <c r="R93" s="16">
        <v>3.0044200000000001</v>
      </c>
      <c r="S93" s="13">
        <v>0.17246125470000001</v>
      </c>
      <c r="T93" s="13">
        <v>0.82753874500000002</v>
      </c>
      <c r="U93" s="13">
        <v>0.67379100999999997</v>
      </c>
      <c r="V93" s="24">
        <v>9.4880300000000001E-2</v>
      </c>
      <c r="W93" s="24">
        <v>0.2313287</v>
      </c>
      <c r="X93" s="24">
        <v>0.27390170000000003</v>
      </c>
      <c r="Y93" s="13">
        <v>9.8818055000000002E-2</v>
      </c>
      <c r="Z93" s="13">
        <v>0.28763279899999999</v>
      </c>
      <c r="AA93" s="24">
        <v>0.33964749999999999</v>
      </c>
      <c r="AB93" s="13">
        <v>8.4463845999999995E-2</v>
      </c>
      <c r="AC93" s="13">
        <v>1.0000000000000001E-9</v>
      </c>
      <c r="AD93" s="24">
        <v>0.71397639999999996</v>
      </c>
      <c r="AE93" s="13">
        <v>0.1530624931</v>
      </c>
      <c r="AF93" s="24">
        <v>4.8497249999999999E-2</v>
      </c>
      <c r="AG93" s="24">
        <v>1.0000000000000001E-9</v>
      </c>
      <c r="AH93" s="24">
        <v>1</v>
      </c>
      <c r="AI93" s="24">
        <v>1.0000000000000001E-9</v>
      </c>
      <c r="AJ93" s="24">
        <v>1.0000000000000001E-9</v>
      </c>
      <c r="AK93" s="24">
        <v>1.0000000000000001E-9</v>
      </c>
      <c r="AL93" s="24">
        <v>1.0000000000000001E-9</v>
      </c>
      <c r="AM93" s="25"/>
    </row>
    <row r="94" spans="1:39" x14ac:dyDescent="0.2">
      <c r="A94" s="13">
        <v>97</v>
      </c>
      <c r="B94" s="13" t="s">
        <v>334</v>
      </c>
      <c r="C94" s="16" t="s">
        <v>335</v>
      </c>
      <c r="D94" s="16" t="s">
        <v>336</v>
      </c>
      <c r="E94" s="16" t="s">
        <v>85</v>
      </c>
      <c r="F94" s="15" t="s">
        <v>41</v>
      </c>
      <c r="G94" s="16" t="s">
        <v>139</v>
      </c>
      <c r="H94" s="17" t="s">
        <v>43</v>
      </c>
      <c r="I94" s="26">
        <v>40382</v>
      </c>
      <c r="J94" s="19" t="s">
        <v>78</v>
      </c>
      <c r="K94" s="20">
        <v>2010</v>
      </c>
      <c r="L94" s="21">
        <f t="shared" si="3"/>
        <v>9</v>
      </c>
      <c r="M94" s="16">
        <v>-19.189</v>
      </c>
      <c r="N94" s="16">
        <v>126.1982</v>
      </c>
      <c r="O94" s="22" t="s">
        <v>45</v>
      </c>
      <c r="P94" s="23">
        <v>6.9076799999999994E-2</v>
      </c>
      <c r="Q94" s="13">
        <v>0.18574372</v>
      </c>
      <c r="R94" s="16">
        <v>2.9508999999999999</v>
      </c>
      <c r="S94" s="13">
        <v>0.1144031516</v>
      </c>
      <c r="T94" s="13">
        <v>0.88559684800000005</v>
      </c>
      <c r="U94" s="13">
        <v>0.82358530399999996</v>
      </c>
      <c r="V94" s="24">
        <v>8.2874340000000005E-2</v>
      </c>
      <c r="W94" s="24">
        <v>9.3540360000000003E-2</v>
      </c>
      <c r="X94" s="24">
        <v>0.37585380000000002</v>
      </c>
      <c r="Y94" s="13">
        <v>6.6732886000000005E-2</v>
      </c>
      <c r="Z94" s="13">
        <v>0.14784040400000001</v>
      </c>
      <c r="AA94" s="24">
        <v>0.40957290000000002</v>
      </c>
      <c r="AB94" s="13">
        <v>1.5708261000000001E-2</v>
      </c>
      <c r="AC94" s="13">
        <v>0.18537519350000001</v>
      </c>
      <c r="AD94" s="24">
        <v>0.66523460000000001</v>
      </c>
      <c r="AE94" s="13">
        <v>9.4469949900000003E-2</v>
      </c>
      <c r="AF94" s="24">
        <v>3.921202E-2</v>
      </c>
      <c r="AG94" s="24">
        <v>0.1878706</v>
      </c>
      <c r="AH94" s="24">
        <v>0.42598799999999998</v>
      </c>
      <c r="AI94" s="24">
        <v>1.0000000000000001E-9</v>
      </c>
      <c r="AJ94" s="24">
        <v>1.495442E-5</v>
      </c>
      <c r="AK94" s="24">
        <v>4.378401E-5</v>
      </c>
      <c r="AL94" s="24">
        <v>0.3860827</v>
      </c>
      <c r="AM94" s="25"/>
    </row>
    <row r="95" spans="1:39" x14ac:dyDescent="0.2">
      <c r="A95" s="13">
        <v>98</v>
      </c>
      <c r="B95" s="13" t="s">
        <v>337</v>
      </c>
      <c r="C95" s="16" t="s">
        <v>338</v>
      </c>
      <c r="D95" s="16" t="s">
        <v>339</v>
      </c>
      <c r="E95" s="16" t="s">
        <v>85</v>
      </c>
      <c r="F95" s="15" t="s">
        <v>41</v>
      </c>
      <c r="G95" s="16" t="s">
        <v>139</v>
      </c>
      <c r="H95" s="17" t="s">
        <v>43</v>
      </c>
      <c r="I95" s="26">
        <v>40383</v>
      </c>
      <c r="J95" s="19" t="s">
        <v>78</v>
      </c>
      <c r="K95" s="20">
        <v>2010</v>
      </c>
      <c r="L95" s="21">
        <f t="shared" si="3"/>
        <v>9</v>
      </c>
      <c r="M95" s="16">
        <v>-19.2103</v>
      </c>
      <c r="N95" s="16">
        <v>126.1069</v>
      </c>
      <c r="O95" s="22" t="s">
        <v>45</v>
      </c>
      <c r="P95" s="23">
        <v>9.1396199999999997E-2</v>
      </c>
      <c r="Q95" s="13">
        <v>9.7862299999999999E-2</v>
      </c>
      <c r="R95" s="16">
        <v>2.75719</v>
      </c>
      <c r="S95" s="13">
        <v>6.3429849100000005E-2</v>
      </c>
      <c r="T95" s="13">
        <v>0.93657015099999996</v>
      </c>
      <c r="U95" s="13">
        <v>0.87641913500000002</v>
      </c>
      <c r="V95" s="24">
        <v>3.160102E-2</v>
      </c>
      <c r="W95" s="24">
        <v>9.1979839999999993E-2</v>
      </c>
      <c r="X95" s="24">
        <v>1</v>
      </c>
      <c r="Y95" s="13">
        <v>1.0000000000000001E-9</v>
      </c>
      <c r="Z95" s="13">
        <v>1.0000000000000001E-9</v>
      </c>
      <c r="AA95" s="24">
        <v>1.0000000000000001E-9</v>
      </c>
      <c r="AB95" s="13">
        <v>1.0000000000000001E-9</v>
      </c>
      <c r="AC95" s="13">
        <v>1.0000000000000001E-9</v>
      </c>
      <c r="AD95" s="24">
        <v>1</v>
      </c>
      <c r="AE95" s="13">
        <v>1.0000000000000001E-9</v>
      </c>
      <c r="AF95" s="24">
        <v>1.0000000000000001E-9</v>
      </c>
      <c r="AG95" s="24">
        <v>1.0000000000000001E-9</v>
      </c>
      <c r="AH95" s="24">
        <v>1</v>
      </c>
      <c r="AI95" s="24">
        <v>1.0000000000000001E-9</v>
      </c>
      <c r="AJ95" s="24">
        <v>1.0000000000000001E-9</v>
      </c>
      <c r="AK95" s="24">
        <v>1.0000000000000001E-9</v>
      </c>
      <c r="AL95" s="24">
        <v>1.0000000000000001E-9</v>
      </c>
      <c r="AM95" s="25"/>
    </row>
    <row r="96" spans="1:39" x14ac:dyDescent="0.2">
      <c r="A96" s="13">
        <v>99</v>
      </c>
      <c r="B96" s="13" t="s">
        <v>340</v>
      </c>
      <c r="C96" s="16" t="s">
        <v>341</v>
      </c>
      <c r="D96" s="16" t="s">
        <v>342</v>
      </c>
      <c r="E96" s="16"/>
      <c r="F96" s="15" t="s">
        <v>41</v>
      </c>
      <c r="G96" s="16" t="s">
        <v>59</v>
      </c>
      <c r="H96" s="17" t="s">
        <v>43</v>
      </c>
      <c r="I96" s="26">
        <v>39292</v>
      </c>
      <c r="J96" s="19" t="s">
        <v>78</v>
      </c>
      <c r="K96" s="20">
        <v>2007</v>
      </c>
      <c r="L96" s="21">
        <f t="shared" si="3"/>
        <v>12</v>
      </c>
      <c r="M96" s="16">
        <v>-29.880099999999999</v>
      </c>
      <c r="N96" s="16">
        <v>130.1003</v>
      </c>
      <c r="O96" s="22" t="s">
        <v>64</v>
      </c>
      <c r="P96" s="23">
        <v>0.16481399999999999</v>
      </c>
      <c r="Q96" s="13">
        <v>0.19002200999999999</v>
      </c>
      <c r="R96" s="16">
        <v>2.3073100000000002</v>
      </c>
      <c r="S96" s="13">
        <v>0.1219135188</v>
      </c>
      <c r="T96" s="13">
        <v>0.87808648099999997</v>
      </c>
      <c r="U96" s="13">
        <v>0.85271024299999998</v>
      </c>
      <c r="V96" s="24">
        <v>0.1051436</v>
      </c>
      <c r="W96" s="24">
        <v>4.2146160000000002E-2</v>
      </c>
      <c r="X96" s="24">
        <v>5.8909709999999997E-2</v>
      </c>
      <c r="Y96" s="13">
        <v>7.4708655999999998E-2</v>
      </c>
      <c r="Z96" s="13">
        <v>7.3430696000000004E-2</v>
      </c>
      <c r="AA96" s="24">
        <v>0.79295090000000001</v>
      </c>
      <c r="AB96" s="13">
        <v>1.3309856E-2</v>
      </c>
      <c r="AC96" s="13">
        <v>0.59818789409999995</v>
      </c>
      <c r="AD96" s="24">
        <v>0.27275199999999999</v>
      </c>
      <c r="AE96" s="13">
        <v>3.6676608499999999E-2</v>
      </c>
      <c r="AF96" s="24">
        <v>7.9073690000000002E-2</v>
      </c>
      <c r="AG96" s="24">
        <v>1.0000000000000001E-9</v>
      </c>
      <c r="AH96" s="24">
        <v>1.0000000000000001E-9</v>
      </c>
      <c r="AI96" s="24">
        <v>1.0000000000000001E-9</v>
      </c>
      <c r="AJ96" s="24">
        <v>1.0000000000000001E-9</v>
      </c>
      <c r="AK96" s="24">
        <v>1.0000000000000001E-9</v>
      </c>
      <c r="AL96" s="24">
        <v>1</v>
      </c>
      <c r="AM96" s="25"/>
    </row>
    <row r="97" spans="1:40" s="27" customFormat="1" x14ac:dyDescent="0.2">
      <c r="A97" s="27">
        <v>100</v>
      </c>
      <c r="B97" s="27" t="s">
        <v>343</v>
      </c>
      <c r="C97" s="28" t="s">
        <v>344</v>
      </c>
      <c r="D97" s="28" t="s">
        <v>345</v>
      </c>
      <c r="E97" s="28" t="s">
        <v>85</v>
      </c>
      <c r="F97" s="29" t="s">
        <v>41</v>
      </c>
      <c r="G97" s="28" t="s">
        <v>139</v>
      </c>
      <c r="H97" s="30" t="s">
        <v>43</v>
      </c>
      <c r="I97" s="31">
        <v>36134</v>
      </c>
      <c r="J97" s="32" t="s">
        <v>60</v>
      </c>
      <c r="K97" s="33">
        <v>1998</v>
      </c>
      <c r="L97" s="34">
        <f t="shared" si="3"/>
        <v>21</v>
      </c>
      <c r="M97" s="28">
        <v>-30.041899999999998</v>
      </c>
      <c r="N97" s="28">
        <v>144.71969999999999</v>
      </c>
      <c r="O97" s="35" t="s">
        <v>146</v>
      </c>
      <c r="P97" s="36">
        <v>1.71211E-2</v>
      </c>
      <c r="Q97" s="13">
        <v>0.11933079000000001</v>
      </c>
      <c r="R97" s="28">
        <v>6.1096199999999996</v>
      </c>
      <c r="S97" s="13">
        <v>1.0000000000000001E-9</v>
      </c>
      <c r="T97" s="13">
        <v>0.99999999900000003</v>
      </c>
      <c r="U97" s="13">
        <v>0.99999999799999995</v>
      </c>
      <c r="V97" s="24">
        <v>1.0000000000000001E-9</v>
      </c>
      <c r="W97" s="24">
        <v>1.0000000000000001E-9</v>
      </c>
      <c r="X97" s="24">
        <v>1.0000000000000001E-9</v>
      </c>
      <c r="Y97" s="13">
        <v>1.0000000000000001E-9</v>
      </c>
      <c r="Z97" s="13">
        <v>1.0000000000000001E-9</v>
      </c>
      <c r="AA97" s="24">
        <v>1</v>
      </c>
      <c r="AB97" s="13">
        <v>1.0000000000000001E-9</v>
      </c>
      <c r="AC97" s="13">
        <v>0.999999996</v>
      </c>
      <c r="AD97" s="24">
        <v>1.0000000000000001E-9</v>
      </c>
      <c r="AE97" s="13">
        <v>1.0000000000000001E-9</v>
      </c>
      <c r="AF97" s="24">
        <v>1.0000000000000001E-9</v>
      </c>
      <c r="AG97" s="24">
        <v>1.0000000000000001E-9</v>
      </c>
      <c r="AH97" s="24">
        <v>1.0000000000000001E-9</v>
      </c>
      <c r="AI97" s="24">
        <v>0.20031499999999999</v>
      </c>
      <c r="AJ97" s="24">
        <v>1.0000000000000001E-9</v>
      </c>
      <c r="AK97" s="24">
        <v>1.0000000000000001E-9</v>
      </c>
      <c r="AL97" s="24">
        <v>0.79968499999999998</v>
      </c>
      <c r="AM97" s="25"/>
      <c r="AN97" s="13"/>
    </row>
    <row r="98" spans="1:40" x14ac:dyDescent="0.2">
      <c r="A98" s="13">
        <v>101</v>
      </c>
      <c r="B98" s="13" t="s">
        <v>346</v>
      </c>
      <c r="C98" s="16" t="s">
        <v>347</v>
      </c>
      <c r="D98" s="16" t="s">
        <v>348</v>
      </c>
      <c r="E98" s="16" t="s">
        <v>85</v>
      </c>
      <c r="F98" s="15" t="s">
        <v>41</v>
      </c>
      <c r="G98" s="16" t="s">
        <v>139</v>
      </c>
      <c r="H98" s="17" t="s">
        <v>43</v>
      </c>
      <c r="I98" s="26">
        <v>40383</v>
      </c>
      <c r="J98" s="19" t="s">
        <v>78</v>
      </c>
      <c r="K98" s="20">
        <v>2010</v>
      </c>
      <c r="L98" s="21">
        <f t="shared" si="3"/>
        <v>9</v>
      </c>
      <c r="M98" s="16">
        <v>-19.114699999999999</v>
      </c>
      <c r="N98" s="16">
        <v>126.133</v>
      </c>
      <c r="O98" s="22" t="s">
        <v>45</v>
      </c>
      <c r="P98" s="23">
        <v>0.207705</v>
      </c>
      <c r="Q98" s="13">
        <v>0.49909713999999999</v>
      </c>
      <c r="R98" s="16">
        <v>4.1485500000000002</v>
      </c>
      <c r="S98" s="13">
        <v>4.2488344999999997E-3</v>
      </c>
      <c r="T98" s="13">
        <v>0.99575116500000005</v>
      </c>
      <c r="U98" s="13">
        <v>0.92589733399999996</v>
      </c>
      <c r="V98" s="24">
        <v>1.1966970000000001E-7</v>
      </c>
      <c r="W98" s="24">
        <v>7.4102550000000003E-2</v>
      </c>
      <c r="X98" s="24">
        <v>1</v>
      </c>
      <c r="Y98" s="13">
        <v>1.0000000000000001E-9</v>
      </c>
      <c r="Z98" s="13">
        <v>1.0000000000000001E-9</v>
      </c>
      <c r="AA98" s="24">
        <v>1.0000000000000001E-9</v>
      </c>
      <c r="AB98" s="13">
        <v>1.0000000000000001E-9</v>
      </c>
      <c r="AC98" s="13">
        <v>1.0000000000000001E-9</v>
      </c>
      <c r="AD98" s="24">
        <v>1.0000000000000001E-9</v>
      </c>
      <c r="AE98" s="13">
        <v>0.999999996</v>
      </c>
      <c r="AF98" s="24">
        <v>1.0000000000000001E-9</v>
      </c>
      <c r="AG98" s="24">
        <v>1</v>
      </c>
      <c r="AH98" s="24">
        <v>1.0000000000000001E-9</v>
      </c>
      <c r="AI98" s="24">
        <v>1.0000000000000001E-9</v>
      </c>
      <c r="AJ98" s="24">
        <v>1.0000000000000001E-9</v>
      </c>
      <c r="AK98" s="24">
        <v>1.0000000000000001E-9</v>
      </c>
      <c r="AL98" s="24">
        <v>1.0000000000000001E-9</v>
      </c>
      <c r="AM98" s="25"/>
    </row>
    <row r="99" spans="1:40" x14ac:dyDescent="0.2">
      <c r="A99" s="13">
        <v>102</v>
      </c>
      <c r="B99" s="13" t="s">
        <v>349</v>
      </c>
      <c r="C99" s="16" t="s">
        <v>350</v>
      </c>
      <c r="D99" s="16" t="s">
        <v>351</v>
      </c>
      <c r="E99" s="16" t="s">
        <v>85</v>
      </c>
      <c r="F99" s="15" t="s">
        <v>41</v>
      </c>
      <c r="G99" s="16" t="s">
        <v>139</v>
      </c>
      <c r="H99" s="17" t="s">
        <v>43</v>
      </c>
      <c r="I99" s="26">
        <v>40385</v>
      </c>
      <c r="J99" s="19" t="s">
        <v>78</v>
      </c>
      <c r="K99" s="20">
        <v>2010</v>
      </c>
      <c r="L99" s="21">
        <f t="shared" si="3"/>
        <v>9</v>
      </c>
      <c r="M99" s="16">
        <v>-18.551400000000001</v>
      </c>
      <c r="N99" s="16">
        <v>127.6862</v>
      </c>
      <c r="O99" s="22" t="s">
        <v>45</v>
      </c>
      <c r="P99" s="23">
        <v>9.4542799999999996E-2</v>
      </c>
      <c r="Q99" s="13">
        <v>0.12355661</v>
      </c>
      <c r="R99" s="16">
        <v>3.67774</v>
      </c>
      <c r="S99" s="13">
        <v>0.1014818093</v>
      </c>
      <c r="T99" s="13">
        <v>0.89851819099999997</v>
      </c>
      <c r="U99" s="13">
        <v>0.82785821299999995</v>
      </c>
      <c r="V99" s="24">
        <v>6.5902530000000001E-2</v>
      </c>
      <c r="W99" s="24">
        <v>0.10623929999999999</v>
      </c>
      <c r="X99" s="24">
        <v>0.43185630000000003</v>
      </c>
      <c r="Y99" s="13">
        <v>4.7817036E-2</v>
      </c>
      <c r="Z99" s="13">
        <v>0.17217549500000001</v>
      </c>
      <c r="AA99" s="24">
        <v>0.34815119999999999</v>
      </c>
      <c r="AB99" s="13">
        <v>1.0000000000000001E-9</v>
      </c>
      <c r="AC99" s="13">
        <v>1.0000000000000001E-9</v>
      </c>
      <c r="AD99" s="24">
        <v>1</v>
      </c>
      <c r="AE99" s="13">
        <v>1.0000000000000001E-9</v>
      </c>
      <c r="AF99" s="24">
        <v>1.0000000000000001E-9</v>
      </c>
      <c r="AG99" s="24">
        <v>0.25032799999999999</v>
      </c>
      <c r="AH99" s="24">
        <v>0.42686010000000002</v>
      </c>
      <c r="AI99" s="24">
        <v>1.0000000000000001E-9</v>
      </c>
      <c r="AJ99" s="24">
        <v>2.3938119999999999E-3</v>
      </c>
      <c r="AK99" s="24">
        <v>1.0000000000000001E-9</v>
      </c>
      <c r="AL99" s="24">
        <v>0.32041799999999998</v>
      </c>
      <c r="AM99" s="25"/>
    </row>
    <row r="100" spans="1:40" x14ac:dyDescent="0.2">
      <c r="A100" s="13">
        <v>103</v>
      </c>
      <c r="B100" s="13" t="s">
        <v>352</v>
      </c>
      <c r="C100" s="16" t="s">
        <v>353</v>
      </c>
      <c r="D100" s="16" t="s">
        <v>354</v>
      </c>
      <c r="E100" s="16" t="s">
        <v>85</v>
      </c>
      <c r="F100" s="15" t="s">
        <v>41</v>
      </c>
      <c r="G100" s="16" t="s">
        <v>139</v>
      </c>
      <c r="H100" s="17" t="s">
        <v>43</v>
      </c>
      <c r="I100" s="26">
        <v>40011</v>
      </c>
      <c r="J100" s="19" t="s">
        <v>78</v>
      </c>
      <c r="K100" s="20">
        <v>2009</v>
      </c>
      <c r="L100" s="21">
        <f t="shared" si="3"/>
        <v>10</v>
      </c>
      <c r="M100" s="16">
        <v>-14.172000000000001</v>
      </c>
      <c r="N100" s="16">
        <v>133.74100000000001</v>
      </c>
      <c r="O100" s="22" t="s">
        <v>156</v>
      </c>
      <c r="P100" s="23">
        <v>0.13080700000000001</v>
      </c>
      <c r="Q100" s="13">
        <v>0.13979739999999999</v>
      </c>
      <c r="R100" s="16">
        <v>2.36944</v>
      </c>
      <c r="S100" s="13">
        <v>0.16019972020000001</v>
      </c>
      <c r="T100" s="13">
        <v>0.83980027999999995</v>
      </c>
      <c r="U100" s="13">
        <v>0.69508515000000004</v>
      </c>
      <c r="V100" s="24">
        <v>8.5576399999999997E-2</v>
      </c>
      <c r="W100" s="24">
        <v>0.21933839999999999</v>
      </c>
      <c r="X100" s="24">
        <v>0.3006395</v>
      </c>
      <c r="Y100" s="13">
        <v>8.7983117999999999E-2</v>
      </c>
      <c r="Z100" s="13">
        <v>0.27379314799999999</v>
      </c>
      <c r="AA100" s="24">
        <v>0.3375842</v>
      </c>
      <c r="AB100" s="13">
        <v>8.1037802000000006E-2</v>
      </c>
      <c r="AC100" s="13">
        <v>1.0000000000000001E-9</v>
      </c>
      <c r="AD100" s="24">
        <v>0.78857929999999998</v>
      </c>
      <c r="AE100" s="13">
        <v>0.1303813838</v>
      </c>
      <c r="AF100" s="24">
        <v>1.5180539999999999E-6</v>
      </c>
      <c r="AG100" s="24">
        <v>1.0000000000000001E-9</v>
      </c>
      <c r="AH100" s="24">
        <v>1</v>
      </c>
      <c r="AI100" s="24">
        <v>1.0000000000000001E-9</v>
      </c>
      <c r="AJ100" s="24">
        <v>1.0000000000000001E-9</v>
      </c>
      <c r="AK100" s="24">
        <v>1.0000000000000001E-9</v>
      </c>
      <c r="AL100" s="24">
        <v>1.0000000000000001E-9</v>
      </c>
      <c r="AM100" s="25"/>
    </row>
    <row r="101" spans="1:40" x14ac:dyDescent="0.2">
      <c r="A101" s="13">
        <v>104</v>
      </c>
      <c r="B101" s="13" t="s">
        <v>355</v>
      </c>
      <c r="C101" s="16" t="s">
        <v>356</v>
      </c>
      <c r="D101" s="16" t="s">
        <v>357</v>
      </c>
      <c r="E101" s="16" t="s">
        <v>85</v>
      </c>
      <c r="F101" s="15" t="s">
        <v>41</v>
      </c>
      <c r="G101" s="16" t="s">
        <v>139</v>
      </c>
      <c r="H101" s="17" t="s">
        <v>43</v>
      </c>
      <c r="I101" s="26">
        <v>40386</v>
      </c>
      <c r="J101" s="19" t="s">
        <v>78</v>
      </c>
      <c r="K101" s="20">
        <v>2010</v>
      </c>
      <c r="L101" s="21">
        <f t="shared" si="3"/>
        <v>9</v>
      </c>
      <c r="M101" s="16">
        <v>-18.926100000000002</v>
      </c>
      <c r="N101" s="16">
        <v>127.7076</v>
      </c>
      <c r="O101" s="22" t="s">
        <v>45</v>
      </c>
      <c r="P101" s="23">
        <v>0.112982</v>
      </c>
      <c r="Q101" s="13">
        <v>0.130605</v>
      </c>
      <c r="R101" s="16">
        <v>2.6023499999999999</v>
      </c>
      <c r="S101" s="13">
        <v>0.16718776539999999</v>
      </c>
      <c r="T101" s="13">
        <v>0.83281223500000001</v>
      </c>
      <c r="U101" s="13">
        <v>0.75841105900000005</v>
      </c>
      <c r="V101" s="24">
        <v>0.1294729</v>
      </c>
      <c r="W101" s="24">
        <v>0.1121161</v>
      </c>
      <c r="X101" s="24">
        <v>0.30526199999999998</v>
      </c>
      <c r="Y101" s="13">
        <v>0.119394757</v>
      </c>
      <c r="Z101" s="13">
        <v>0.17168053799999999</v>
      </c>
      <c r="AA101" s="24">
        <v>0.40366269999999999</v>
      </c>
      <c r="AB101" s="13">
        <v>2.7232106999999998E-2</v>
      </c>
      <c r="AC101" s="13">
        <v>0.15193307389999999</v>
      </c>
      <c r="AD101" s="24">
        <v>0.62160559999999998</v>
      </c>
      <c r="AE101" s="13">
        <v>9.8957392699999994E-2</v>
      </c>
      <c r="AF101" s="24">
        <v>0.10027179999999999</v>
      </c>
      <c r="AG101" s="24">
        <v>0.12020459999999999</v>
      </c>
      <c r="AH101" s="24">
        <v>0.45042169999999998</v>
      </c>
      <c r="AI101" s="24">
        <v>1.0000000000000001E-9</v>
      </c>
      <c r="AJ101" s="24">
        <v>6.3230730000000002E-3</v>
      </c>
      <c r="AK101" s="24">
        <v>5.102694E-2</v>
      </c>
      <c r="AL101" s="24">
        <v>0.37202380000000002</v>
      </c>
      <c r="AM101" s="25"/>
    </row>
    <row r="102" spans="1:40" x14ac:dyDescent="0.2">
      <c r="A102" s="13">
        <v>105</v>
      </c>
      <c r="B102" s="13" t="s">
        <v>358</v>
      </c>
      <c r="C102" s="16" t="s">
        <v>359</v>
      </c>
      <c r="D102" s="16" t="s">
        <v>360</v>
      </c>
      <c r="E102" s="16" t="s">
        <v>108</v>
      </c>
      <c r="F102" s="15" t="s">
        <v>41</v>
      </c>
      <c r="G102" s="16" t="s">
        <v>139</v>
      </c>
      <c r="H102" s="17" t="s">
        <v>43</v>
      </c>
      <c r="I102" s="26">
        <v>40386</v>
      </c>
      <c r="J102" s="19" t="s">
        <v>78</v>
      </c>
      <c r="K102" s="20">
        <v>2010</v>
      </c>
      <c r="L102" s="21">
        <f t="shared" si="3"/>
        <v>9</v>
      </c>
      <c r="M102" s="16">
        <v>-18.926100000000002</v>
      </c>
      <c r="N102" s="16">
        <v>127.7076</v>
      </c>
      <c r="O102" s="22" t="s">
        <v>45</v>
      </c>
      <c r="P102" s="23">
        <v>8.4998599999999994E-2</v>
      </c>
      <c r="Q102" s="13">
        <v>0.12387902000000001</v>
      </c>
      <c r="R102" s="16">
        <v>2.7813599999999998</v>
      </c>
      <c r="S102" s="13">
        <v>0.15043997680000001</v>
      </c>
      <c r="T102" s="13">
        <v>0.849560023</v>
      </c>
      <c r="U102" s="13">
        <v>0.77876642600000001</v>
      </c>
      <c r="V102" s="24">
        <v>0.1123836</v>
      </c>
      <c r="W102" s="24">
        <v>0.10885</v>
      </c>
      <c r="X102" s="24">
        <v>0.3242814</v>
      </c>
      <c r="Y102" s="13">
        <v>0.101499424</v>
      </c>
      <c r="Z102" s="13">
        <v>0.17256116599999999</v>
      </c>
      <c r="AA102" s="24">
        <v>0.40165800000000002</v>
      </c>
      <c r="AB102" s="13">
        <v>2.6708104999999999E-2</v>
      </c>
      <c r="AC102" s="13">
        <v>0.15687981100000001</v>
      </c>
      <c r="AD102" s="24">
        <v>0.6280367</v>
      </c>
      <c r="AE102" s="13">
        <v>0.1071898537</v>
      </c>
      <c r="AF102" s="24">
        <v>8.118554E-2</v>
      </c>
      <c r="AG102" s="24">
        <v>0.15547540000000001</v>
      </c>
      <c r="AH102" s="24">
        <v>0.43429299999999998</v>
      </c>
      <c r="AI102" s="24">
        <v>1.0000000000000001E-9</v>
      </c>
      <c r="AJ102" s="24">
        <v>7.3113350000000004E-3</v>
      </c>
      <c r="AK102" s="24">
        <v>3.405586E-2</v>
      </c>
      <c r="AL102" s="24">
        <v>0.36886429999999998</v>
      </c>
      <c r="AM102" s="25"/>
    </row>
    <row r="103" spans="1:40" x14ac:dyDescent="0.2">
      <c r="A103" s="13">
        <v>107</v>
      </c>
      <c r="B103" s="13" t="s">
        <v>361</v>
      </c>
      <c r="C103" s="16" t="s">
        <v>362</v>
      </c>
      <c r="D103" s="16" t="s">
        <v>363</v>
      </c>
      <c r="E103" s="16" t="s">
        <v>108</v>
      </c>
      <c r="F103" s="15" t="s">
        <v>41</v>
      </c>
      <c r="G103" s="16" t="s">
        <v>139</v>
      </c>
      <c r="H103" s="17" t="s">
        <v>43</v>
      </c>
      <c r="I103" s="26">
        <v>40483</v>
      </c>
      <c r="J103" s="19" t="s">
        <v>78</v>
      </c>
      <c r="K103" s="20">
        <v>2010</v>
      </c>
      <c r="L103" s="21">
        <f t="shared" si="3"/>
        <v>9</v>
      </c>
      <c r="M103" s="16">
        <v>-23.865500000000001</v>
      </c>
      <c r="N103" s="16">
        <v>148.13290000000001</v>
      </c>
      <c r="O103" s="22" t="s">
        <v>185</v>
      </c>
      <c r="P103" s="23">
        <v>0.123543</v>
      </c>
      <c r="Q103" s="13">
        <v>0.18210904</v>
      </c>
      <c r="R103" s="16">
        <v>3.9409900000000002</v>
      </c>
      <c r="S103" s="13">
        <v>0.56507124119999996</v>
      </c>
      <c r="T103" s="13">
        <v>0.434928759</v>
      </c>
      <c r="U103" s="13">
        <v>0.35287728600000001</v>
      </c>
      <c r="V103" s="24">
        <v>0.51198480000000002</v>
      </c>
      <c r="W103" s="24">
        <v>0.13513790000000001</v>
      </c>
      <c r="X103" s="24">
        <v>0.1051951</v>
      </c>
      <c r="Y103" s="13">
        <v>0.51221993300000002</v>
      </c>
      <c r="Z103" s="13">
        <v>0.17891111100000001</v>
      </c>
      <c r="AA103" s="24">
        <v>0.20367389999999999</v>
      </c>
      <c r="AB103" s="13">
        <v>8.0410052999999995E-2</v>
      </c>
      <c r="AC103" s="13">
        <v>8.6387491299999994E-2</v>
      </c>
      <c r="AD103" s="24">
        <v>0.30508930000000001</v>
      </c>
      <c r="AE103" s="13">
        <v>2.94188955E-2</v>
      </c>
      <c r="AF103" s="24">
        <v>0.49869419999999998</v>
      </c>
      <c r="AG103" s="24">
        <v>5.1205479999999998E-2</v>
      </c>
      <c r="AH103" s="24">
        <v>0.26488240000000002</v>
      </c>
      <c r="AI103" s="24">
        <v>1.080041E-2</v>
      </c>
      <c r="AJ103" s="24">
        <v>6.3230739999999994E-2</v>
      </c>
      <c r="AK103" s="24">
        <v>0.46726869999999998</v>
      </c>
      <c r="AL103" s="24">
        <v>0.14261219999999999</v>
      </c>
      <c r="AM103" s="25"/>
    </row>
    <row r="104" spans="1:40" x14ac:dyDescent="0.2">
      <c r="A104" s="13">
        <v>108</v>
      </c>
      <c r="B104" s="13" t="s">
        <v>364</v>
      </c>
      <c r="C104" s="16" t="s">
        <v>365</v>
      </c>
      <c r="D104" s="16" t="s">
        <v>366</v>
      </c>
      <c r="E104" s="16" t="s">
        <v>108</v>
      </c>
      <c r="F104" s="15" t="s">
        <v>41</v>
      </c>
      <c r="G104" s="16" t="s">
        <v>139</v>
      </c>
      <c r="H104" s="17" t="s">
        <v>43</v>
      </c>
      <c r="I104" s="26">
        <v>37169</v>
      </c>
      <c r="J104" s="19" t="s">
        <v>44</v>
      </c>
      <c r="K104" s="20">
        <v>2001</v>
      </c>
      <c r="L104" s="21">
        <f t="shared" si="3"/>
        <v>18</v>
      </c>
      <c r="M104" s="16">
        <v>-17.574999999999999</v>
      </c>
      <c r="N104" s="16">
        <v>139.75</v>
      </c>
      <c r="O104" s="22" t="s">
        <v>185</v>
      </c>
      <c r="P104" s="23">
        <v>0.18393399999999999</v>
      </c>
      <c r="Q104" s="13">
        <v>0.19312871000000001</v>
      </c>
      <c r="R104" s="16">
        <v>1.8935599999999999</v>
      </c>
      <c r="S104" s="13">
        <v>0.46585691969999998</v>
      </c>
      <c r="T104" s="13">
        <v>0.53414307999999999</v>
      </c>
      <c r="U104" s="13">
        <v>1.0000000000000001E-9</v>
      </c>
      <c r="V104" s="24">
        <v>1.0000000000000001E-9</v>
      </c>
      <c r="W104" s="24">
        <v>1</v>
      </c>
      <c r="X104" s="24">
        <v>1.0000000000000001E-9</v>
      </c>
      <c r="Y104" s="13">
        <v>1.0000000000000001E-9</v>
      </c>
      <c r="Z104" s="13">
        <v>0.99999999699999997</v>
      </c>
      <c r="AA104" s="24">
        <v>1.0000000000000001E-9</v>
      </c>
      <c r="AB104" s="13">
        <v>0.999999996</v>
      </c>
      <c r="AC104" s="13">
        <v>1.0000000000000001E-9</v>
      </c>
      <c r="AD104" s="24">
        <v>1.0000000000000001E-9</v>
      </c>
      <c r="AE104" s="13">
        <v>1.0000000000000001E-9</v>
      </c>
      <c r="AF104" s="24">
        <v>1.0000000000000001E-9</v>
      </c>
      <c r="AG104" s="24">
        <v>1.0000000000000001E-9</v>
      </c>
      <c r="AH104" s="24">
        <v>1.0000000000000001E-9</v>
      </c>
      <c r="AI104" s="24">
        <v>1.0000000000000001E-9</v>
      </c>
      <c r="AJ104" s="24">
        <v>1</v>
      </c>
      <c r="AK104" s="24">
        <v>1.0000000000000001E-9</v>
      </c>
      <c r="AL104" s="24">
        <v>1.0000000000000001E-9</v>
      </c>
      <c r="AM104" s="25"/>
    </row>
    <row r="105" spans="1:40" x14ac:dyDescent="0.2">
      <c r="A105" s="13">
        <v>109</v>
      </c>
      <c r="B105" s="13" t="s">
        <v>367</v>
      </c>
      <c r="C105" s="16" t="s">
        <v>368</v>
      </c>
      <c r="D105" s="16" t="s">
        <v>369</v>
      </c>
      <c r="E105" s="16" t="s">
        <v>85</v>
      </c>
      <c r="F105" s="15" t="s">
        <v>41</v>
      </c>
      <c r="G105" s="16" t="s">
        <v>139</v>
      </c>
      <c r="H105" s="17" t="s">
        <v>43</v>
      </c>
      <c r="I105" s="26">
        <v>37377</v>
      </c>
      <c r="J105" s="19" t="s">
        <v>44</v>
      </c>
      <c r="K105" s="20">
        <v>2002</v>
      </c>
      <c r="L105" s="21">
        <f t="shared" si="3"/>
        <v>17</v>
      </c>
      <c r="M105" s="16">
        <v>-28.410799999999998</v>
      </c>
      <c r="N105" s="16">
        <v>134.18610000000001</v>
      </c>
      <c r="O105" s="22" t="s">
        <v>64</v>
      </c>
      <c r="P105" s="23">
        <v>7.9902899999999999E-2</v>
      </c>
      <c r="Q105" s="13">
        <v>0.12542631000000001</v>
      </c>
      <c r="R105" s="16">
        <v>3.0274999999999999</v>
      </c>
      <c r="S105" s="13">
        <v>0.25747452630000001</v>
      </c>
      <c r="T105" s="13">
        <v>0.74252547400000002</v>
      </c>
      <c r="U105" s="13">
        <v>0.69891281000000005</v>
      </c>
      <c r="V105" s="24">
        <v>0.2306346</v>
      </c>
      <c r="W105" s="24">
        <v>7.0452600000000004E-2</v>
      </c>
      <c r="X105" s="24">
        <v>7.0592470000000004E-2</v>
      </c>
      <c r="Y105" s="13">
        <v>0.214659603</v>
      </c>
      <c r="Z105" s="13">
        <v>0.114304973</v>
      </c>
      <c r="AA105" s="24">
        <v>0.60044299999999995</v>
      </c>
      <c r="AB105" s="13">
        <v>2.7119840999999999E-2</v>
      </c>
      <c r="AC105" s="13">
        <v>0.41325830299999999</v>
      </c>
      <c r="AD105" s="24">
        <v>0.29667769999999999</v>
      </c>
      <c r="AE105" s="13">
        <v>5.4458924800000003E-2</v>
      </c>
      <c r="AF105" s="24">
        <v>0.20848520000000001</v>
      </c>
      <c r="AG105" s="24">
        <v>1.0000000000000001E-9</v>
      </c>
      <c r="AH105" s="24">
        <v>0.2350584</v>
      </c>
      <c r="AI105" s="24">
        <v>1.918485E-2</v>
      </c>
      <c r="AJ105" s="24">
        <v>9.8694969999999996E-3</v>
      </c>
      <c r="AK105" s="24">
        <v>0.14769769999999999</v>
      </c>
      <c r="AL105" s="24">
        <v>0.58818950000000003</v>
      </c>
      <c r="AM105" s="25"/>
    </row>
    <row r="106" spans="1:40" x14ac:dyDescent="0.2">
      <c r="A106" s="13">
        <v>110</v>
      </c>
      <c r="B106" s="13" t="s">
        <v>370</v>
      </c>
      <c r="C106" s="16" t="s">
        <v>371</v>
      </c>
      <c r="D106" s="16" t="s">
        <v>372</v>
      </c>
      <c r="E106" s="16" t="s">
        <v>85</v>
      </c>
      <c r="F106" s="15" t="s">
        <v>41</v>
      </c>
      <c r="G106" s="16" t="s">
        <v>139</v>
      </c>
      <c r="H106" s="17" t="s">
        <v>43</v>
      </c>
      <c r="I106" s="26">
        <v>37377</v>
      </c>
      <c r="J106" s="19" t="s">
        <v>44</v>
      </c>
      <c r="K106" s="20">
        <v>2002</v>
      </c>
      <c r="L106" s="21">
        <f t="shared" si="3"/>
        <v>17</v>
      </c>
      <c r="M106" s="16">
        <v>-28.410799999999998</v>
      </c>
      <c r="N106" s="16">
        <v>134.18610000000001</v>
      </c>
      <c r="O106" s="22" t="s">
        <v>64</v>
      </c>
      <c r="P106" s="23">
        <v>8.1087199999999998E-2</v>
      </c>
      <c r="Q106" s="13">
        <v>0.12622817</v>
      </c>
      <c r="R106" s="16">
        <v>2.8667899999999999</v>
      </c>
      <c r="S106" s="13">
        <v>0.2457899881</v>
      </c>
      <c r="T106" s="13">
        <v>0.75421001200000004</v>
      </c>
      <c r="U106" s="13">
        <v>0.70326047999999997</v>
      </c>
      <c r="V106" s="24">
        <v>0.21665039999999999</v>
      </c>
      <c r="W106" s="24">
        <v>8.0089140000000003E-2</v>
      </c>
      <c r="X106" s="24">
        <v>0.10115730000000001</v>
      </c>
      <c r="Y106" s="13">
        <v>0.20176476400000001</v>
      </c>
      <c r="Z106" s="13">
        <v>0.12397617499999999</v>
      </c>
      <c r="AA106" s="24">
        <v>0.57310179999999999</v>
      </c>
      <c r="AB106" s="13">
        <v>2.8522288999999999E-2</v>
      </c>
      <c r="AC106" s="13">
        <v>0.38241643479999998</v>
      </c>
      <c r="AD106" s="24">
        <v>0.32756289999999999</v>
      </c>
      <c r="AE106" s="13">
        <v>6.6945813199999996E-2</v>
      </c>
      <c r="AF106" s="24">
        <v>0.19455259999999999</v>
      </c>
      <c r="AG106" s="24">
        <v>1.089251E-5</v>
      </c>
      <c r="AH106" s="24">
        <v>0.25630039999999998</v>
      </c>
      <c r="AI106" s="24">
        <v>1.29502E-2</v>
      </c>
      <c r="AJ106" s="24">
        <v>1.143659E-2</v>
      </c>
      <c r="AK106" s="24">
        <v>0.14026279999999999</v>
      </c>
      <c r="AL106" s="24">
        <v>0.57903910000000003</v>
      </c>
      <c r="AM106" s="25"/>
    </row>
    <row r="107" spans="1:40" x14ac:dyDescent="0.2">
      <c r="A107" s="13">
        <v>111</v>
      </c>
      <c r="B107" s="13" t="s">
        <v>373</v>
      </c>
      <c r="C107" s="16" t="s">
        <v>374</v>
      </c>
      <c r="D107" s="16" t="s">
        <v>375</v>
      </c>
      <c r="E107" s="16" t="s">
        <v>108</v>
      </c>
      <c r="F107" s="15" t="s">
        <v>41</v>
      </c>
      <c r="G107" s="16" t="s">
        <v>139</v>
      </c>
      <c r="H107" s="17" t="s">
        <v>43</v>
      </c>
      <c r="I107" s="26">
        <v>39671</v>
      </c>
      <c r="J107" s="19" t="s">
        <v>78</v>
      </c>
      <c r="K107" s="20">
        <v>2008</v>
      </c>
      <c r="L107" s="21">
        <f t="shared" si="3"/>
        <v>11</v>
      </c>
      <c r="M107" s="16">
        <v>-28.303899999999999</v>
      </c>
      <c r="N107" s="16">
        <v>126.1844</v>
      </c>
      <c r="O107" s="22" t="s">
        <v>45</v>
      </c>
      <c r="P107" s="23">
        <v>3.3465799999999997E-2</v>
      </c>
      <c r="Q107" s="13">
        <v>8.9988620000000005E-2</v>
      </c>
      <c r="R107" s="16">
        <v>3.80538</v>
      </c>
      <c r="S107" s="13">
        <v>8.6629038000000005E-2</v>
      </c>
      <c r="T107" s="13">
        <v>0.91337096200000001</v>
      </c>
      <c r="U107" s="13">
        <v>0.88457344299999996</v>
      </c>
      <c r="V107" s="24">
        <v>6.8151649999999994E-2</v>
      </c>
      <c r="W107" s="24">
        <v>4.7274910000000003E-2</v>
      </c>
      <c r="X107" s="24">
        <v>6.528436E-2</v>
      </c>
      <c r="Y107" s="13">
        <v>2.4644659999999999E-2</v>
      </c>
      <c r="Z107" s="13">
        <v>8.8414759999999995E-2</v>
      </c>
      <c r="AA107" s="24">
        <v>0.82165619999999995</v>
      </c>
      <c r="AB107" s="13">
        <v>1.4789411000000001E-2</v>
      </c>
      <c r="AC107" s="13">
        <v>0.63538905430000003</v>
      </c>
      <c r="AD107" s="24">
        <v>0.2746866</v>
      </c>
      <c r="AE107" s="13">
        <v>3.9294746300000002E-2</v>
      </c>
      <c r="AF107" s="24">
        <v>3.5840219999999999E-2</v>
      </c>
      <c r="AG107" s="24">
        <v>6.910326E-9</v>
      </c>
      <c r="AH107" s="24">
        <v>0.1334582</v>
      </c>
      <c r="AI107" s="24">
        <v>8.3402359999999995E-2</v>
      </c>
      <c r="AJ107" s="24">
        <v>1.0000000000000001E-9</v>
      </c>
      <c r="AK107" s="24">
        <v>1.0000000000000001E-9</v>
      </c>
      <c r="AL107" s="24">
        <v>0.78313949999999999</v>
      </c>
      <c r="AM107" s="25"/>
    </row>
    <row r="108" spans="1:40" x14ac:dyDescent="0.2">
      <c r="A108" s="13">
        <v>112</v>
      </c>
      <c r="B108" s="13" t="s">
        <v>376</v>
      </c>
      <c r="C108" s="16" t="s">
        <v>377</v>
      </c>
      <c r="D108" s="16" t="s">
        <v>378</v>
      </c>
      <c r="E108" s="16" t="s">
        <v>85</v>
      </c>
      <c r="F108" s="15" t="s">
        <v>41</v>
      </c>
      <c r="G108" s="16" t="s">
        <v>139</v>
      </c>
      <c r="H108" s="17" t="s">
        <v>43</v>
      </c>
      <c r="I108" s="26">
        <v>37168</v>
      </c>
      <c r="J108" s="19" t="s">
        <v>44</v>
      </c>
      <c r="K108" s="20">
        <v>2001</v>
      </c>
      <c r="L108" s="21">
        <f t="shared" si="3"/>
        <v>18</v>
      </c>
      <c r="M108" s="16">
        <v>-17.7333</v>
      </c>
      <c r="N108" s="16">
        <v>139.5917</v>
      </c>
      <c r="O108" s="22" t="s">
        <v>185</v>
      </c>
      <c r="P108" s="23">
        <v>3.6048999999999998E-2</v>
      </c>
      <c r="Q108" s="13">
        <v>0.18283395</v>
      </c>
      <c r="R108" s="16">
        <v>4.7804399999999996</v>
      </c>
      <c r="S108" s="13">
        <v>0.45933149670000001</v>
      </c>
      <c r="T108" s="13">
        <v>0.54066850300000002</v>
      </c>
      <c r="U108" s="13">
        <v>1.0000000000000001E-9</v>
      </c>
      <c r="V108" s="24">
        <v>1.0000000000000001E-9</v>
      </c>
      <c r="W108" s="24">
        <v>1</v>
      </c>
      <c r="X108" s="24">
        <v>1.0000000000000001E-9</v>
      </c>
      <c r="Y108" s="13">
        <v>1.0000000000000001E-9</v>
      </c>
      <c r="Z108" s="13">
        <v>0.99999999699999997</v>
      </c>
      <c r="AA108" s="24">
        <v>1.0000000000000001E-9</v>
      </c>
      <c r="AB108" s="13">
        <v>0.999999996</v>
      </c>
      <c r="AC108" s="13">
        <v>1.0000000000000001E-9</v>
      </c>
      <c r="AD108" s="24">
        <v>1.0000000000000001E-9</v>
      </c>
      <c r="AE108" s="13">
        <v>1.0000000000000001E-9</v>
      </c>
      <c r="AF108" s="24">
        <v>1.0000000000000001E-9</v>
      </c>
      <c r="AG108" s="24">
        <v>1.0000000000000001E-9</v>
      </c>
      <c r="AH108" s="24">
        <v>1.0000000000000001E-9</v>
      </c>
      <c r="AI108" s="24">
        <v>1.0000000000000001E-9</v>
      </c>
      <c r="AJ108" s="24">
        <v>1</v>
      </c>
      <c r="AK108" s="24">
        <v>1.0000000000000001E-9</v>
      </c>
      <c r="AL108" s="24">
        <v>1.0000000000000001E-9</v>
      </c>
      <c r="AM108" s="25"/>
    </row>
    <row r="109" spans="1:40" x14ac:dyDescent="0.2">
      <c r="A109" s="13">
        <v>113</v>
      </c>
      <c r="B109" s="13" t="s">
        <v>379</v>
      </c>
      <c r="C109" s="16" t="s">
        <v>380</v>
      </c>
      <c r="D109" s="16" t="s">
        <v>381</v>
      </c>
      <c r="E109" s="16" t="s">
        <v>85</v>
      </c>
      <c r="F109" s="15" t="s">
        <v>41</v>
      </c>
      <c r="G109" s="16" t="s">
        <v>139</v>
      </c>
      <c r="H109" s="17" t="s">
        <v>43</v>
      </c>
      <c r="I109" s="26">
        <v>37398</v>
      </c>
      <c r="J109" s="19" t="s">
        <v>44</v>
      </c>
      <c r="K109" s="20">
        <v>2002</v>
      </c>
      <c r="L109" s="21">
        <f t="shared" si="3"/>
        <v>17</v>
      </c>
      <c r="M109" s="16">
        <v>-26.6267</v>
      </c>
      <c r="N109" s="16">
        <v>113.83280000000001</v>
      </c>
      <c r="O109" s="22" t="s">
        <v>45</v>
      </c>
      <c r="P109" s="23">
        <v>5.0781399999999997E-2</v>
      </c>
      <c r="Q109" s="13">
        <v>0.25359156999999999</v>
      </c>
      <c r="R109" s="16">
        <v>5.6789899999999998</v>
      </c>
      <c r="S109" s="13">
        <v>1.0000000000000001E-9</v>
      </c>
      <c r="T109" s="13">
        <v>0.99999999900000003</v>
      </c>
      <c r="U109" s="13">
        <v>0.99999999799999995</v>
      </c>
      <c r="V109" s="24">
        <v>1.0000000000000001E-9</v>
      </c>
      <c r="W109" s="24">
        <v>1.0000000000000001E-9</v>
      </c>
      <c r="X109" s="24">
        <v>1.0000000000000001E-9</v>
      </c>
      <c r="Y109" s="13">
        <v>1.0000000000000001E-9</v>
      </c>
      <c r="Z109" s="13">
        <v>1.0000000000000001E-9</v>
      </c>
      <c r="AA109" s="24">
        <v>1</v>
      </c>
      <c r="AB109" s="13">
        <v>1.0000000000000001E-9</v>
      </c>
      <c r="AC109" s="13">
        <v>0.999999996</v>
      </c>
      <c r="AD109" s="24">
        <v>1.0000000000000001E-9</v>
      </c>
      <c r="AE109" s="13">
        <v>1.0000000000000001E-9</v>
      </c>
      <c r="AF109" s="24">
        <v>1.0000000000000001E-9</v>
      </c>
      <c r="AG109" s="24">
        <v>1.0000000000000001E-9</v>
      </c>
      <c r="AH109" s="24">
        <v>1.0000000000000001E-9</v>
      </c>
      <c r="AI109" s="24">
        <v>0.14238219999999999</v>
      </c>
      <c r="AJ109" s="24">
        <v>1.0000000000000001E-9</v>
      </c>
      <c r="AK109" s="24">
        <v>1.0000000000000001E-9</v>
      </c>
      <c r="AL109" s="24">
        <v>0.85761779999999999</v>
      </c>
      <c r="AM109" s="25"/>
    </row>
    <row r="110" spans="1:40" x14ac:dyDescent="0.2">
      <c r="A110" s="13">
        <v>114</v>
      </c>
      <c r="B110" s="13" t="s">
        <v>382</v>
      </c>
      <c r="C110" s="16" t="s">
        <v>383</v>
      </c>
      <c r="D110" s="16" t="s">
        <v>384</v>
      </c>
      <c r="E110" s="16" t="s">
        <v>85</v>
      </c>
      <c r="F110" s="15" t="s">
        <v>41</v>
      </c>
      <c r="G110" s="16" t="s">
        <v>139</v>
      </c>
      <c r="H110" s="17" t="s">
        <v>43</v>
      </c>
      <c r="I110" s="26">
        <v>40388</v>
      </c>
      <c r="J110" s="19" t="s">
        <v>78</v>
      </c>
      <c r="K110" s="20">
        <v>2010</v>
      </c>
      <c r="L110" s="21">
        <f t="shared" si="3"/>
        <v>9</v>
      </c>
      <c r="M110" s="16">
        <v>-18.106999999999999</v>
      </c>
      <c r="N110" s="16">
        <v>128.75899999999999</v>
      </c>
      <c r="O110" s="22" t="s">
        <v>45</v>
      </c>
      <c r="P110" s="23">
        <v>1.47537E-2</v>
      </c>
      <c r="Q110" s="13">
        <v>8.894502E-2</v>
      </c>
      <c r="R110" s="16">
        <v>5.6907100000000002</v>
      </c>
      <c r="S110" s="13">
        <v>0.1404386436</v>
      </c>
      <c r="T110" s="13">
        <v>0.85956135600000005</v>
      </c>
      <c r="U110" s="13">
        <v>0.77571904999999997</v>
      </c>
      <c r="V110" s="24">
        <v>9.7335539999999998E-2</v>
      </c>
      <c r="W110" s="24">
        <v>0.12694540000000001</v>
      </c>
      <c r="X110" s="24">
        <v>0.3586741</v>
      </c>
      <c r="Y110" s="13">
        <v>9.0181775000000006E-2</v>
      </c>
      <c r="Z110" s="13">
        <v>0.191720641</v>
      </c>
      <c r="AA110" s="24">
        <v>0.35942350000000001</v>
      </c>
      <c r="AB110" s="13">
        <v>3.5764412000000002E-2</v>
      </c>
      <c r="AC110" s="13">
        <v>0.1080967214</v>
      </c>
      <c r="AD110" s="24">
        <v>0.67570439999999998</v>
      </c>
      <c r="AE110" s="13">
        <v>0.1143785609</v>
      </c>
      <c r="AF110" s="24">
        <v>6.6055900000000001E-2</v>
      </c>
      <c r="AG110" s="24">
        <v>0.18358140000000001</v>
      </c>
      <c r="AH110" s="24">
        <v>0.47266910000000001</v>
      </c>
      <c r="AI110" s="24">
        <v>1.0000000000000001E-9</v>
      </c>
      <c r="AJ110" s="24">
        <v>1.4401529999999999E-2</v>
      </c>
      <c r="AK110" s="24">
        <v>2.1435829999999999E-2</v>
      </c>
      <c r="AL110" s="24">
        <v>0.30791210000000002</v>
      </c>
      <c r="AM110" s="25"/>
    </row>
    <row r="111" spans="1:40" x14ac:dyDescent="0.2">
      <c r="A111" s="13">
        <v>115</v>
      </c>
      <c r="B111" s="13" t="s">
        <v>385</v>
      </c>
      <c r="C111" s="14" t="s">
        <v>386</v>
      </c>
      <c r="D111" s="14" t="s">
        <v>387</v>
      </c>
      <c r="E111" s="14"/>
      <c r="F111" s="15" t="s">
        <v>41</v>
      </c>
      <c r="G111" s="16" t="s">
        <v>42</v>
      </c>
      <c r="H111" s="17" t="s">
        <v>43</v>
      </c>
      <c r="I111" s="18">
        <v>38503</v>
      </c>
      <c r="J111" s="19" t="s">
        <v>44</v>
      </c>
      <c r="K111" s="20">
        <v>2005</v>
      </c>
      <c r="L111" s="21">
        <f t="shared" si="3"/>
        <v>14</v>
      </c>
      <c r="M111" s="14">
        <v>-15.1</v>
      </c>
      <c r="N111" s="14">
        <v>125.2</v>
      </c>
      <c r="O111" s="22" t="s">
        <v>45</v>
      </c>
      <c r="P111" s="23">
        <v>0.11070099999999999</v>
      </c>
      <c r="Q111" s="13">
        <v>0.19041780999999999</v>
      </c>
      <c r="R111" s="16">
        <v>2.4983599999999999</v>
      </c>
      <c r="S111" s="13">
        <v>1.0000000000000001E-9</v>
      </c>
      <c r="T111" s="13">
        <v>0.99999999900000003</v>
      </c>
      <c r="U111" s="13">
        <v>0.99999999799999995</v>
      </c>
      <c r="V111" s="24">
        <v>1.0000000000000001E-9</v>
      </c>
      <c r="W111" s="24">
        <v>1.0000000000000001E-9</v>
      </c>
      <c r="X111" s="24">
        <v>1</v>
      </c>
      <c r="Y111" s="13">
        <v>1.0000000000000001E-9</v>
      </c>
      <c r="Z111" s="13">
        <v>1.0000000000000001E-9</v>
      </c>
      <c r="AA111" s="24">
        <v>1.0000000000000001E-9</v>
      </c>
      <c r="AB111" s="13">
        <v>1.0000000000000001E-9</v>
      </c>
      <c r="AC111" s="13">
        <v>1.0000000000000001E-9</v>
      </c>
      <c r="AD111" s="24">
        <v>1</v>
      </c>
      <c r="AE111" s="13">
        <v>1.0000000000000001E-9</v>
      </c>
      <c r="AF111" s="24">
        <v>1.0000000000000001E-9</v>
      </c>
      <c r="AG111" s="24">
        <v>1</v>
      </c>
      <c r="AH111" s="24">
        <v>1.0000000000000001E-9</v>
      </c>
      <c r="AI111" s="24">
        <v>1.0000000000000001E-9</v>
      </c>
      <c r="AJ111" s="24">
        <v>1.0000000000000001E-9</v>
      </c>
      <c r="AK111" s="24">
        <v>1.0000000000000001E-9</v>
      </c>
      <c r="AL111" s="24">
        <v>1.0000000000000001E-9</v>
      </c>
      <c r="AM111" s="25"/>
    </row>
    <row r="112" spans="1:40" s="27" customFormat="1" x14ac:dyDescent="0.2">
      <c r="A112" s="27">
        <v>116</v>
      </c>
      <c r="B112" s="27" t="s">
        <v>388</v>
      </c>
      <c r="C112" s="28" t="s">
        <v>389</v>
      </c>
      <c r="D112" s="28" t="s">
        <v>390</v>
      </c>
      <c r="E112" s="28" t="s">
        <v>85</v>
      </c>
      <c r="F112" s="29" t="s">
        <v>41</v>
      </c>
      <c r="G112" s="28" t="s">
        <v>139</v>
      </c>
      <c r="H112" s="30" t="s">
        <v>43</v>
      </c>
      <c r="I112" s="31">
        <v>37383</v>
      </c>
      <c r="J112" s="32" t="s">
        <v>44</v>
      </c>
      <c r="K112" s="33">
        <v>2002</v>
      </c>
      <c r="L112" s="34">
        <f t="shared" si="3"/>
        <v>17</v>
      </c>
      <c r="M112" s="28">
        <v>-24.326699999999999</v>
      </c>
      <c r="N112" s="28">
        <v>119.6961</v>
      </c>
      <c r="O112" s="35" t="s">
        <v>45</v>
      </c>
      <c r="P112" s="36">
        <v>8.3013699999999996E-2</v>
      </c>
      <c r="Q112" s="13">
        <v>0.36605813999999998</v>
      </c>
      <c r="R112" s="28">
        <v>7.6923500000000002</v>
      </c>
      <c r="S112" s="13">
        <v>0.99999999900000003</v>
      </c>
      <c r="T112" s="13">
        <v>1.0000000000000001E-9</v>
      </c>
      <c r="U112" s="13">
        <v>1.0000000000000001E-9</v>
      </c>
      <c r="V112" s="24">
        <v>1</v>
      </c>
      <c r="W112" s="24">
        <v>1.0000000000000001E-9</v>
      </c>
      <c r="X112" s="24">
        <v>1.0000000000000001E-9</v>
      </c>
      <c r="Y112" s="13">
        <v>0.99999999699999997</v>
      </c>
      <c r="Z112" s="13">
        <v>1.0000000000000001E-9</v>
      </c>
      <c r="AA112" s="24">
        <v>1.0000000000000001E-9</v>
      </c>
      <c r="AB112" s="13">
        <v>1.0000000000000001E-9</v>
      </c>
      <c r="AC112" s="13">
        <v>1.0000000000000001E-9</v>
      </c>
      <c r="AD112" s="24">
        <v>1.0000000000000001E-9</v>
      </c>
      <c r="AE112" s="13">
        <v>1.0000000000000001E-9</v>
      </c>
      <c r="AF112" s="24">
        <v>1</v>
      </c>
      <c r="AG112" s="24">
        <v>1.0000000000000001E-9</v>
      </c>
      <c r="AH112" s="24">
        <v>1.0000000000000001E-9</v>
      </c>
      <c r="AI112" s="24">
        <v>1.0000000000000001E-9</v>
      </c>
      <c r="AJ112" s="24">
        <v>1.0000000000000001E-9</v>
      </c>
      <c r="AK112" s="24">
        <v>1</v>
      </c>
      <c r="AL112" s="24">
        <v>1.0000000000000001E-9</v>
      </c>
      <c r="AM112" s="25"/>
      <c r="AN112" s="13"/>
    </row>
    <row r="113" spans="1:39" x14ac:dyDescent="0.2">
      <c r="A113" s="13">
        <v>117</v>
      </c>
      <c r="B113" s="13" t="s">
        <v>391</v>
      </c>
      <c r="C113" s="16" t="s">
        <v>392</v>
      </c>
      <c r="D113" s="16" t="s">
        <v>393</v>
      </c>
      <c r="E113" s="16"/>
      <c r="F113" s="15" t="s">
        <v>41</v>
      </c>
      <c r="G113" s="16" t="s">
        <v>59</v>
      </c>
      <c r="H113" s="17" t="s">
        <v>43</v>
      </c>
      <c r="I113" s="26">
        <v>39297</v>
      </c>
      <c r="J113" s="19" t="s">
        <v>78</v>
      </c>
      <c r="K113" s="20">
        <v>2007</v>
      </c>
      <c r="L113" s="21">
        <f t="shared" si="3"/>
        <v>12</v>
      </c>
      <c r="M113" s="16">
        <v>-29.233599999999999</v>
      </c>
      <c r="N113" s="16">
        <v>130.19999999999999</v>
      </c>
      <c r="O113" s="22" t="s">
        <v>64</v>
      </c>
      <c r="P113" s="23">
        <v>5.1300199999999997E-2</v>
      </c>
      <c r="Q113" s="13">
        <v>0.19343558</v>
      </c>
      <c r="R113" s="16">
        <v>5.2651899999999996</v>
      </c>
      <c r="S113" s="13">
        <v>0.1282324477</v>
      </c>
      <c r="T113" s="13">
        <v>0.871767552</v>
      </c>
      <c r="U113" s="13">
        <v>0.84651818499999998</v>
      </c>
      <c r="V113" s="24">
        <v>0.11353480000000001</v>
      </c>
      <c r="W113" s="24">
        <v>3.9946990000000002E-2</v>
      </c>
      <c r="X113" s="24">
        <v>5.4285020000000003E-2</v>
      </c>
      <c r="Y113" s="13">
        <v>8.4097648999999997E-2</v>
      </c>
      <c r="Z113" s="13">
        <v>7.9534021999999996E-2</v>
      </c>
      <c r="AA113" s="24">
        <v>0.78208330000000004</v>
      </c>
      <c r="AB113" s="13">
        <v>1.1452215999999999E-2</v>
      </c>
      <c r="AC113" s="13">
        <v>0.58924148229999995</v>
      </c>
      <c r="AD113" s="24">
        <v>0.26866269999999998</v>
      </c>
      <c r="AE113" s="13">
        <v>3.9993053799999997E-2</v>
      </c>
      <c r="AF113" s="24">
        <v>9.0650510000000004E-2</v>
      </c>
      <c r="AG113" s="24">
        <v>1.0000000000000001E-9</v>
      </c>
      <c r="AH113" s="24">
        <v>1.0000000000000001E-9</v>
      </c>
      <c r="AI113" s="24">
        <v>1.0000000000000001E-9</v>
      </c>
      <c r="AJ113" s="24">
        <v>1.0000000000000001E-9</v>
      </c>
      <c r="AK113" s="24">
        <v>1.0000000000000001E-9</v>
      </c>
      <c r="AL113" s="24">
        <v>1</v>
      </c>
      <c r="AM113" s="25"/>
    </row>
    <row r="114" spans="1:39" x14ac:dyDescent="0.2">
      <c r="A114" s="13">
        <v>118</v>
      </c>
      <c r="B114" s="13" t="s">
        <v>394</v>
      </c>
      <c r="C114" s="16" t="s">
        <v>395</v>
      </c>
      <c r="D114" s="16" t="s">
        <v>396</v>
      </c>
      <c r="E114" s="16" t="s">
        <v>85</v>
      </c>
      <c r="F114" s="15" t="s">
        <v>41</v>
      </c>
      <c r="G114" s="16" t="s">
        <v>139</v>
      </c>
      <c r="H114" s="17" t="s">
        <v>43</v>
      </c>
      <c r="I114" s="26">
        <v>40012</v>
      </c>
      <c r="J114" s="19" t="s">
        <v>78</v>
      </c>
      <c r="K114" s="20">
        <v>2009</v>
      </c>
      <c r="L114" s="21">
        <f t="shared" si="3"/>
        <v>10</v>
      </c>
      <c r="M114" s="16">
        <v>-15.856</v>
      </c>
      <c r="N114" s="16">
        <v>133.60900000000001</v>
      </c>
      <c r="O114" s="22" t="s">
        <v>156</v>
      </c>
      <c r="P114" s="23">
        <v>3.40605E-2</v>
      </c>
      <c r="Q114" s="13">
        <v>0.12026881</v>
      </c>
      <c r="R114" s="16">
        <v>4.22011</v>
      </c>
      <c r="S114" s="13">
        <v>0.17534878949999999</v>
      </c>
      <c r="T114" s="13">
        <v>0.82465120999999997</v>
      </c>
      <c r="U114" s="13">
        <v>0.69792684500000002</v>
      </c>
      <c r="V114" s="24">
        <v>0.11142299999999999</v>
      </c>
      <c r="W114" s="24">
        <v>0.19065019999999999</v>
      </c>
      <c r="X114" s="24">
        <v>0.27449580000000001</v>
      </c>
      <c r="Y114" s="13">
        <v>0.11008037800000001</v>
      </c>
      <c r="Z114" s="13">
        <v>0.24833013400000001</v>
      </c>
      <c r="AA114" s="24">
        <v>0.36709370000000002</v>
      </c>
      <c r="AB114" s="13">
        <v>6.0849320999999998E-2</v>
      </c>
      <c r="AC114" s="13">
        <v>9.1048582200000006E-2</v>
      </c>
      <c r="AD114" s="24">
        <v>0.62057039999999997</v>
      </c>
      <c r="AE114" s="13">
        <v>0.1411446294</v>
      </c>
      <c r="AF114" s="24">
        <v>8.638709E-2</v>
      </c>
      <c r="AG114" s="24">
        <v>1.0000000000000001E-9</v>
      </c>
      <c r="AH114" s="24">
        <v>1</v>
      </c>
      <c r="AI114" s="24">
        <v>1.0000000000000001E-9</v>
      </c>
      <c r="AJ114" s="24">
        <v>1.0000000000000001E-9</v>
      </c>
      <c r="AK114" s="24">
        <v>1.0000000000000001E-9</v>
      </c>
      <c r="AL114" s="24">
        <v>1.0000000000000001E-9</v>
      </c>
      <c r="AM114" s="25"/>
    </row>
    <row r="115" spans="1:39" x14ac:dyDescent="0.2">
      <c r="A115" s="13">
        <v>119</v>
      </c>
      <c r="B115" s="13" t="s">
        <v>397</v>
      </c>
      <c r="C115" s="16" t="s">
        <v>398</v>
      </c>
      <c r="D115" s="16" t="s">
        <v>399</v>
      </c>
      <c r="E115" s="16" t="s">
        <v>85</v>
      </c>
      <c r="F115" s="15" t="s">
        <v>41</v>
      </c>
      <c r="G115" s="16" t="s">
        <v>139</v>
      </c>
      <c r="H115" s="17" t="s">
        <v>43</v>
      </c>
      <c r="I115" s="26">
        <v>37390</v>
      </c>
      <c r="J115" s="19" t="s">
        <v>44</v>
      </c>
      <c r="K115" s="20">
        <v>2002</v>
      </c>
      <c r="L115" s="21">
        <f t="shared" si="3"/>
        <v>17</v>
      </c>
      <c r="M115" s="16">
        <v>-22.024699999999999</v>
      </c>
      <c r="N115" s="16">
        <v>117.6447</v>
      </c>
      <c r="O115" s="22" t="s">
        <v>45</v>
      </c>
      <c r="P115" s="23">
        <v>7.83412E-2</v>
      </c>
      <c r="Q115" s="13">
        <v>0.1246814</v>
      </c>
      <c r="S115" s="13">
        <v>1.61216728E-2</v>
      </c>
      <c r="T115" s="13">
        <v>0.983878327</v>
      </c>
      <c r="U115" s="13">
        <v>0.98515181100000004</v>
      </c>
      <c r="V115" s="24">
        <v>2.3397729999999999E-3</v>
      </c>
      <c r="W115" s="24">
        <v>1.2508419999999999E-2</v>
      </c>
      <c r="X115" s="24">
        <v>1.0000000000000001E-9</v>
      </c>
      <c r="Y115" s="13">
        <v>1.0000000000000001E-9</v>
      </c>
      <c r="Z115" s="13">
        <v>1.0000000000000001E-9</v>
      </c>
      <c r="AA115" s="24">
        <v>1</v>
      </c>
      <c r="AB115" s="13">
        <v>1.0000000000000001E-9</v>
      </c>
      <c r="AC115" s="13">
        <v>0.999999996</v>
      </c>
      <c r="AD115" s="24">
        <v>1.0000000000000001E-9</v>
      </c>
      <c r="AE115" s="13">
        <v>1.0000000000000001E-9</v>
      </c>
      <c r="AF115" s="24">
        <v>1.0000000000000001E-9</v>
      </c>
      <c r="AG115" s="24">
        <v>1.0000000000000001E-9</v>
      </c>
      <c r="AH115" s="24">
        <v>1.0000000000000001E-9</v>
      </c>
      <c r="AI115" s="24">
        <v>0.15438789999999999</v>
      </c>
      <c r="AJ115" s="24">
        <v>1.0000000000000001E-9</v>
      </c>
      <c r="AK115" s="24">
        <v>1.0000000000000001E-9</v>
      </c>
      <c r="AL115" s="24">
        <v>0.84561209999999998</v>
      </c>
      <c r="AM115" s="25"/>
    </row>
    <row r="117" spans="1:39" x14ac:dyDescent="0.2">
      <c r="B117" s="37"/>
      <c r="C117" s="37"/>
      <c r="E117" s="37"/>
    </row>
    <row r="118" spans="1:39" x14ac:dyDescent="0.2">
      <c r="B118" s="37"/>
      <c r="C118" s="37"/>
      <c r="E118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ADMIX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2019-09-05T04:54:49Z</dcterms:created>
  <dcterms:modified xsi:type="dcterms:W3CDTF">2019-09-05T05:49:22Z</dcterms:modified>
</cp:coreProperties>
</file>