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Elroy/Documents/University/Honours 2019/Everything/BIOINFOMATICS/"/>
    </mc:Choice>
  </mc:AlternateContent>
  <bookViews>
    <workbookView xWindow="1660" yWindow="460" windowWidth="27140" windowHeight="15980" tabRatio="500"/>
  </bookViews>
  <sheets>
    <sheet name="PCA" sheetId="1" r:id="rId1"/>
  </sheets>
  <definedNames>
    <definedName name="_xlnm._FilterDatabase" localSheetId="0" hidden="1">PCA!$A$4:$A$120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0" i="1" l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<sst xmlns="http://schemas.openxmlformats.org/spreadsheetml/2006/main" count="1063" uniqueCount="399">
  <si>
    <t>WAM63_R1.fastq.gz</t>
  </si>
  <si>
    <t>WAM60_R1.fastq.gz</t>
  </si>
  <si>
    <t>WAM57_R1.fastq.gz</t>
  </si>
  <si>
    <t>WAM56_R1.fastq.gz</t>
  </si>
  <si>
    <t>WAM55_R1.fastq.gz</t>
  </si>
  <si>
    <t>SAM9_R1.fastq.gz</t>
  </si>
  <si>
    <t>SAM46_R1.fastq.gz</t>
  </si>
  <si>
    <t>SAM8_R1.fastq.gz</t>
  </si>
  <si>
    <t>SAM44_R1.fastq.gz</t>
  </si>
  <si>
    <t>SAM41_R1.fastq.gz</t>
  </si>
  <si>
    <t>SAM36_R1.fastq.gz</t>
  </si>
  <si>
    <t>WAM64_R1.fastq.gz</t>
  </si>
  <si>
    <t>SAM30_R1.fastq.gz</t>
  </si>
  <si>
    <t>SAM29_R1.fastq.gz</t>
  </si>
  <si>
    <t>SAM28_R1.fastq.gz</t>
  </si>
  <si>
    <t>SAM27_R1.fastq.gz</t>
  </si>
  <si>
    <t>SAM26_R1.fastq.gz</t>
  </si>
  <si>
    <t>SAM25_R1.fastq.gz</t>
  </si>
  <si>
    <t>SAM24_R1.fastq.gz</t>
  </si>
  <si>
    <t>SAM22_R1.fastq.gz</t>
  </si>
  <si>
    <t>SAM21_R1.fastq.gz</t>
  </si>
  <si>
    <t>SAM20_R1.fastq.gz</t>
  </si>
  <si>
    <t>SAM18_R1.fastq.gz</t>
  </si>
  <si>
    <t>SAM17_R1.fastq.gz</t>
  </si>
  <si>
    <t>SAM33_R1.fastq.gz</t>
  </si>
  <si>
    <t>SAM16_R1.fastq.gz</t>
  </si>
  <si>
    <t>SAM14_R1.fastq.gz</t>
  </si>
  <si>
    <t>SAM12_R1.fastq.gz</t>
  </si>
  <si>
    <t>SAM11_R1.fastq.gz</t>
  </si>
  <si>
    <t>WAM58_R1.fastq.gz</t>
  </si>
  <si>
    <t>ANWC92_R1.fastq.gz</t>
  </si>
  <si>
    <t>ANWC90_R1.fastq.gz</t>
  </si>
  <si>
    <t>ANWC88_R1.fastq.gz</t>
  </si>
  <si>
    <t>SAM15_R1.fastq.gz</t>
  </si>
  <si>
    <t>ANWC135_R1.fastq.gz</t>
  </si>
  <si>
    <t>ANWC140_R1.fastq.gz</t>
  </si>
  <si>
    <t>ANWC129_R1.fastq.gz</t>
  </si>
  <si>
    <t>ANWC131_R1.fastq.gz</t>
  </si>
  <si>
    <t>ANWC130_R1.fastq.gz</t>
  </si>
  <si>
    <t>ANWC152_R1.fastq.gz</t>
  </si>
  <si>
    <t>SAM10_R1.fastq.gz</t>
  </si>
  <si>
    <t>SAM35_R1.fastq.gz</t>
  </si>
  <si>
    <t>ANWC159_R1.fastq.gz</t>
  </si>
  <si>
    <t>ANWC118_R1.fastq.gz</t>
  </si>
  <si>
    <t>ANWC119_R1.fastq.gz</t>
  </si>
  <si>
    <t>ANWC84_R1.fastq.gz</t>
  </si>
  <si>
    <t>ANWC94_R1.fastq.gz</t>
  </si>
  <si>
    <t>ANWC133_R1.fastq.gz</t>
  </si>
  <si>
    <t>ANWC136_R1.fastq.gz</t>
  </si>
  <si>
    <t>SAM31_R1.fastq.gz</t>
  </si>
  <si>
    <t>ANWC156_R1.fastq.gz</t>
  </si>
  <si>
    <t>ANWC79_R1.fastq.gz</t>
  </si>
  <si>
    <t>ANWC132_R1.fastq.gz</t>
  </si>
  <si>
    <t>ANWC103_R1.fastq.gz</t>
  </si>
  <si>
    <t>ANWC105_R1.fastq.gz</t>
  </si>
  <si>
    <t>SAM32_R1.fastq.gz</t>
  </si>
  <si>
    <t>ANWC100_R1.fastq.gz</t>
  </si>
  <si>
    <t>SAM39_R1.fastq.gz</t>
  </si>
  <si>
    <t>ANWC102_R1.fastq.gz</t>
  </si>
  <si>
    <t>ANWC138_R1.fastq.gz</t>
  </si>
  <si>
    <t>ANWC104_R1.fastq.gz</t>
  </si>
  <si>
    <t>ANWC168_R1.fastq.gz</t>
  </si>
  <si>
    <t>ANWC117_R1.fastq.gz</t>
  </si>
  <si>
    <t>ANWC101_R1.fastq.gz</t>
  </si>
  <si>
    <t>ANWC69_R1.fastq.gz</t>
  </si>
  <si>
    <t>ANWC75_R1.fastq.gz</t>
  </si>
  <si>
    <t>ANWC154_R1.fastq.gz</t>
  </si>
  <si>
    <t>ANWC106_R1.fastq.gz</t>
  </si>
  <si>
    <t>ANWC108_R1.fastq.gz</t>
  </si>
  <si>
    <t>ANWC112_R1.fastq.gz</t>
  </si>
  <si>
    <t>ANWC107_R1.fastq.gz</t>
  </si>
  <si>
    <t>ANWC126_R1.fastq.gz</t>
  </si>
  <si>
    <t>SAM45_R1.fastq.gz</t>
  </si>
  <si>
    <t>ANWC110_R1.fastq.gz</t>
  </si>
  <si>
    <t>ANWC85_R1.fastq.gz</t>
  </si>
  <si>
    <t>ANWC115_R1.fastq.gz</t>
  </si>
  <si>
    <t>ANWC137_R1.fastq.gz</t>
  </si>
  <si>
    <t>ANWC66_R1.fastq.gz</t>
  </si>
  <si>
    <t>ANWC116_R1.fastq.gz</t>
  </si>
  <si>
    <t>ANWC139_R1.fastq.gz</t>
  </si>
  <si>
    <t>SAM19_R1.fastq.gz</t>
  </si>
  <si>
    <t>ANWC141_R1.fastq.gz</t>
  </si>
  <si>
    <t>ANWC128_R1.fastq.gz</t>
  </si>
  <si>
    <t>ANWC142_R1.fastq.gz</t>
  </si>
  <si>
    <t>SAM7_R1.fastq.gz</t>
  </si>
  <si>
    <t>ANWC147_R1.fastq.gz</t>
  </si>
  <si>
    <t>ANWC109_R1.fastq.gz</t>
  </si>
  <si>
    <t>ANWC77_R1.fastq.gz</t>
  </si>
  <si>
    <t>ANWC162_R1.fastq.gz</t>
  </si>
  <si>
    <t>ANWC146_R1.fastq.gz</t>
  </si>
  <si>
    <t>SAM34_R1.fastq.gz</t>
  </si>
  <si>
    <t>ANWC148_R1.fastq.gz</t>
  </si>
  <si>
    <t>ANWC150_R1.fastq.gz</t>
  </si>
  <si>
    <t>ANWC145_R1.fastq.gz</t>
  </si>
  <si>
    <t>ANWC151_R1.fastq.gz</t>
  </si>
  <si>
    <t>ANWC113_R1.fastq.gz</t>
  </si>
  <si>
    <t>ANWC153_R1.fastq.gz</t>
  </si>
  <si>
    <t>ANWC155_R1.fastq.gz</t>
  </si>
  <si>
    <t>SAM37_R1.fastq.gz</t>
  </si>
  <si>
    <t>ANWC71_R1.fastq.gz</t>
  </si>
  <si>
    <t>ANWC157_R1.fastq.gz</t>
  </si>
  <si>
    <t>ANWC158_R1.fastq.gz</t>
  </si>
  <si>
    <t>ANWC143_R1.fastq.gz</t>
  </si>
  <si>
    <t>ANWC160_R1.fastq.gz</t>
  </si>
  <si>
    <t>ANWC161_R1.fastq.gz</t>
  </si>
  <si>
    <t>SAM23_R1.fastq.gz</t>
  </si>
  <si>
    <t>ANWC170_R1.fastq.gz</t>
  </si>
  <si>
    <t>ANWC68_R1.fastq.gz</t>
  </si>
  <si>
    <t>ANWC72_R1.fastq.gz</t>
  </si>
  <si>
    <t>ANWC73_R1.fastq.gz</t>
  </si>
  <si>
    <t>ANWC134_R1.fastq.gz</t>
  </si>
  <si>
    <t>ANWC67_R1.fastq.gz</t>
  </si>
  <si>
    <t>ANWC81_R1.fastq.gz</t>
  </si>
  <si>
    <t>ANWC163_R1.fastq.gz</t>
  </si>
  <si>
    <t>WAM59_R1.fastq.gz</t>
  </si>
  <si>
    <t>ANWC78_R1.fastq.gz</t>
  </si>
  <si>
    <t>SAM38_R1.fastq.gz</t>
  </si>
  <si>
    <t>ANWC144_R1.fastq.gz</t>
  </si>
  <si>
    <t>ANWC80_R1.fastq.gz</t>
  </si>
  <si>
    <t>ID</t>
  </si>
  <si>
    <t>SAMPLE ID</t>
  </si>
  <si>
    <t>WAM64</t>
  </si>
  <si>
    <t>A37115</t>
  </si>
  <si>
    <t>Malurus assimilis</t>
  </si>
  <si>
    <t>WAM</t>
  </si>
  <si>
    <t>Purple-Backed Fairy Wren</t>
  </si>
  <si>
    <t>WAM63</t>
  </si>
  <si>
    <t>A37114</t>
  </si>
  <si>
    <t>COLLECTION ID</t>
  </si>
  <si>
    <t>SPECIES</t>
  </si>
  <si>
    <t>COLLECTION</t>
  </si>
  <si>
    <t>COMMON NAME</t>
  </si>
  <si>
    <t>DATE</t>
  </si>
  <si>
    <t>LATITUDE</t>
  </si>
  <si>
    <t>LONGITUDE</t>
  </si>
  <si>
    <t>DEPTH</t>
  </si>
  <si>
    <t>WAM60</t>
  </si>
  <si>
    <t>A36182</t>
  </si>
  <si>
    <t>WAM57</t>
  </si>
  <si>
    <t>A35583</t>
  </si>
  <si>
    <t>WAM56</t>
  </si>
  <si>
    <t>A35582</t>
  </si>
  <si>
    <t>WAM55</t>
  </si>
  <si>
    <t>A35183</t>
  </si>
  <si>
    <t>SAM9</t>
  </si>
  <si>
    <t>ABTC37932</t>
  </si>
  <si>
    <t>ABTC</t>
  </si>
  <si>
    <t>SAM46</t>
  </si>
  <si>
    <t>ABTC114050</t>
  </si>
  <si>
    <t>SAM8</t>
  </si>
  <si>
    <t>ABTC37891</t>
  </si>
  <si>
    <t>SAM44</t>
  </si>
  <si>
    <t>ABTC114048</t>
  </si>
  <si>
    <t>SAM41</t>
  </si>
  <si>
    <t>ABTC143564</t>
  </si>
  <si>
    <t>SAM36</t>
  </si>
  <si>
    <t>ABTC119685</t>
  </si>
  <si>
    <t>SAM30</t>
  </si>
  <si>
    <t>ABTC113311</t>
  </si>
  <si>
    <t>SAM29</t>
  </si>
  <si>
    <t>ABTC113310</t>
  </si>
  <si>
    <t>SAM28</t>
  </si>
  <si>
    <t>ABTC113234</t>
  </si>
  <si>
    <t>SAM27</t>
  </si>
  <si>
    <t>ABTC113233</t>
  </si>
  <si>
    <t>SAM26</t>
  </si>
  <si>
    <t>ABTC113232</t>
  </si>
  <si>
    <t>SAM25</t>
  </si>
  <si>
    <t>ABTC113231</t>
  </si>
  <si>
    <t>SAM24</t>
  </si>
  <si>
    <t>ABTC113229</t>
  </si>
  <si>
    <t>SAM22</t>
  </si>
  <si>
    <t>ABTC85280</t>
  </si>
  <si>
    <t>SAM21</t>
  </si>
  <si>
    <t>ABTC85134</t>
  </si>
  <si>
    <t>SAM20</t>
  </si>
  <si>
    <t>ABTC85133</t>
  </si>
  <si>
    <t>SAM18</t>
  </si>
  <si>
    <t>ABTC73792</t>
  </si>
  <si>
    <t>SAM17</t>
  </si>
  <si>
    <t>ABTC73791</t>
  </si>
  <si>
    <t>SAM33</t>
  </si>
  <si>
    <t>ABTC119496</t>
  </si>
  <si>
    <t>SAM16</t>
  </si>
  <si>
    <t>ABTC38831</t>
  </si>
  <si>
    <t>SAM14</t>
  </si>
  <si>
    <t>ABTC38801</t>
  </si>
  <si>
    <t>SAM12</t>
  </si>
  <si>
    <t>ABTC37976</t>
  </si>
  <si>
    <t>ANWC</t>
  </si>
  <si>
    <t>SAM11</t>
  </si>
  <si>
    <t>ABTC37966</t>
  </si>
  <si>
    <t>WAM58</t>
  </si>
  <si>
    <t>A35745</t>
  </si>
  <si>
    <t>ANWC92</t>
  </si>
  <si>
    <t>B46574</t>
  </si>
  <si>
    <t>ANWC90</t>
  </si>
  <si>
    <t>B46525</t>
  </si>
  <si>
    <t>ANWC88</t>
  </si>
  <si>
    <t>B46415</t>
  </si>
  <si>
    <t>SAM15</t>
  </si>
  <si>
    <t>ABTC38802</t>
  </si>
  <si>
    <t>ANWC135</t>
  </si>
  <si>
    <t>B54287</t>
  </si>
  <si>
    <t>ANWC140</t>
  </si>
  <si>
    <t>B54701</t>
  </si>
  <si>
    <t>ANWC129</t>
  </si>
  <si>
    <t>B54119</t>
  </si>
  <si>
    <t>ANWC131</t>
  </si>
  <si>
    <t>B54149</t>
  </si>
  <si>
    <t>ANWC130</t>
  </si>
  <si>
    <t>B54133</t>
  </si>
  <si>
    <t>ANWC152</t>
  </si>
  <si>
    <t>B55279</t>
  </si>
  <si>
    <t>SAM10</t>
  </si>
  <si>
    <t>ABTC37965</t>
  </si>
  <si>
    <t>SAM35</t>
  </si>
  <si>
    <t>ABTC119649</t>
  </si>
  <si>
    <t>ANWC159</t>
  </si>
  <si>
    <t>B55371</t>
  </si>
  <si>
    <t>ANWC118</t>
  </si>
  <si>
    <t>B52751</t>
  </si>
  <si>
    <t>ANWC119</t>
  </si>
  <si>
    <t>B53877</t>
  </si>
  <si>
    <t>ANWC84</t>
  </si>
  <si>
    <t>B41644</t>
  </si>
  <si>
    <t>ANWC94</t>
  </si>
  <si>
    <t>B46630</t>
  </si>
  <si>
    <t>ANWC133</t>
  </si>
  <si>
    <t>B54257</t>
  </si>
  <si>
    <t>ANWC136</t>
  </si>
  <si>
    <t>B54288</t>
  </si>
  <si>
    <t>SAM31</t>
  </si>
  <si>
    <t>ABTC113312</t>
  </si>
  <si>
    <t>ANWC156</t>
  </si>
  <si>
    <t>B55292</t>
  </si>
  <si>
    <t>ANWC79</t>
  </si>
  <si>
    <t>B33180</t>
  </si>
  <si>
    <t>ANWC132</t>
  </si>
  <si>
    <t>B54256</t>
  </si>
  <si>
    <t>ANWC103</t>
  </si>
  <si>
    <t>B48315</t>
  </si>
  <si>
    <t>ANWC105</t>
  </si>
  <si>
    <t>B49330</t>
  </si>
  <si>
    <t>SAM32</t>
  </si>
  <si>
    <t>ABTC113313</t>
  </si>
  <si>
    <t>ANWC100</t>
  </si>
  <si>
    <t>B48221</t>
  </si>
  <si>
    <t>SAM39</t>
  </si>
  <si>
    <t>ABTC119904</t>
  </si>
  <si>
    <t>ANWC102</t>
  </si>
  <si>
    <t>B48236</t>
  </si>
  <si>
    <t>ANWC138</t>
  </si>
  <si>
    <t>B54436</t>
  </si>
  <si>
    <t>ANWC104</t>
  </si>
  <si>
    <t>B48426</t>
  </si>
  <si>
    <t>ANWC168</t>
  </si>
  <si>
    <t>B55501</t>
  </si>
  <si>
    <t>ANWC117</t>
  </si>
  <si>
    <t>B52750</t>
  </si>
  <si>
    <t>ANWC101</t>
  </si>
  <si>
    <t>B48235</t>
  </si>
  <si>
    <t>ANWC69</t>
  </si>
  <si>
    <t>B29378</t>
  </si>
  <si>
    <t>ANWC75</t>
  </si>
  <si>
    <t>B32845</t>
  </si>
  <si>
    <t>ANWC154</t>
  </si>
  <si>
    <t>B55281</t>
  </si>
  <si>
    <t>ANWC106</t>
  </si>
  <si>
    <t>B49357</t>
  </si>
  <si>
    <t>ANWC108</t>
  </si>
  <si>
    <t>B49438</t>
  </si>
  <si>
    <t>ANWC112</t>
  </si>
  <si>
    <t>B50538</t>
  </si>
  <si>
    <t>ANWC107</t>
  </si>
  <si>
    <t>B49358</t>
  </si>
  <si>
    <t>ANWC126</t>
  </si>
  <si>
    <t>B54028</t>
  </si>
  <si>
    <t>SAM45</t>
  </si>
  <si>
    <t>ABTC114049</t>
  </si>
  <si>
    <t>ANWC110</t>
  </si>
  <si>
    <t>B49626</t>
  </si>
  <si>
    <t>ANWC85</t>
  </si>
  <si>
    <t>B41656</t>
  </si>
  <si>
    <t>ANWC115</t>
  </si>
  <si>
    <t>B52745</t>
  </si>
  <si>
    <t>ANWC137</t>
  </si>
  <si>
    <t>B54435</t>
  </si>
  <si>
    <t>ANWC66</t>
  </si>
  <si>
    <t>B29336</t>
  </si>
  <si>
    <t>ANWC116</t>
  </si>
  <si>
    <t>B52746</t>
  </si>
  <si>
    <t>ANWC139</t>
  </si>
  <si>
    <t>B54458</t>
  </si>
  <si>
    <t>SAM19</t>
  </si>
  <si>
    <t>ABTC84315</t>
  </si>
  <si>
    <t>ANWC141</t>
  </si>
  <si>
    <t>B54738</t>
  </si>
  <si>
    <t>ANWC128</t>
  </si>
  <si>
    <t>B54114</t>
  </si>
  <si>
    <t>ANWC142</t>
  </si>
  <si>
    <t>B54739</t>
  </si>
  <si>
    <t>SAM7</t>
  </si>
  <si>
    <t>ABTC37789</t>
  </si>
  <si>
    <t>ANWC147</t>
  </si>
  <si>
    <t>B55220</t>
  </si>
  <si>
    <t>ANWC109</t>
  </si>
  <si>
    <t>B49452</t>
  </si>
  <si>
    <t>ANWC77</t>
  </si>
  <si>
    <t>B32899</t>
  </si>
  <si>
    <t>ANWC162</t>
  </si>
  <si>
    <t>B55412</t>
  </si>
  <si>
    <t>ANWC146</t>
  </si>
  <si>
    <t>B55160</t>
  </si>
  <si>
    <t>SAM34</t>
  </si>
  <si>
    <t>ABTC119512</t>
  </si>
  <si>
    <t>ANWC148</t>
  </si>
  <si>
    <t>B55221</t>
  </si>
  <si>
    <t>ANWC150</t>
  </si>
  <si>
    <t>B55255</t>
  </si>
  <si>
    <t>ANWC145</t>
  </si>
  <si>
    <t>B55126</t>
  </si>
  <si>
    <t>ANWC151</t>
  </si>
  <si>
    <t>B55256</t>
  </si>
  <si>
    <t>ANWC113</t>
  </si>
  <si>
    <t>B52435</t>
  </si>
  <si>
    <t>ANWC153</t>
  </si>
  <si>
    <t>B55280</t>
  </si>
  <si>
    <t>ANWC155</t>
  </si>
  <si>
    <t>B55291</t>
  </si>
  <si>
    <t>SAM37</t>
  </si>
  <si>
    <t>ABTC119786</t>
  </si>
  <si>
    <t>ANWC71</t>
  </si>
  <si>
    <t>B32011</t>
  </si>
  <si>
    <t>ANWC157</t>
  </si>
  <si>
    <t>B55308</t>
  </si>
  <si>
    <t>ANWC158</t>
  </si>
  <si>
    <t>B55370</t>
  </si>
  <si>
    <t>ANWC143</t>
  </si>
  <si>
    <t>B54740</t>
  </si>
  <si>
    <t>ANWC160</t>
  </si>
  <si>
    <t>B55399</t>
  </si>
  <si>
    <t>ANWC161</t>
  </si>
  <si>
    <t>B55400</t>
  </si>
  <si>
    <t>SAM23</t>
  </si>
  <si>
    <t>ABTC85281</t>
  </si>
  <si>
    <t>ANWC170</t>
  </si>
  <si>
    <t>B55503</t>
  </si>
  <si>
    <t>ANWC68</t>
  </si>
  <si>
    <t>B29377.b</t>
  </si>
  <si>
    <t>ANWC72</t>
  </si>
  <si>
    <t>B32773</t>
  </si>
  <si>
    <t>ANWC73</t>
  </si>
  <si>
    <t>B32774</t>
  </si>
  <si>
    <t>ANWC134</t>
  </si>
  <si>
    <t>B54278</t>
  </si>
  <si>
    <t>ANWC67</t>
  </si>
  <si>
    <t>B29337.a</t>
  </si>
  <si>
    <t>ANWC81</t>
  </si>
  <si>
    <t>B33369</t>
  </si>
  <si>
    <t>ANWC163</t>
  </si>
  <si>
    <t>B55435</t>
  </si>
  <si>
    <t>WAM59</t>
  </si>
  <si>
    <t>A36181</t>
  </si>
  <si>
    <t>ANWC78</t>
  </si>
  <si>
    <t>B33013</t>
  </si>
  <si>
    <t>SAM38</t>
  </si>
  <si>
    <t>ABTC119851</t>
  </si>
  <si>
    <t>ANWC144</t>
  </si>
  <si>
    <t>B54778</t>
  </si>
  <si>
    <t>ANWC80</t>
  </si>
  <si>
    <t>B33205</t>
  </si>
  <si>
    <t>ORDER</t>
  </si>
  <si>
    <t>STATE</t>
  </si>
  <si>
    <t>PC1</t>
  </si>
  <si>
    <t>PC2</t>
  </si>
  <si>
    <t>PC3</t>
  </si>
  <si>
    <t>Period</t>
  </si>
  <si>
    <t>Year</t>
  </si>
  <si>
    <t>Age</t>
  </si>
  <si>
    <t>2001 - 2005</t>
  </si>
  <si>
    <t>1991 - 1995</t>
  </si>
  <si>
    <t>1996 - 2000</t>
  </si>
  <si>
    <t>2006 - 2010</t>
  </si>
  <si>
    <t>2011 - 2015</t>
  </si>
  <si>
    <t>N.D</t>
  </si>
  <si>
    <t>1986 - 1990</t>
  </si>
  <si>
    <t>MISSINGNESS</t>
  </si>
  <si>
    <t>NSW</t>
  </si>
  <si>
    <t>NT</t>
  </si>
  <si>
    <t>QLD</t>
  </si>
  <si>
    <t>SA</t>
  </si>
  <si>
    <t>VIC</t>
  </si>
  <si>
    <t>WA</t>
  </si>
  <si>
    <t>SEX</t>
  </si>
  <si>
    <t>M</t>
  </si>
  <si>
    <t>F</t>
  </si>
  <si>
    <t>INBREEDING2</t>
  </si>
  <si>
    <t>INBREEDING1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</si>
</sst>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Arial"/>
    </font>
    <font>
      <i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theme="1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9" fillId="0" borderId="0" xfId="0" applyFont="1"/>
    <xf numFmtId="0" fontId="12" fillId="0" borderId="0" xfId="0" applyFont="1" applyFill="1" applyAlignment="1"/>
    <xf numFmtId="0" fontId="11" fillId="0" borderId="0" xfId="0" applyFont="1" applyFill="1"/>
    <xf numFmtId="14" fontId="0" fillId="0" borderId="0" xfId="0" applyNumberFormat="1" applyFont="1" applyFill="1"/>
    <xf numFmtId="0" fontId="0" fillId="0" borderId="0" xfId="0" applyFill="1" applyAlignment="1">
      <alignment horizontal="left" vertical="center"/>
    </xf>
    <xf numFmtId="0" fontId="0" fillId="0" borderId="0" xfId="0" applyFill="1"/>
    <xf numFmtId="0" fontId="1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  <xf numFmtId="14" fontId="0" fillId="2" borderId="0" xfId="0" applyNumberFormat="1" applyFont="1" applyFill="1"/>
    <xf numFmtId="0" fontId="0" fillId="2" borderId="0" xfId="0" applyFill="1" applyAlignment="1">
      <alignment horizontal="left" vertical="center"/>
    </xf>
    <xf numFmtId="0" fontId="0" fillId="2" borderId="0" xfId="0" applyFill="1"/>
    <xf numFmtId="0" fontId="9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0" borderId="0" xfId="0" applyFont="1"/>
    <xf numFmtId="0" fontId="5" fillId="3" borderId="0" xfId="0" applyFont="1" applyFill="1" applyAlignment="1">
      <alignment horizontal="left"/>
    </xf>
    <xf numFmtId="0" fontId="1" fillId="3" borderId="0" xfId="0" applyFont="1" applyFill="1"/>
    <xf numFmtId="0" fontId="4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14" fontId="5" fillId="3" borderId="0" xfId="0" applyNumberFormat="1" applyFont="1" applyFill="1" applyAlignment="1">
      <alignment horizontal="left"/>
    </xf>
    <xf numFmtId="14" fontId="0" fillId="3" borderId="0" xfId="0" applyNumberFormat="1" applyFont="1" applyFill="1"/>
    <xf numFmtId="0" fontId="0" fillId="3" borderId="0" xfId="0" applyFill="1" applyAlignment="1">
      <alignment horizontal="left" vertical="center"/>
    </xf>
    <xf numFmtId="0" fontId="0" fillId="3" borderId="0" xfId="0" applyFill="1"/>
    <xf numFmtId="0" fontId="10" fillId="3" borderId="0" xfId="0" applyFont="1" applyFill="1"/>
    <xf numFmtId="0" fontId="1" fillId="3" borderId="0" xfId="0" applyFont="1" applyFill="1" applyAlignment="1">
      <alignment horizontal="left" vertical="center"/>
    </xf>
    <xf numFmtId="0" fontId="5" fillId="3" borderId="0" xfId="0" applyFont="1" applyFill="1"/>
    <xf numFmtId="0" fontId="9" fillId="3" borderId="0" xfId="0" applyFont="1" applyFill="1"/>
    <xf numFmtId="0" fontId="3" fillId="3" borderId="0" xfId="0" applyFont="1" applyFill="1" applyAlignment="1">
      <alignment horizontal="left"/>
    </xf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"/>
  <sheetViews>
    <sheetView tabSelected="1" workbookViewId="0">
      <selection activeCell="C6" sqref="C6"/>
    </sheetView>
  </sheetViews>
  <sheetFormatPr baseColWidth="10" defaultColWidth="20.83203125" defaultRowHeight="16" x14ac:dyDescent="0.2"/>
  <cols>
    <col min="1" max="1" width="8.33203125" style="1" customWidth="1"/>
    <col min="2" max="4" width="20.83203125" style="1"/>
    <col min="5" max="5" width="6.1640625" style="1" customWidth="1"/>
    <col min="6" max="9" width="20.83203125" style="1"/>
    <col min="10" max="10" width="11.33203125" style="18" customWidth="1"/>
    <col min="11" max="12" width="9.83203125" style="18" customWidth="1"/>
    <col min="13" max="14" width="20.83203125" style="1"/>
    <col min="15" max="15" width="10.5" style="1" customWidth="1"/>
    <col min="16" max="16384" width="20.83203125" style="1"/>
  </cols>
  <sheetData>
    <row r="1" spans="1:24" x14ac:dyDescent="0.2">
      <c r="A1" s="2" t="s">
        <v>372</v>
      </c>
      <c r="B1" s="2" t="s">
        <v>119</v>
      </c>
      <c r="C1" s="2" t="s">
        <v>120</v>
      </c>
      <c r="D1" s="9" t="s">
        <v>128</v>
      </c>
      <c r="E1" s="2" t="s">
        <v>394</v>
      </c>
      <c r="F1" s="9" t="s">
        <v>129</v>
      </c>
      <c r="G1" s="9" t="s">
        <v>130</v>
      </c>
      <c r="H1" s="9" t="s">
        <v>131</v>
      </c>
      <c r="I1" s="10" t="s">
        <v>132</v>
      </c>
      <c r="J1" s="14" t="s">
        <v>377</v>
      </c>
      <c r="K1" s="15" t="s">
        <v>378</v>
      </c>
      <c r="L1" s="15" t="s">
        <v>379</v>
      </c>
      <c r="M1" s="10" t="s">
        <v>133</v>
      </c>
      <c r="N1" s="10" t="s">
        <v>134</v>
      </c>
      <c r="O1" s="10" t="s">
        <v>373</v>
      </c>
      <c r="P1" s="11" t="s">
        <v>387</v>
      </c>
      <c r="Q1" s="2" t="s">
        <v>398</v>
      </c>
      <c r="R1" s="2" t="s">
        <v>397</v>
      </c>
      <c r="S1" s="9" t="s">
        <v>135</v>
      </c>
      <c r="T1" s="2" t="s">
        <v>374</v>
      </c>
      <c r="U1" s="2" t="s">
        <v>375</v>
      </c>
      <c r="V1" s="2" t="s">
        <v>376</v>
      </c>
      <c r="W1" s="2"/>
      <c r="X1" s="2"/>
    </row>
    <row r="2" spans="1:24" s="19" customFormat="1" x14ac:dyDescent="0.2">
      <c r="A2" s="1">
        <v>1</v>
      </c>
      <c r="B2" s="1" t="s">
        <v>0</v>
      </c>
      <c r="C2" s="3" t="s">
        <v>126</v>
      </c>
      <c r="D2" s="3" t="s">
        <v>127</v>
      </c>
      <c r="E2" s="3"/>
      <c r="F2" s="4" t="s">
        <v>123</v>
      </c>
      <c r="G2" s="5" t="s">
        <v>124</v>
      </c>
      <c r="H2" s="6" t="s">
        <v>125</v>
      </c>
      <c r="I2" s="7">
        <v>38619</v>
      </c>
      <c r="J2" s="16" t="s">
        <v>380</v>
      </c>
      <c r="K2" s="17">
        <v>2005</v>
      </c>
      <c r="L2" s="18">
        <f>2019-K2</f>
        <v>14</v>
      </c>
      <c r="M2" s="3">
        <v>-23.616599999999998</v>
      </c>
      <c r="N2" s="3">
        <v>118.65</v>
      </c>
      <c r="O2" s="13" t="s">
        <v>393</v>
      </c>
      <c r="P2" s="8">
        <v>9.1314199999999998E-2</v>
      </c>
      <c r="Q2" s="1">
        <v>0.1747514</v>
      </c>
      <c r="R2" s="1">
        <v>0.12558908999999999</v>
      </c>
      <c r="S2" s="5">
        <v>2.8825400000000001</v>
      </c>
      <c r="T2" s="1">
        <v>-0.46392524400000001</v>
      </c>
      <c r="U2" s="1">
        <v>-0.409390011</v>
      </c>
      <c r="V2" s="1">
        <v>-0.13758306009999999</v>
      </c>
      <c r="W2" s="1"/>
      <c r="X2" s="1"/>
    </row>
    <row r="3" spans="1:24" x14ac:dyDescent="0.2">
      <c r="A3" s="1">
        <v>2</v>
      </c>
      <c r="B3" s="1" t="s">
        <v>1</v>
      </c>
      <c r="C3" s="3" t="s">
        <v>136</v>
      </c>
      <c r="D3" s="3" t="s">
        <v>137</v>
      </c>
      <c r="E3" s="3"/>
      <c r="F3" s="4" t="s">
        <v>123</v>
      </c>
      <c r="G3" s="5" t="s">
        <v>124</v>
      </c>
      <c r="H3" s="6" t="s">
        <v>125</v>
      </c>
      <c r="I3" s="7">
        <v>38493</v>
      </c>
      <c r="J3" s="16" t="s">
        <v>380</v>
      </c>
      <c r="K3" s="17">
        <v>2005</v>
      </c>
      <c r="L3" s="18">
        <f>2019-K3</f>
        <v>14</v>
      </c>
      <c r="M3" s="3">
        <v>-15.1</v>
      </c>
      <c r="N3" s="3">
        <v>125.2</v>
      </c>
      <c r="O3" s="13" t="s">
        <v>393</v>
      </c>
      <c r="P3" s="8">
        <v>0.143791</v>
      </c>
      <c r="Q3" s="1">
        <v>0.30817860000000002</v>
      </c>
      <c r="R3" s="1">
        <v>0.19224501999999999</v>
      </c>
      <c r="S3" s="5">
        <v>2.1537000000000002</v>
      </c>
      <c r="T3" s="1">
        <v>-0.62351752500000002</v>
      </c>
      <c r="U3" s="1">
        <v>0.26810512139999998</v>
      </c>
      <c r="V3" s="1">
        <v>0.33124204779999999</v>
      </c>
      <c r="W3" s="29"/>
    </row>
    <row r="4" spans="1:24" x14ac:dyDescent="0.2">
      <c r="A4" s="1">
        <v>3</v>
      </c>
      <c r="B4" s="1" t="s">
        <v>2</v>
      </c>
      <c r="C4" s="3" t="s">
        <v>138</v>
      </c>
      <c r="D4" s="3" t="s">
        <v>139</v>
      </c>
      <c r="E4" s="3"/>
      <c r="F4" s="4" t="s">
        <v>123</v>
      </c>
      <c r="G4" s="5" t="s">
        <v>124</v>
      </c>
      <c r="H4" s="6" t="s">
        <v>125</v>
      </c>
      <c r="I4" s="7">
        <v>38260</v>
      </c>
      <c r="J4" s="16" t="s">
        <v>380</v>
      </c>
      <c r="K4" s="17">
        <v>2004</v>
      </c>
      <c r="L4" s="18">
        <f>2019-K4</f>
        <v>15</v>
      </c>
      <c r="M4" s="3">
        <v>-22.119700000000002</v>
      </c>
      <c r="N4" s="3">
        <v>115.5697</v>
      </c>
      <c r="O4" s="13" t="s">
        <v>393</v>
      </c>
      <c r="P4" s="8">
        <v>0.242891</v>
      </c>
      <c r="Q4" s="1">
        <v>0.30838506999999998</v>
      </c>
      <c r="R4" s="1">
        <v>0.13135716</v>
      </c>
      <c r="S4" s="5">
        <v>1.71251</v>
      </c>
      <c r="T4" s="1">
        <v>-0.38952214699999999</v>
      </c>
      <c r="U4" s="1">
        <v>-0.1370049227</v>
      </c>
      <c r="V4" s="1">
        <v>-4.0182092000000003E-2</v>
      </c>
      <c r="W4" s="29"/>
    </row>
    <row r="5" spans="1:24" x14ac:dyDescent="0.2">
      <c r="A5" s="1">
        <v>4</v>
      </c>
      <c r="B5" s="1" t="s">
        <v>3</v>
      </c>
      <c r="C5" s="3" t="s">
        <v>140</v>
      </c>
      <c r="D5" s="3" t="s">
        <v>141</v>
      </c>
      <c r="E5" s="3"/>
      <c r="F5" s="4" t="s">
        <v>123</v>
      </c>
      <c r="G5" s="5" t="s">
        <v>124</v>
      </c>
      <c r="H5" s="6" t="s">
        <v>125</v>
      </c>
      <c r="I5" s="7">
        <v>38260</v>
      </c>
      <c r="J5" s="16" t="s">
        <v>380</v>
      </c>
      <c r="K5" s="17">
        <v>2004</v>
      </c>
      <c r="L5" s="18">
        <f>2019-K5</f>
        <v>15</v>
      </c>
      <c r="M5" s="3">
        <v>-22.119700000000002</v>
      </c>
      <c r="N5" s="3">
        <v>115.5697</v>
      </c>
      <c r="O5" s="13" t="s">
        <v>393</v>
      </c>
      <c r="P5" s="8">
        <v>2.3523599999999999E-2</v>
      </c>
      <c r="Q5" s="1">
        <v>0.12857133000000001</v>
      </c>
      <c r="R5" s="1">
        <v>0.1188192</v>
      </c>
      <c r="S5" s="5">
        <v>5.4410699999999999</v>
      </c>
      <c r="T5" s="1">
        <v>-0.36246968299999999</v>
      </c>
      <c r="U5" s="1">
        <v>-0.23779872839999999</v>
      </c>
      <c r="V5" s="1">
        <v>-6.9058430200000007E-2</v>
      </c>
      <c r="W5" s="29"/>
    </row>
    <row r="6" spans="1:24" x14ac:dyDescent="0.2">
      <c r="A6" s="1">
        <v>5</v>
      </c>
      <c r="B6" s="1" t="s">
        <v>4</v>
      </c>
      <c r="C6" s="3" t="s">
        <v>142</v>
      </c>
      <c r="D6" s="3" t="s">
        <v>143</v>
      </c>
      <c r="E6" s="3"/>
      <c r="F6" s="4" t="s">
        <v>123</v>
      </c>
      <c r="G6" s="5" t="s">
        <v>124</v>
      </c>
      <c r="H6" s="6" t="s">
        <v>125</v>
      </c>
      <c r="I6" s="7">
        <v>33929</v>
      </c>
      <c r="J6" s="16" t="s">
        <v>381</v>
      </c>
      <c r="K6" s="17">
        <v>1992</v>
      </c>
      <c r="L6" s="18">
        <f>2019-K6</f>
        <v>27</v>
      </c>
      <c r="M6" s="3">
        <v>-28.8</v>
      </c>
      <c r="N6" s="3">
        <v>114.61669999999999</v>
      </c>
      <c r="O6" s="13" t="s">
        <v>393</v>
      </c>
      <c r="P6" s="8">
        <v>0.19570799999999999</v>
      </c>
      <c r="Q6" s="1">
        <v>0.44009995000000002</v>
      </c>
      <c r="R6" s="1">
        <v>0.37466045999999997</v>
      </c>
      <c r="S6" s="5">
        <v>2.9825300000000001</v>
      </c>
      <c r="T6" s="1">
        <v>-0.44051386999999997</v>
      </c>
      <c r="U6" s="1">
        <v>-0.2253457683</v>
      </c>
      <c r="V6" s="1">
        <v>-6.4751239200000005E-2</v>
      </c>
      <c r="W6" s="29"/>
    </row>
    <row r="7" spans="1:24" x14ac:dyDescent="0.2">
      <c r="A7" s="31">
        <v>6</v>
      </c>
      <c r="B7" s="31" t="s">
        <v>5</v>
      </c>
      <c r="C7" s="30" t="s">
        <v>144</v>
      </c>
      <c r="D7" s="30" t="s">
        <v>145</v>
      </c>
      <c r="E7" s="30"/>
      <c r="F7" s="32" t="s">
        <v>123</v>
      </c>
      <c r="G7" s="30" t="s">
        <v>146</v>
      </c>
      <c r="H7" s="33" t="s">
        <v>125</v>
      </c>
      <c r="I7" s="34">
        <v>35690</v>
      </c>
      <c r="J7" s="35" t="s">
        <v>382</v>
      </c>
      <c r="K7" s="36">
        <v>1997</v>
      </c>
      <c r="L7" s="37">
        <f>2019-K7</f>
        <v>22</v>
      </c>
      <c r="M7" s="30"/>
      <c r="N7" s="30"/>
      <c r="O7" s="38"/>
      <c r="P7" s="39">
        <v>0.169769</v>
      </c>
      <c r="Q7" s="1">
        <v>0.23367094999999999</v>
      </c>
      <c r="R7" s="31">
        <v>0.10133200000000001</v>
      </c>
      <c r="S7" s="30">
        <v>2.0090400000000002</v>
      </c>
      <c r="T7" s="31">
        <v>2.0905557000000002E-2</v>
      </c>
      <c r="U7" s="31">
        <v>-1.9634824E-3</v>
      </c>
      <c r="V7" s="31">
        <v>-2.9097798000000002E-3</v>
      </c>
      <c r="W7" s="40"/>
      <c r="X7" s="31"/>
    </row>
    <row r="8" spans="1:24" x14ac:dyDescent="0.2">
      <c r="A8" s="1">
        <v>7</v>
      </c>
      <c r="B8" s="1" t="s">
        <v>6</v>
      </c>
      <c r="C8" s="5" t="s">
        <v>147</v>
      </c>
      <c r="D8" s="5" t="s">
        <v>148</v>
      </c>
      <c r="E8" s="5"/>
      <c r="F8" s="4" t="s">
        <v>123</v>
      </c>
      <c r="G8" s="5" t="s">
        <v>146</v>
      </c>
      <c r="H8" s="6" t="s">
        <v>125</v>
      </c>
      <c r="I8" s="12">
        <v>38285</v>
      </c>
      <c r="J8" s="16" t="s">
        <v>380</v>
      </c>
      <c r="K8" s="17">
        <v>2004</v>
      </c>
      <c r="L8" s="18">
        <f>2019-K8</f>
        <v>15</v>
      </c>
      <c r="M8" s="5">
        <v>-34.375300000000003</v>
      </c>
      <c r="N8" s="5">
        <v>139.4794</v>
      </c>
      <c r="O8" s="13" t="s">
        <v>391</v>
      </c>
      <c r="P8" s="8">
        <v>0.19053400000000001</v>
      </c>
      <c r="Q8" s="1">
        <v>0.25777102000000002</v>
      </c>
      <c r="R8" s="1">
        <v>0.13073272999999999</v>
      </c>
      <c r="S8" s="5">
        <v>2.00379</v>
      </c>
      <c r="T8" s="1">
        <v>0.70946433099999995</v>
      </c>
      <c r="U8" s="1">
        <v>-2.6292224499999999E-2</v>
      </c>
      <c r="V8" s="1">
        <v>6.3859753000000005E-2</v>
      </c>
      <c r="W8" s="29"/>
    </row>
    <row r="9" spans="1:24" s="31" customFormat="1" x14ac:dyDescent="0.2">
      <c r="A9" s="1">
        <v>8</v>
      </c>
      <c r="B9" s="1" t="s">
        <v>7</v>
      </c>
      <c r="C9" s="5" t="s">
        <v>149</v>
      </c>
      <c r="D9" s="5" t="s">
        <v>150</v>
      </c>
      <c r="E9" s="5"/>
      <c r="F9" s="4" t="s">
        <v>123</v>
      </c>
      <c r="G9" s="5" t="s">
        <v>146</v>
      </c>
      <c r="H9" s="6" t="s">
        <v>125</v>
      </c>
      <c r="I9" s="12">
        <v>35694</v>
      </c>
      <c r="J9" s="16" t="s">
        <v>382</v>
      </c>
      <c r="K9" s="17">
        <v>1997</v>
      </c>
      <c r="L9" s="18">
        <f>2019-K9</f>
        <v>22</v>
      </c>
      <c r="M9" s="5">
        <v>-26.320599999999999</v>
      </c>
      <c r="N9" s="5">
        <v>136.52029999999999</v>
      </c>
      <c r="O9" s="13" t="s">
        <v>391</v>
      </c>
      <c r="P9" s="8">
        <v>0.14519199999999999</v>
      </c>
      <c r="Q9" s="1">
        <v>0.21922857000000001</v>
      </c>
      <c r="R9" s="1">
        <v>0.12784421000000001</v>
      </c>
      <c r="S9" s="5">
        <v>2.16845</v>
      </c>
      <c r="T9" s="1">
        <v>6.545408E-3</v>
      </c>
      <c r="U9" s="1">
        <v>-2.4589619999999999E-3</v>
      </c>
      <c r="V9" s="1">
        <v>-7.4428528999999997E-3</v>
      </c>
      <c r="W9" s="29"/>
      <c r="X9" s="1"/>
    </row>
    <row r="10" spans="1:24" x14ac:dyDescent="0.2">
      <c r="A10" s="1">
        <v>9</v>
      </c>
      <c r="B10" s="1" t="s">
        <v>8</v>
      </c>
      <c r="C10" s="5" t="s">
        <v>151</v>
      </c>
      <c r="D10" s="5" t="s">
        <v>152</v>
      </c>
      <c r="E10" s="5"/>
      <c r="F10" s="4" t="s">
        <v>123</v>
      </c>
      <c r="G10" s="5" t="s">
        <v>146</v>
      </c>
      <c r="H10" s="6" t="s">
        <v>125</v>
      </c>
      <c r="I10" s="12">
        <v>38282</v>
      </c>
      <c r="J10" s="16" t="s">
        <v>380</v>
      </c>
      <c r="K10" s="17">
        <v>2004</v>
      </c>
      <c r="L10" s="18">
        <f>2019-K10</f>
        <v>15</v>
      </c>
      <c r="M10" s="5">
        <v>-34.375300000000003</v>
      </c>
      <c r="N10" s="5">
        <v>139.4794</v>
      </c>
      <c r="O10" s="13" t="s">
        <v>391</v>
      </c>
      <c r="P10" s="8">
        <v>3.0672700000000001E-2</v>
      </c>
      <c r="Q10" s="1">
        <v>0.14257348</v>
      </c>
      <c r="R10" s="1">
        <v>0.12168428000000001</v>
      </c>
      <c r="S10" s="5">
        <v>5.6943099999999998</v>
      </c>
      <c r="T10" s="1">
        <v>0.697379627</v>
      </c>
      <c r="U10" s="1">
        <v>-4.7479004700000001E-2</v>
      </c>
      <c r="V10" s="1">
        <v>0.10229250080000001</v>
      </c>
      <c r="W10" s="29"/>
    </row>
    <row r="11" spans="1:24" x14ac:dyDescent="0.2">
      <c r="A11" s="1">
        <v>10</v>
      </c>
      <c r="B11" s="1" t="s">
        <v>9</v>
      </c>
      <c r="C11" s="5" t="s">
        <v>153</v>
      </c>
      <c r="D11" s="5" t="s">
        <v>154</v>
      </c>
      <c r="E11" s="5"/>
      <c r="F11" s="4" t="s">
        <v>123</v>
      </c>
      <c r="G11" s="5" t="s">
        <v>146</v>
      </c>
      <c r="H11" s="6" t="s">
        <v>125</v>
      </c>
      <c r="I11" s="12">
        <v>41220</v>
      </c>
      <c r="J11" s="16" t="s">
        <v>384</v>
      </c>
      <c r="K11" s="17">
        <v>2012</v>
      </c>
      <c r="L11" s="18">
        <f>2019-K11</f>
        <v>7</v>
      </c>
      <c r="M11" s="5">
        <v>-32.498100000000001</v>
      </c>
      <c r="N11" s="5">
        <v>137.80080000000001</v>
      </c>
      <c r="O11" s="13" t="s">
        <v>391</v>
      </c>
      <c r="P11" s="8">
        <v>0.19873499999999999</v>
      </c>
      <c r="Q11" s="1">
        <v>0.25968057</v>
      </c>
      <c r="R11" s="1">
        <v>0.13076752</v>
      </c>
      <c r="S11" s="5">
        <v>2.0496400000000001</v>
      </c>
      <c r="T11" s="1">
        <v>0.30998463500000001</v>
      </c>
      <c r="U11" s="1">
        <v>-1.42023498E-2</v>
      </c>
      <c r="V11" s="1">
        <v>7.0869475000000003E-3</v>
      </c>
      <c r="W11" s="29"/>
    </row>
    <row r="12" spans="1:24" x14ac:dyDescent="0.2">
      <c r="A12" s="1">
        <v>11</v>
      </c>
      <c r="B12" s="1" t="s">
        <v>10</v>
      </c>
      <c r="C12" s="5" t="s">
        <v>155</v>
      </c>
      <c r="D12" s="5" t="s">
        <v>156</v>
      </c>
      <c r="E12" s="5"/>
      <c r="F12" s="4" t="s">
        <v>123</v>
      </c>
      <c r="G12" s="5" t="s">
        <v>146</v>
      </c>
      <c r="H12" s="6" t="s">
        <v>125</v>
      </c>
      <c r="I12" s="12">
        <v>39302</v>
      </c>
      <c r="J12" s="16" t="s">
        <v>383</v>
      </c>
      <c r="K12" s="17">
        <v>2007</v>
      </c>
      <c r="L12" s="18">
        <f>2019-K12</f>
        <v>12</v>
      </c>
      <c r="M12" s="5">
        <v>-30.154399999999999</v>
      </c>
      <c r="N12" s="5">
        <v>131.5667</v>
      </c>
      <c r="O12" s="13" t="s">
        <v>391</v>
      </c>
      <c r="P12" s="8">
        <v>8.3371299999999995E-2</v>
      </c>
      <c r="Q12" s="1">
        <v>0.31653392000000002</v>
      </c>
      <c r="R12" s="1">
        <v>0.25736827000000001</v>
      </c>
      <c r="S12" s="5">
        <v>4.8937200000000001</v>
      </c>
      <c r="T12" s="1">
        <v>-0.210695616</v>
      </c>
      <c r="U12" s="1">
        <v>-0.13983284360000001</v>
      </c>
      <c r="V12" s="1">
        <v>-4.29275696E-2</v>
      </c>
      <c r="W12" s="29"/>
    </row>
    <row r="13" spans="1:24" x14ac:dyDescent="0.2">
      <c r="A13" s="1">
        <v>12</v>
      </c>
      <c r="B13" s="1" t="s">
        <v>11</v>
      </c>
      <c r="C13" s="3" t="s">
        <v>121</v>
      </c>
      <c r="D13" s="3" t="s">
        <v>122</v>
      </c>
      <c r="E13" s="3"/>
      <c r="F13" s="4" t="s">
        <v>123</v>
      </c>
      <c r="G13" s="5" t="s">
        <v>124</v>
      </c>
      <c r="H13" s="6" t="s">
        <v>125</v>
      </c>
      <c r="I13" s="7">
        <v>38619</v>
      </c>
      <c r="J13" s="16" t="s">
        <v>380</v>
      </c>
      <c r="K13" s="17">
        <v>2005</v>
      </c>
      <c r="L13" s="18">
        <f>2019-K13</f>
        <v>14</v>
      </c>
      <c r="M13" s="3">
        <v>-23.616599999999998</v>
      </c>
      <c r="N13" s="3">
        <v>118.65</v>
      </c>
      <c r="O13" s="13" t="s">
        <v>393</v>
      </c>
      <c r="P13" s="8">
        <v>1.7054400000000001E-2</v>
      </c>
      <c r="Q13" s="1">
        <v>9.4806669999999996E-2</v>
      </c>
      <c r="R13" s="1">
        <v>8.8742070000000006E-2</v>
      </c>
      <c r="S13" s="5">
        <v>5.7404799999999998</v>
      </c>
      <c r="T13" s="1">
        <v>-0.42759762499999998</v>
      </c>
      <c r="U13" s="1">
        <v>-0.44374482910000002</v>
      </c>
      <c r="V13" s="1">
        <v>-0.14814234849999999</v>
      </c>
      <c r="W13" s="29"/>
    </row>
    <row r="14" spans="1:24" x14ac:dyDescent="0.2">
      <c r="A14" s="1">
        <v>13</v>
      </c>
      <c r="B14" s="1" t="s">
        <v>12</v>
      </c>
      <c r="C14" s="5" t="s">
        <v>157</v>
      </c>
      <c r="D14" s="5" t="s">
        <v>158</v>
      </c>
      <c r="E14" s="5" t="s">
        <v>395</v>
      </c>
      <c r="F14" s="4" t="s">
        <v>123</v>
      </c>
      <c r="G14" s="5" t="s">
        <v>146</v>
      </c>
      <c r="H14" s="6" t="s">
        <v>125</v>
      </c>
      <c r="I14" s="12">
        <v>38628</v>
      </c>
      <c r="J14" s="16" t="s">
        <v>380</v>
      </c>
      <c r="K14" s="17">
        <v>2005</v>
      </c>
      <c r="L14" s="18">
        <f>2019-K14</f>
        <v>14</v>
      </c>
      <c r="M14" s="5">
        <v>-34.348100000000002</v>
      </c>
      <c r="N14" s="5">
        <v>139.49109999999999</v>
      </c>
      <c r="O14" s="13" t="s">
        <v>391</v>
      </c>
      <c r="P14" s="8">
        <v>0.31273499999999999</v>
      </c>
      <c r="Q14" s="1">
        <v>0.51827489999999998</v>
      </c>
      <c r="R14" s="1">
        <v>0.38815808000000002</v>
      </c>
      <c r="S14" s="5">
        <v>2.92842</v>
      </c>
      <c r="T14" s="1">
        <v>0.83078454999999996</v>
      </c>
      <c r="U14" s="1">
        <v>-4.0400212400000003E-2</v>
      </c>
      <c r="V14" s="1">
        <v>8.9560205099999998E-2</v>
      </c>
      <c r="W14" s="29"/>
    </row>
    <row r="15" spans="1:24" x14ac:dyDescent="0.2">
      <c r="A15" s="1">
        <v>14</v>
      </c>
      <c r="B15" s="1" t="s">
        <v>13</v>
      </c>
      <c r="C15" s="5" t="s">
        <v>159</v>
      </c>
      <c r="D15" s="5" t="s">
        <v>160</v>
      </c>
      <c r="E15" s="5" t="s">
        <v>395</v>
      </c>
      <c r="F15" s="4" t="s">
        <v>123</v>
      </c>
      <c r="G15" s="5" t="s">
        <v>146</v>
      </c>
      <c r="H15" s="6" t="s">
        <v>125</v>
      </c>
      <c r="I15" s="12">
        <v>38636</v>
      </c>
      <c r="J15" s="16" t="s">
        <v>380</v>
      </c>
      <c r="K15" s="17">
        <v>2005</v>
      </c>
      <c r="L15" s="18">
        <f>2019-K15</f>
        <v>14</v>
      </c>
      <c r="M15" s="5">
        <v>-34.342199999999998</v>
      </c>
      <c r="N15" s="5">
        <v>139.48609999999999</v>
      </c>
      <c r="O15" s="13" t="s">
        <v>391</v>
      </c>
      <c r="P15" s="8">
        <v>0.14934800000000001</v>
      </c>
      <c r="Q15" s="1">
        <v>0.33502531000000002</v>
      </c>
      <c r="R15" s="1">
        <v>0.25502095000000002</v>
      </c>
      <c r="S15" s="5">
        <v>3.0759400000000001</v>
      </c>
      <c r="T15" s="1">
        <v>0.70138521799999998</v>
      </c>
      <c r="U15" s="1">
        <v>-3.84537317E-2</v>
      </c>
      <c r="V15" s="1">
        <v>6.8908881800000002E-2</v>
      </c>
      <c r="W15" s="29"/>
    </row>
    <row r="16" spans="1:24" x14ac:dyDescent="0.2">
      <c r="A16" s="1">
        <v>15</v>
      </c>
      <c r="B16" s="1" t="s">
        <v>14</v>
      </c>
      <c r="C16" s="5" t="s">
        <v>161</v>
      </c>
      <c r="D16" s="5" t="s">
        <v>162</v>
      </c>
      <c r="E16" s="5"/>
      <c r="F16" s="4" t="s">
        <v>123</v>
      </c>
      <c r="G16" s="5" t="s">
        <v>146</v>
      </c>
      <c r="H16" s="6" t="s">
        <v>125</v>
      </c>
      <c r="I16" s="12">
        <v>38299</v>
      </c>
      <c r="J16" s="16" t="s">
        <v>380</v>
      </c>
      <c r="K16" s="17">
        <v>2004</v>
      </c>
      <c r="L16" s="18">
        <f>2019-K16</f>
        <v>15</v>
      </c>
      <c r="M16" s="5">
        <v>-34.375300000000003</v>
      </c>
      <c r="N16" s="5">
        <v>139.4794</v>
      </c>
      <c r="O16" s="13" t="s">
        <v>391</v>
      </c>
      <c r="P16" s="8">
        <v>8.1687599999999999E-2</v>
      </c>
      <c r="Q16" s="1">
        <v>0.19755118999999999</v>
      </c>
      <c r="R16" s="1">
        <v>0.12864323</v>
      </c>
      <c r="S16" s="5">
        <v>3.3184100000000001</v>
      </c>
      <c r="T16" s="1">
        <v>0.70828447000000005</v>
      </c>
      <c r="U16" s="1">
        <v>-3.3574590699999997E-2</v>
      </c>
      <c r="V16" s="1">
        <v>8.0191886399999995E-2</v>
      </c>
      <c r="W16" s="29"/>
    </row>
    <row r="17" spans="1:24" x14ac:dyDescent="0.2">
      <c r="A17" s="1">
        <v>16</v>
      </c>
      <c r="B17" s="1" t="s">
        <v>15</v>
      </c>
      <c r="C17" s="5" t="s">
        <v>163</v>
      </c>
      <c r="D17" s="5" t="s">
        <v>164</v>
      </c>
      <c r="E17" s="5"/>
      <c r="F17" s="4" t="s">
        <v>123</v>
      </c>
      <c r="G17" s="5" t="s">
        <v>146</v>
      </c>
      <c r="H17" s="6" t="s">
        <v>125</v>
      </c>
      <c r="I17" s="12">
        <v>38296</v>
      </c>
      <c r="J17" s="16" t="s">
        <v>380</v>
      </c>
      <c r="K17" s="17">
        <v>2004</v>
      </c>
      <c r="L17" s="18">
        <f>2019-K17</f>
        <v>15</v>
      </c>
      <c r="M17" s="5">
        <v>-34.375300000000003</v>
      </c>
      <c r="N17" s="5">
        <v>139.4794</v>
      </c>
      <c r="O17" s="13" t="s">
        <v>391</v>
      </c>
      <c r="P17" s="8">
        <v>0.21574099999999999</v>
      </c>
      <c r="Q17" s="1">
        <v>0.27760785999999998</v>
      </c>
      <c r="R17" s="1">
        <v>0.13128711000000001</v>
      </c>
      <c r="S17" s="5">
        <v>1.96637</v>
      </c>
      <c r="T17" s="1">
        <v>0.71555992499999999</v>
      </c>
      <c r="U17" s="1">
        <v>-2.5942320899999999E-2</v>
      </c>
      <c r="V17" s="1">
        <v>5.9315850000000003E-2</v>
      </c>
      <c r="W17" s="29"/>
    </row>
    <row r="18" spans="1:24" x14ac:dyDescent="0.2">
      <c r="A18" s="1">
        <v>17</v>
      </c>
      <c r="B18" s="1" t="s">
        <v>16</v>
      </c>
      <c r="C18" s="5" t="s">
        <v>165</v>
      </c>
      <c r="D18" s="5" t="s">
        <v>166</v>
      </c>
      <c r="E18" s="5"/>
      <c r="F18" s="4" t="s">
        <v>123</v>
      </c>
      <c r="G18" s="5" t="s">
        <v>146</v>
      </c>
      <c r="H18" s="6" t="s">
        <v>125</v>
      </c>
      <c r="I18" s="12">
        <v>38294</v>
      </c>
      <c r="J18" s="16" t="s">
        <v>380</v>
      </c>
      <c r="K18" s="17">
        <v>2004</v>
      </c>
      <c r="L18" s="18">
        <f>2019-K18</f>
        <v>15</v>
      </c>
      <c r="M18" s="5">
        <v>-34.375300000000003</v>
      </c>
      <c r="N18" s="5">
        <v>139.4794</v>
      </c>
      <c r="O18" s="13" t="s">
        <v>391</v>
      </c>
      <c r="P18" s="8">
        <v>0.13425699999999999</v>
      </c>
      <c r="Q18" s="1">
        <v>0.26146436000000001</v>
      </c>
      <c r="R18" s="1">
        <v>0.18956006</v>
      </c>
      <c r="S18" s="5">
        <v>2.8100800000000001</v>
      </c>
      <c r="T18" s="1">
        <v>0.776662309</v>
      </c>
      <c r="U18" s="1">
        <v>-4.6115381099999998E-2</v>
      </c>
      <c r="V18" s="1">
        <v>8.9515906100000001E-2</v>
      </c>
      <c r="W18" s="29"/>
    </row>
    <row r="19" spans="1:24" x14ac:dyDescent="0.2">
      <c r="A19" s="1">
        <v>18</v>
      </c>
      <c r="B19" s="1" t="s">
        <v>17</v>
      </c>
      <c r="C19" s="5" t="s">
        <v>167</v>
      </c>
      <c r="D19" s="5" t="s">
        <v>168</v>
      </c>
      <c r="E19" s="5"/>
      <c r="F19" s="4" t="s">
        <v>123</v>
      </c>
      <c r="G19" s="5" t="s">
        <v>146</v>
      </c>
      <c r="H19" s="6" t="s">
        <v>125</v>
      </c>
      <c r="I19" s="12">
        <v>38285</v>
      </c>
      <c r="J19" s="16" t="s">
        <v>380</v>
      </c>
      <c r="K19" s="17">
        <v>2004</v>
      </c>
      <c r="L19" s="18">
        <f>2019-K19</f>
        <v>15</v>
      </c>
      <c r="M19" s="5">
        <v>-34.375300000000003</v>
      </c>
      <c r="N19" s="5">
        <v>139.4794</v>
      </c>
      <c r="O19" s="13" t="s">
        <v>391</v>
      </c>
      <c r="P19" s="8">
        <v>6.1962299999999998E-2</v>
      </c>
      <c r="Q19" s="1">
        <v>0.14611518000000001</v>
      </c>
      <c r="R19" s="1">
        <v>9.4127970000000005E-2</v>
      </c>
      <c r="S19" s="5">
        <v>3.4533299999999998</v>
      </c>
      <c r="T19" s="1">
        <v>0.79986897300000004</v>
      </c>
      <c r="U19" s="1">
        <v>-6.43279041E-2</v>
      </c>
      <c r="V19" s="1">
        <v>0.13910820300000001</v>
      </c>
      <c r="W19" s="29"/>
    </row>
    <row r="20" spans="1:24" x14ac:dyDescent="0.2">
      <c r="A20" s="31">
        <v>19</v>
      </c>
      <c r="B20" s="31" t="s">
        <v>18</v>
      </c>
      <c r="C20" s="30" t="s">
        <v>169</v>
      </c>
      <c r="D20" s="30" t="s">
        <v>170</v>
      </c>
      <c r="E20" s="30"/>
      <c r="F20" s="32" t="s">
        <v>123</v>
      </c>
      <c r="G20" s="30" t="s">
        <v>146</v>
      </c>
      <c r="H20" s="33" t="s">
        <v>125</v>
      </c>
      <c r="I20" s="42"/>
      <c r="J20" s="35" t="s">
        <v>385</v>
      </c>
      <c r="K20" s="36"/>
      <c r="L20" s="37"/>
      <c r="M20" s="30">
        <v>-27.4086</v>
      </c>
      <c r="N20" s="30">
        <v>133.69560000000001</v>
      </c>
      <c r="O20" s="41" t="s">
        <v>391</v>
      </c>
      <c r="P20" s="39">
        <v>9.7893599999999997E-2</v>
      </c>
      <c r="Q20" s="31">
        <v>0.39399677999999999</v>
      </c>
      <c r="R20" s="31">
        <v>0.36587465000000002</v>
      </c>
      <c r="S20" s="30">
        <v>6.7313999999999998</v>
      </c>
      <c r="T20" s="31">
        <v>-0.115940585</v>
      </c>
      <c r="U20" s="31">
        <v>-9.2342090500000001E-2</v>
      </c>
      <c r="V20" s="31">
        <v>-3.1947548300000003E-2</v>
      </c>
      <c r="W20" s="40"/>
      <c r="X20" s="31"/>
    </row>
    <row r="21" spans="1:24" x14ac:dyDescent="0.2">
      <c r="A21" s="31">
        <v>20</v>
      </c>
      <c r="B21" s="31" t="s">
        <v>19</v>
      </c>
      <c r="C21" s="30" t="s">
        <v>171</v>
      </c>
      <c r="D21" s="30" t="s">
        <v>172</v>
      </c>
      <c r="E21" s="30" t="s">
        <v>395</v>
      </c>
      <c r="F21" s="32" t="s">
        <v>123</v>
      </c>
      <c r="G21" s="30" t="s">
        <v>146</v>
      </c>
      <c r="H21" s="33" t="s">
        <v>125</v>
      </c>
      <c r="I21" s="34">
        <v>35743</v>
      </c>
      <c r="J21" s="35" t="s">
        <v>382</v>
      </c>
      <c r="K21" s="36">
        <v>1997</v>
      </c>
      <c r="L21" s="37">
        <f>2019-K21</f>
        <v>22</v>
      </c>
      <c r="M21" s="30"/>
      <c r="N21" s="30"/>
      <c r="O21" s="41" t="s">
        <v>391</v>
      </c>
      <c r="P21" s="39">
        <v>0.155003</v>
      </c>
      <c r="Q21" s="1">
        <v>0.23196148999999999</v>
      </c>
      <c r="R21" s="31">
        <v>0.12996304</v>
      </c>
      <c r="S21" s="30">
        <v>2.0952099999999998</v>
      </c>
      <c r="T21" s="31">
        <v>0.37995037599999998</v>
      </c>
      <c r="U21" s="31">
        <v>-1.88303311E-2</v>
      </c>
      <c r="V21" s="31">
        <v>1.3933933399999999E-2</v>
      </c>
      <c r="W21" s="40"/>
      <c r="X21" s="31"/>
    </row>
    <row r="22" spans="1:24" x14ac:dyDescent="0.2">
      <c r="A22" s="1">
        <v>21</v>
      </c>
      <c r="B22" s="1" t="s">
        <v>20</v>
      </c>
      <c r="C22" s="5" t="s">
        <v>173</v>
      </c>
      <c r="D22" s="5" t="s">
        <v>174</v>
      </c>
      <c r="E22" s="5" t="s">
        <v>396</v>
      </c>
      <c r="F22" s="4" t="s">
        <v>123</v>
      </c>
      <c r="G22" s="5" t="s">
        <v>146</v>
      </c>
      <c r="H22" s="6" t="s">
        <v>125</v>
      </c>
      <c r="I22" s="12">
        <v>36428</v>
      </c>
      <c r="J22" s="16" t="s">
        <v>382</v>
      </c>
      <c r="K22" s="17">
        <v>1999</v>
      </c>
      <c r="L22" s="18">
        <f>2019-K22</f>
        <v>20</v>
      </c>
      <c r="M22" s="5">
        <v>-26.9832</v>
      </c>
      <c r="N22" s="5">
        <v>134.81100000000001</v>
      </c>
      <c r="O22" s="13" t="s">
        <v>391</v>
      </c>
      <c r="P22" s="8">
        <v>0.11955300000000001</v>
      </c>
      <c r="Q22" s="1">
        <v>0.15929359000000001</v>
      </c>
      <c r="R22" s="1">
        <v>9.483055E-2</v>
      </c>
      <c r="S22" s="5">
        <v>2.3176700000000001</v>
      </c>
      <c r="T22" s="1">
        <v>-4.4948914999999999E-2</v>
      </c>
      <c r="U22" s="1">
        <v>-5.3793045800000001E-2</v>
      </c>
      <c r="V22" s="1">
        <v>-1.18419413E-2</v>
      </c>
      <c r="W22" s="29"/>
    </row>
    <row r="23" spans="1:24" s="31" customFormat="1" x14ac:dyDescent="0.2">
      <c r="A23" s="1">
        <v>22</v>
      </c>
      <c r="B23" s="1" t="s">
        <v>21</v>
      </c>
      <c r="C23" s="5" t="s">
        <v>175</v>
      </c>
      <c r="D23" s="5" t="s">
        <v>176</v>
      </c>
      <c r="E23" s="5" t="s">
        <v>395</v>
      </c>
      <c r="F23" s="4" t="s">
        <v>123</v>
      </c>
      <c r="G23" s="5" t="s">
        <v>146</v>
      </c>
      <c r="H23" s="6" t="s">
        <v>125</v>
      </c>
      <c r="I23" s="12">
        <v>36427</v>
      </c>
      <c r="J23" s="16" t="s">
        <v>382</v>
      </c>
      <c r="K23" s="17">
        <v>1999</v>
      </c>
      <c r="L23" s="18">
        <f>2019-K23</f>
        <v>20</v>
      </c>
      <c r="M23" s="5">
        <v>-26.9831</v>
      </c>
      <c r="N23" s="5">
        <v>134.8109</v>
      </c>
      <c r="O23" s="13" t="s">
        <v>391</v>
      </c>
      <c r="P23" s="8">
        <v>0.39113300000000001</v>
      </c>
      <c r="Q23" s="1">
        <v>0.30871648000000002</v>
      </c>
      <c r="R23" s="1">
        <v>9.6312809999999999E-2</v>
      </c>
      <c r="S23" s="5">
        <v>0.95578600000000002</v>
      </c>
      <c r="T23" s="1">
        <v>-7.8895852000000002E-2</v>
      </c>
      <c r="U23" s="1">
        <v>-3.1956787899999999E-2</v>
      </c>
      <c r="V23" s="1">
        <v>-9.9889690999999999E-3</v>
      </c>
      <c r="W23" s="29"/>
      <c r="X23" s="1"/>
    </row>
    <row r="24" spans="1:24" x14ac:dyDescent="0.2">
      <c r="A24" s="1">
        <v>23</v>
      </c>
      <c r="B24" s="1" t="s">
        <v>22</v>
      </c>
      <c r="C24" s="5" t="s">
        <v>177</v>
      </c>
      <c r="D24" s="5" t="s">
        <v>178</v>
      </c>
      <c r="E24" s="5" t="s">
        <v>395</v>
      </c>
      <c r="F24" s="4" t="s">
        <v>123</v>
      </c>
      <c r="G24" s="5" t="s">
        <v>146</v>
      </c>
      <c r="H24" s="6" t="s">
        <v>125</v>
      </c>
      <c r="I24" s="12">
        <v>36425</v>
      </c>
      <c r="J24" s="16" t="s">
        <v>382</v>
      </c>
      <c r="K24" s="17">
        <v>1999</v>
      </c>
      <c r="L24" s="18">
        <f>2019-K24</f>
        <v>20</v>
      </c>
      <c r="M24" s="5">
        <v>-26.982900000000001</v>
      </c>
      <c r="N24" s="5">
        <v>134.8107</v>
      </c>
      <c r="O24" s="13" t="s">
        <v>391</v>
      </c>
      <c r="P24" s="8">
        <v>9.0167300000000006E-2</v>
      </c>
      <c r="Q24" s="1">
        <v>0.18331778000000001</v>
      </c>
      <c r="R24" s="1">
        <v>0.12530832</v>
      </c>
      <c r="S24" s="5">
        <v>2.67875</v>
      </c>
      <c r="T24" s="1">
        <v>-3.4111253000000001E-2</v>
      </c>
      <c r="U24" s="1">
        <v>-1.5174619800000001E-2</v>
      </c>
      <c r="V24" s="1">
        <v>-1.144685E-2</v>
      </c>
      <c r="W24" s="29"/>
    </row>
    <row r="25" spans="1:24" x14ac:dyDescent="0.2">
      <c r="A25" s="1">
        <v>24</v>
      </c>
      <c r="B25" s="1" t="s">
        <v>23</v>
      </c>
      <c r="C25" s="5" t="s">
        <v>179</v>
      </c>
      <c r="D25" s="5" t="s">
        <v>180</v>
      </c>
      <c r="E25" s="5" t="s">
        <v>396</v>
      </c>
      <c r="F25" s="4" t="s">
        <v>123</v>
      </c>
      <c r="G25" s="5" t="s">
        <v>146</v>
      </c>
      <c r="H25" s="6" t="s">
        <v>125</v>
      </c>
      <c r="I25" s="12">
        <v>36424</v>
      </c>
      <c r="J25" s="16" t="s">
        <v>382</v>
      </c>
      <c r="K25" s="17">
        <v>1999</v>
      </c>
      <c r="L25" s="18">
        <f>2019-K25</f>
        <v>20</v>
      </c>
      <c r="M25" s="5">
        <v>-26.982800000000001</v>
      </c>
      <c r="N25" s="5">
        <v>134.81059999999999</v>
      </c>
      <c r="O25" s="13" t="s">
        <v>391</v>
      </c>
      <c r="P25" s="8">
        <v>0.12884999999999999</v>
      </c>
      <c r="Q25" s="1">
        <v>0.20656478</v>
      </c>
      <c r="R25" s="1">
        <v>0.10074149</v>
      </c>
      <c r="S25" s="5">
        <v>2.2148400000000001</v>
      </c>
      <c r="T25" s="1">
        <v>-1.1038773E-2</v>
      </c>
      <c r="U25" s="1">
        <v>-2.01632289E-2</v>
      </c>
      <c r="V25" s="1">
        <v>-1.2420642500000001E-2</v>
      </c>
      <c r="W25" s="29"/>
    </row>
    <row r="26" spans="1:24" x14ac:dyDescent="0.2">
      <c r="A26" s="1">
        <v>25</v>
      </c>
      <c r="B26" s="1" t="s">
        <v>24</v>
      </c>
      <c r="C26" s="5" t="s">
        <v>181</v>
      </c>
      <c r="D26" s="5" t="s">
        <v>182</v>
      </c>
      <c r="E26" s="5"/>
      <c r="F26" s="4" t="s">
        <v>123</v>
      </c>
      <c r="G26" s="5" t="s">
        <v>146</v>
      </c>
      <c r="H26" s="6" t="s">
        <v>125</v>
      </c>
      <c r="I26" s="12">
        <v>39291</v>
      </c>
      <c r="J26" s="16" t="s">
        <v>383</v>
      </c>
      <c r="K26" s="17">
        <v>2007</v>
      </c>
      <c r="L26" s="18">
        <f>2019-K26</f>
        <v>12</v>
      </c>
      <c r="M26" s="5">
        <v>-29.725300000000001</v>
      </c>
      <c r="N26" s="5">
        <v>130.12029999999999</v>
      </c>
      <c r="O26" s="13" t="s">
        <v>391</v>
      </c>
      <c r="P26" s="8">
        <v>1.1069300000000001E-2</v>
      </c>
      <c r="Q26" s="1">
        <v>0.10084563000000001</v>
      </c>
      <c r="R26" s="1">
        <v>8.9608289999999993E-2</v>
      </c>
      <c r="S26" s="5">
        <v>7.34389</v>
      </c>
      <c r="T26" s="1">
        <v>-0.24375375499999999</v>
      </c>
      <c r="U26" s="1">
        <v>-0.1486940309</v>
      </c>
      <c r="V26" s="1">
        <v>-5.1460189000000003E-2</v>
      </c>
      <c r="W26" s="29"/>
    </row>
    <row r="27" spans="1:24" x14ac:dyDescent="0.2">
      <c r="A27" s="1">
        <v>26</v>
      </c>
      <c r="B27" s="1" t="s">
        <v>25</v>
      </c>
      <c r="C27" s="5" t="s">
        <v>183</v>
      </c>
      <c r="D27" s="5" t="s">
        <v>184</v>
      </c>
      <c r="E27" s="5" t="s">
        <v>396</v>
      </c>
      <c r="F27" s="4" t="s">
        <v>123</v>
      </c>
      <c r="G27" s="5" t="s">
        <v>146</v>
      </c>
      <c r="H27" s="6" t="s">
        <v>125</v>
      </c>
      <c r="I27" s="12">
        <v>36054</v>
      </c>
      <c r="J27" s="16" t="s">
        <v>382</v>
      </c>
      <c r="K27" s="17">
        <v>1998</v>
      </c>
      <c r="L27" s="18">
        <f>2019-K27</f>
        <v>21</v>
      </c>
      <c r="M27" s="5">
        <v>-26.3811</v>
      </c>
      <c r="N27" s="5">
        <v>137.36330000000001</v>
      </c>
      <c r="O27" s="13" t="s">
        <v>391</v>
      </c>
      <c r="P27" s="8">
        <v>9.4643400000000003E-2</v>
      </c>
      <c r="Q27" s="1">
        <v>0.16901952000000001</v>
      </c>
      <c r="R27" s="1">
        <v>9.8226019999999997E-2</v>
      </c>
      <c r="S27" s="5">
        <v>2.55003</v>
      </c>
      <c r="T27" s="1">
        <v>-9.7114460000000003E-3</v>
      </c>
      <c r="U27" s="1">
        <v>-1.2510723499999999E-2</v>
      </c>
      <c r="V27" s="1">
        <v>-8.3492190999999993E-3</v>
      </c>
      <c r="W27" s="29"/>
    </row>
    <row r="28" spans="1:24" x14ac:dyDescent="0.2">
      <c r="A28" s="1">
        <v>27</v>
      </c>
      <c r="B28" s="1" t="s">
        <v>26</v>
      </c>
      <c r="C28" s="5" t="s">
        <v>185</v>
      </c>
      <c r="D28" s="5" t="s">
        <v>186</v>
      </c>
      <c r="E28" s="5" t="s">
        <v>395</v>
      </c>
      <c r="F28" s="4" t="s">
        <v>123</v>
      </c>
      <c r="G28" s="5" t="s">
        <v>146</v>
      </c>
      <c r="H28" s="6" t="s">
        <v>125</v>
      </c>
      <c r="I28" s="12">
        <v>36049</v>
      </c>
      <c r="J28" s="16" t="s">
        <v>382</v>
      </c>
      <c r="K28" s="17">
        <v>1998</v>
      </c>
      <c r="L28" s="18">
        <f>2019-K28</f>
        <v>21</v>
      </c>
      <c r="M28" s="5">
        <v>-26.041699999999999</v>
      </c>
      <c r="N28" s="5">
        <v>137.6036</v>
      </c>
      <c r="O28" s="13" t="s">
        <v>391</v>
      </c>
      <c r="P28" s="8">
        <v>0.104195</v>
      </c>
      <c r="Q28" s="1">
        <v>0.19671023000000001</v>
      </c>
      <c r="R28" s="1">
        <v>0.12666239000000001</v>
      </c>
      <c r="S28" s="5">
        <v>2.5556100000000002</v>
      </c>
      <c r="T28" s="1">
        <v>8.1782109999999995E-3</v>
      </c>
      <c r="U28" s="1">
        <v>-1.1491343399999999E-2</v>
      </c>
      <c r="V28" s="1">
        <v>-9.3690595000000005E-3</v>
      </c>
      <c r="W28" s="29"/>
    </row>
    <row r="29" spans="1:24" x14ac:dyDescent="0.2">
      <c r="A29" s="1">
        <v>28</v>
      </c>
      <c r="B29" s="1" t="s">
        <v>27</v>
      </c>
      <c r="C29" s="5" t="s">
        <v>187</v>
      </c>
      <c r="D29" s="5" t="s">
        <v>188</v>
      </c>
      <c r="E29" s="5" t="s">
        <v>396</v>
      </c>
      <c r="F29" s="4" t="s">
        <v>123</v>
      </c>
      <c r="G29" s="5" t="s">
        <v>146</v>
      </c>
      <c r="H29" s="6" t="s">
        <v>125</v>
      </c>
      <c r="I29" s="12">
        <v>35694</v>
      </c>
      <c r="J29" s="16" t="s">
        <v>382</v>
      </c>
      <c r="K29" s="17">
        <v>1997</v>
      </c>
      <c r="L29" s="18">
        <f>2019-K29</f>
        <v>22</v>
      </c>
      <c r="M29" s="5">
        <v>-26.1936</v>
      </c>
      <c r="N29" s="5">
        <v>136.76939999999999</v>
      </c>
      <c r="O29" s="13" t="s">
        <v>391</v>
      </c>
      <c r="P29" s="8">
        <v>0.16949500000000001</v>
      </c>
      <c r="Q29" s="1">
        <v>0.22266424000000001</v>
      </c>
      <c r="R29" s="1">
        <v>9.9784310000000001E-2</v>
      </c>
      <c r="S29" s="5">
        <v>1.87175</v>
      </c>
      <c r="T29" s="1">
        <v>2.4181133E-2</v>
      </c>
      <c r="U29" s="1">
        <v>-1.21648433E-2</v>
      </c>
      <c r="V29" s="1">
        <v>-9.3766349999999995E-3</v>
      </c>
      <c r="W29" s="29"/>
    </row>
    <row r="30" spans="1:24" x14ac:dyDescent="0.2">
      <c r="A30" s="1">
        <v>29</v>
      </c>
      <c r="B30" s="1" t="s">
        <v>28</v>
      </c>
      <c r="C30" s="5" t="s">
        <v>190</v>
      </c>
      <c r="D30" s="5" t="s">
        <v>191</v>
      </c>
      <c r="E30" s="5" t="s">
        <v>396</v>
      </c>
      <c r="F30" s="4" t="s">
        <v>123</v>
      </c>
      <c r="G30" s="5" t="s">
        <v>146</v>
      </c>
      <c r="H30" s="6" t="s">
        <v>125</v>
      </c>
      <c r="I30" s="12">
        <v>35691</v>
      </c>
      <c r="J30" s="16" t="s">
        <v>382</v>
      </c>
      <c r="K30" s="17">
        <v>1997</v>
      </c>
      <c r="L30" s="18">
        <f>2019-K30</f>
        <v>22</v>
      </c>
      <c r="M30" s="5">
        <v>-26.5778</v>
      </c>
      <c r="N30" s="5">
        <v>137.0925</v>
      </c>
      <c r="O30" s="13" t="s">
        <v>391</v>
      </c>
      <c r="P30" s="8">
        <v>0.17457</v>
      </c>
      <c r="Q30" s="1">
        <v>0.22798771000000001</v>
      </c>
      <c r="R30" s="1">
        <v>0.10056274</v>
      </c>
      <c r="S30" s="5">
        <v>1.85646</v>
      </c>
      <c r="T30" s="1">
        <v>2.0464234000000001E-2</v>
      </c>
      <c r="U30" s="1">
        <v>-2.21234269E-2</v>
      </c>
      <c r="V30" s="1">
        <v>-1.0899507100000001E-2</v>
      </c>
      <c r="W30" s="29"/>
    </row>
    <row r="31" spans="1:24" x14ac:dyDescent="0.2">
      <c r="A31" s="1">
        <v>30</v>
      </c>
      <c r="B31" s="1" t="s">
        <v>29</v>
      </c>
      <c r="C31" s="3" t="s">
        <v>192</v>
      </c>
      <c r="D31" s="3" t="s">
        <v>193</v>
      </c>
      <c r="E31" s="3"/>
      <c r="F31" s="4" t="s">
        <v>123</v>
      </c>
      <c r="G31" s="5" t="s">
        <v>124</v>
      </c>
      <c r="H31" s="6" t="s">
        <v>125</v>
      </c>
      <c r="I31" s="7">
        <v>38185</v>
      </c>
      <c r="J31" s="16" t="s">
        <v>380</v>
      </c>
      <c r="K31" s="17">
        <v>2004</v>
      </c>
      <c r="L31" s="18">
        <f>2019-K31</f>
        <v>15</v>
      </c>
      <c r="M31" s="3">
        <v>-25.9</v>
      </c>
      <c r="N31" s="3">
        <v>113.5333</v>
      </c>
      <c r="O31" s="13" t="s">
        <v>393</v>
      </c>
      <c r="P31" s="8">
        <v>0.15370200000000001</v>
      </c>
      <c r="Q31" s="1">
        <v>0.29659516000000002</v>
      </c>
      <c r="R31" s="1">
        <v>0.19190225</v>
      </c>
      <c r="S31" s="5">
        <v>2.1434299999999999</v>
      </c>
      <c r="T31" s="1">
        <v>-0.43342923700000002</v>
      </c>
      <c r="U31" s="1">
        <v>-0.21335003050000001</v>
      </c>
      <c r="V31" s="1">
        <v>-6.10116281E-2</v>
      </c>
      <c r="W31" s="29"/>
    </row>
    <row r="32" spans="1:24" x14ac:dyDescent="0.2">
      <c r="A32" s="1">
        <v>31</v>
      </c>
      <c r="B32" s="1" t="s">
        <v>30</v>
      </c>
      <c r="C32" s="5" t="s">
        <v>194</v>
      </c>
      <c r="D32" s="5" t="s">
        <v>195</v>
      </c>
      <c r="E32" s="5" t="s">
        <v>395</v>
      </c>
      <c r="F32" s="4" t="s">
        <v>123</v>
      </c>
      <c r="G32" s="5" t="s">
        <v>189</v>
      </c>
      <c r="H32" s="6" t="s">
        <v>125</v>
      </c>
      <c r="I32" s="12">
        <v>34630</v>
      </c>
      <c r="J32" s="16" t="s">
        <v>381</v>
      </c>
      <c r="K32" s="17">
        <v>1994</v>
      </c>
      <c r="L32" s="18">
        <f>2019-K32</f>
        <v>25</v>
      </c>
      <c r="M32" s="5">
        <v>-35.125</v>
      </c>
      <c r="N32" s="5">
        <v>137.19579999999999</v>
      </c>
      <c r="O32" s="13" t="s">
        <v>391</v>
      </c>
      <c r="P32" s="8">
        <v>0.13197900000000001</v>
      </c>
      <c r="Q32" s="1">
        <v>0.40345650999999999</v>
      </c>
      <c r="R32" s="1">
        <v>0.37015357999999998</v>
      </c>
      <c r="S32" s="5">
        <v>3.3441700000000001</v>
      </c>
      <c r="T32" s="1">
        <v>0.59413809399999995</v>
      </c>
      <c r="U32" s="1">
        <v>-1.4325232300000001E-2</v>
      </c>
      <c r="V32" s="1">
        <v>3.3691970199999997E-2</v>
      </c>
      <c r="W32" s="29"/>
    </row>
    <row r="33" spans="1:24" x14ac:dyDescent="0.2">
      <c r="A33" s="1">
        <v>32</v>
      </c>
      <c r="B33" s="1" t="s">
        <v>31</v>
      </c>
      <c r="C33" s="5" t="s">
        <v>196</v>
      </c>
      <c r="D33" s="5" t="s">
        <v>197</v>
      </c>
      <c r="E33" s="5" t="s">
        <v>395</v>
      </c>
      <c r="F33" s="4" t="s">
        <v>123</v>
      </c>
      <c r="G33" s="5" t="s">
        <v>189</v>
      </c>
      <c r="H33" s="6" t="s">
        <v>125</v>
      </c>
      <c r="I33" s="12">
        <v>34629</v>
      </c>
      <c r="J33" s="16" t="s">
        <v>381</v>
      </c>
      <c r="K33" s="17">
        <v>1994</v>
      </c>
      <c r="L33" s="18">
        <f>2019-K33</f>
        <v>25</v>
      </c>
      <c r="M33" s="5">
        <v>-34.951900000000002</v>
      </c>
      <c r="N33" s="5">
        <v>137.4006</v>
      </c>
      <c r="O33" s="13" t="s">
        <v>391</v>
      </c>
      <c r="P33" s="8">
        <v>0.15339800000000001</v>
      </c>
      <c r="Q33" s="1">
        <v>0.26931548</v>
      </c>
      <c r="R33" s="1">
        <v>0.19076083999999999</v>
      </c>
      <c r="S33" s="5">
        <v>2.2587299999999999</v>
      </c>
      <c r="T33" s="1">
        <v>0.55587277199999996</v>
      </c>
      <c r="U33" s="1">
        <v>-1.1683546600000001E-2</v>
      </c>
      <c r="V33" s="1">
        <v>2.94087138E-2</v>
      </c>
      <c r="W33" s="29"/>
    </row>
    <row r="34" spans="1:24" x14ac:dyDescent="0.2">
      <c r="A34" s="19">
        <v>33</v>
      </c>
      <c r="B34" s="19" t="s">
        <v>32</v>
      </c>
      <c r="C34" s="20" t="s">
        <v>198</v>
      </c>
      <c r="D34" s="20" t="s">
        <v>199</v>
      </c>
      <c r="E34" s="20" t="s">
        <v>395</v>
      </c>
      <c r="F34" s="21" t="s">
        <v>123</v>
      </c>
      <c r="G34" s="20" t="s">
        <v>189</v>
      </c>
      <c r="H34" s="22" t="s">
        <v>125</v>
      </c>
      <c r="I34" s="23">
        <v>34626</v>
      </c>
      <c r="J34" s="24" t="s">
        <v>381</v>
      </c>
      <c r="K34" s="25">
        <v>1994</v>
      </c>
      <c r="L34" s="26">
        <f>2019-K34</f>
        <v>25</v>
      </c>
      <c r="M34" s="20">
        <v>-34.683100000000003</v>
      </c>
      <c r="N34" s="20">
        <v>143.55109999999999</v>
      </c>
      <c r="O34" s="27" t="s">
        <v>388</v>
      </c>
      <c r="P34" s="28">
        <v>0.24784900000000001</v>
      </c>
      <c r="Q34" s="1">
        <v>0.26205367000000002</v>
      </c>
      <c r="R34" s="1">
        <v>9.8872420000000003E-2</v>
      </c>
      <c r="S34" s="20">
        <v>1.51901</v>
      </c>
      <c r="T34" s="19">
        <v>-0.360136864</v>
      </c>
      <c r="U34" s="19">
        <v>-0.1162217188</v>
      </c>
      <c r="V34" s="19">
        <v>-3.6045077600000003E-2</v>
      </c>
      <c r="W34" s="29"/>
    </row>
    <row r="35" spans="1:24" x14ac:dyDescent="0.2">
      <c r="A35" s="1">
        <v>34</v>
      </c>
      <c r="B35" s="1" t="s">
        <v>33</v>
      </c>
      <c r="C35" s="5" t="s">
        <v>200</v>
      </c>
      <c r="D35" s="5" t="s">
        <v>201</v>
      </c>
      <c r="E35" s="5" t="s">
        <v>396</v>
      </c>
      <c r="F35" s="4" t="s">
        <v>123</v>
      </c>
      <c r="G35" s="5" t="s">
        <v>146</v>
      </c>
      <c r="H35" s="6" t="s">
        <v>125</v>
      </c>
      <c r="I35" s="12">
        <v>36049</v>
      </c>
      <c r="J35" s="16" t="s">
        <v>382</v>
      </c>
      <c r="K35" s="17">
        <v>1998</v>
      </c>
      <c r="L35" s="18">
        <f>2019-K35</f>
        <v>21</v>
      </c>
      <c r="M35" s="5">
        <v>-26.041699999999999</v>
      </c>
      <c r="N35" s="5">
        <v>137.6036</v>
      </c>
      <c r="O35" s="13" t="s">
        <v>391</v>
      </c>
      <c r="P35" s="8">
        <v>7.7746200000000001E-2</v>
      </c>
      <c r="Q35" s="1">
        <v>0.17165911</v>
      </c>
      <c r="R35" s="1">
        <v>0.12406892</v>
      </c>
      <c r="S35" s="5">
        <v>2.84361</v>
      </c>
      <c r="T35" s="1">
        <v>9.1275269999999999E-3</v>
      </c>
      <c r="U35" s="1">
        <v>-4.2002181E-3</v>
      </c>
      <c r="V35" s="1">
        <v>-1.9617597999999998E-3</v>
      </c>
      <c r="W35" s="29"/>
    </row>
    <row r="36" spans="1:24" s="19" customFormat="1" x14ac:dyDescent="0.2">
      <c r="A36" s="1">
        <v>35</v>
      </c>
      <c r="B36" s="1" t="s">
        <v>34</v>
      </c>
      <c r="C36" s="5" t="s">
        <v>202</v>
      </c>
      <c r="D36" s="5" t="s">
        <v>203</v>
      </c>
      <c r="E36" s="5" t="s">
        <v>395</v>
      </c>
      <c r="F36" s="4" t="s">
        <v>123</v>
      </c>
      <c r="G36" s="5" t="s">
        <v>189</v>
      </c>
      <c r="H36" s="6" t="s">
        <v>125</v>
      </c>
      <c r="I36" s="12">
        <v>39672</v>
      </c>
      <c r="J36" s="16" t="s">
        <v>383</v>
      </c>
      <c r="K36" s="17">
        <v>2008</v>
      </c>
      <c r="L36" s="18">
        <f>2019-K36</f>
        <v>11</v>
      </c>
      <c r="M36" s="5">
        <v>-28.034199999999998</v>
      </c>
      <c r="N36" s="5">
        <v>126.0433</v>
      </c>
      <c r="O36" s="13" t="s">
        <v>393</v>
      </c>
      <c r="P36" s="8">
        <v>2.7642099999999999E-2</v>
      </c>
      <c r="Q36" s="1">
        <v>9.6176620000000004E-2</v>
      </c>
      <c r="R36" s="1">
        <v>8.8444430000000004E-2</v>
      </c>
      <c r="S36" s="5">
        <v>3.98807</v>
      </c>
      <c r="T36" s="1">
        <v>-0.23603948799999999</v>
      </c>
      <c r="U36" s="1">
        <v>-0.1129431166</v>
      </c>
      <c r="V36" s="1">
        <v>-4.60359095E-2</v>
      </c>
      <c r="W36" s="29"/>
      <c r="X36" s="1"/>
    </row>
    <row r="37" spans="1:24" x14ac:dyDescent="0.2">
      <c r="A37" s="1">
        <v>36</v>
      </c>
      <c r="B37" s="1" t="s">
        <v>35</v>
      </c>
      <c r="C37" s="5" t="s">
        <v>204</v>
      </c>
      <c r="D37" s="5" t="s">
        <v>205</v>
      </c>
      <c r="E37" s="5" t="s">
        <v>395</v>
      </c>
      <c r="F37" s="4" t="s">
        <v>123</v>
      </c>
      <c r="G37" s="5" t="s">
        <v>189</v>
      </c>
      <c r="H37" s="6" t="s">
        <v>125</v>
      </c>
      <c r="I37" s="12">
        <v>40008</v>
      </c>
      <c r="J37" s="16" t="s">
        <v>383</v>
      </c>
      <c r="K37" s="17">
        <v>2009</v>
      </c>
      <c r="L37" s="18">
        <f>2019-K37</f>
        <v>10</v>
      </c>
      <c r="M37" s="5">
        <v>-14.760999999999999</v>
      </c>
      <c r="N37" s="5">
        <v>134.19200000000001</v>
      </c>
      <c r="O37" s="13" t="s">
        <v>389</v>
      </c>
      <c r="P37" s="8">
        <v>3.85292E-2</v>
      </c>
      <c r="Q37" s="1">
        <v>0.17680626999999999</v>
      </c>
      <c r="R37" s="1">
        <v>0.17632900000000001</v>
      </c>
      <c r="S37" s="5">
        <v>4.2041500000000003</v>
      </c>
      <c r="T37" s="1">
        <v>-0.209881279</v>
      </c>
      <c r="U37" s="1">
        <v>0.15127590069999999</v>
      </c>
      <c r="V37" s="1">
        <v>2.7237318999999999E-3</v>
      </c>
      <c r="W37" s="29"/>
    </row>
    <row r="38" spans="1:24" x14ac:dyDescent="0.2">
      <c r="A38" s="1">
        <v>37</v>
      </c>
      <c r="B38" s="1" t="s">
        <v>36</v>
      </c>
      <c r="C38" s="5" t="s">
        <v>206</v>
      </c>
      <c r="D38" s="5" t="s">
        <v>207</v>
      </c>
      <c r="E38" s="5" t="s">
        <v>395</v>
      </c>
      <c r="F38" s="4" t="s">
        <v>123</v>
      </c>
      <c r="G38" s="5" t="s">
        <v>189</v>
      </c>
      <c r="H38" s="6" t="s">
        <v>125</v>
      </c>
      <c r="I38" s="12">
        <v>39664</v>
      </c>
      <c r="J38" s="16" t="s">
        <v>383</v>
      </c>
      <c r="K38" s="17">
        <v>2008</v>
      </c>
      <c r="L38" s="18">
        <f>2019-K38</f>
        <v>11</v>
      </c>
      <c r="M38" s="5">
        <v>-28.466100000000001</v>
      </c>
      <c r="N38" s="5">
        <v>127.44499999999999</v>
      </c>
      <c r="O38" s="13" t="s">
        <v>393</v>
      </c>
      <c r="P38" s="8">
        <v>7.7256500000000006E-2</v>
      </c>
      <c r="Q38" s="1">
        <v>0.15516239000000001</v>
      </c>
      <c r="R38" s="1">
        <v>9.9653900000000004E-2</v>
      </c>
      <c r="S38" s="5">
        <v>2.90795</v>
      </c>
      <c r="T38" s="1">
        <v>-0.29431660300000001</v>
      </c>
      <c r="U38" s="1">
        <v>-0.14123328139999999</v>
      </c>
      <c r="V38" s="1">
        <v>-4.2796305299999997E-2</v>
      </c>
      <c r="W38" s="29"/>
    </row>
    <row r="39" spans="1:24" x14ac:dyDescent="0.2">
      <c r="A39" s="1">
        <v>38</v>
      </c>
      <c r="B39" s="1" t="s">
        <v>37</v>
      </c>
      <c r="C39" s="5" t="s">
        <v>208</v>
      </c>
      <c r="D39" s="5" t="s">
        <v>209</v>
      </c>
      <c r="E39" s="5" t="s">
        <v>395</v>
      </c>
      <c r="F39" s="4" t="s">
        <v>123</v>
      </c>
      <c r="G39" s="5" t="s">
        <v>189</v>
      </c>
      <c r="H39" s="6" t="s">
        <v>125</v>
      </c>
      <c r="I39" s="12">
        <v>39665</v>
      </c>
      <c r="J39" s="16" t="s">
        <v>383</v>
      </c>
      <c r="K39" s="17">
        <v>2008</v>
      </c>
      <c r="L39" s="18">
        <f>2019-K39</f>
        <v>11</v>
      </c>
      <c r="M39" s="5">
        <v>-28.4636</v>
      </c>
      <c r="N39" s="5">
        <v>128.0967</v>
      </c>
      <c r="O39" s="13" t="s">
        <v>393</v>
      </c>
      <c r="P39" s="8">
        <v>0.13580500000000001</v>
      </c>
      <c r="Q39" s="1">
        <v>0.18908738999999999</v>
      </c>
      <c r="R39" s="1">
        <v>9.9677429999999997E-2</v>
      </c>
      <c r="S39" s="5">
        <v>2.1983000000000001</v>
      </c>
      <c r="T39" s="1">
        <v>-0.293461164</v>
      </c>
      <c r="U39" s="1">
        <v>-0.12191204730000001</v>
      </c>
      <c r="V39" s="1">
        <v>-3.41516953E-2</v>
      </c>
      <c r="W39" s="29"/>
    </row>
    <row r="40" spans="1:24" x14ac:dyDescent="0.2">
      <c r="A40" s="1">
        <v>39</v>
      </c>
      <c r="B40" s="1" t="s">
        <v>38</v>
      </c>
      <c r="C40" s="5" t="s">
        <v>210</v>
      </c>
      <c r="D40" s="5" t="s">
        <v>211</v>
      </c>
      <c r="E40" s="5" t="s">
        <v>395</v>
      </c>
      <c r="F40" s="4" t="s">
        <v>123</v>
      </c>
      <c r="G40" s="5" t="s">
        <v>189</v>
      </c>
      <c r="H40" s="6" t="s">
        <v>125</v>
      </c>
      <c r="I40" s="12">
        <v>39665</v>
      </c>
      <c r="J40" s="16" t="s">
        <v>383</v>
      </c>
      <c r="K40" s="17">
        <v>2008</v>
      </c>
      <c r="L40" s="18">
        <f>2019-K40</f>
        <v>11</v>
      </c>
      <c r="M40" s="5">
        <v>-28.533899999999999</v>
      </c>
      <c r="N40" s="5">
        <v>128.23330000000001</v>
      </c>
      <c r="O40" s="13" t="s">
        <v>393</v>
      </c>
      <c r="P40" s="8">
        <v>0.20927000000000001</v>
      </c>
      <c r="Q40" s="1">
        <v>0.53728980000000004</v>
      </c>
      <c r="R40" s="1">
        <v>0.49589433999999999</v>
      </c>
      <c r="S40" s="5">
        <v>3.8922599999999998</v>
      </c>
      <c r="T40" s="1">
        <v>-0.32710610099999998</v>
      </c>
      <c r="U40" s="1">
        <v>-0.1753286681</v>
      </c>
      <c r="V40" s="1">
        <v>-5.9209533799999998E-2</v>
      </c>
      <c r="W40" s="29"/>
    </row>
    <row r="41" spans="1:24" x14ac:dyDescent="0.2">
      <c r="A41" s="1">
        <v>40</v>
      </c>
      <c r="B41" s="1" t="s">
        <v>39</v>
      </c>
      <c r="C41" s="5" t="s">
        <v>212</v>
      </c>
      <c r="D41" s="5" t="s">
        <v>213</v>
      </c>
      <c r="E41" s="5" t="s">
        <v>396</v>
      </c>
      <c r="F41" s="4" t="s">
        <v>123</v>
      </c>
      <c r="G41" s="5" t="s">
        <v>189</v>
      </c>
      <c r="H41" s="6" t="s">
        <v>125</v>
      </c>
      <c r="I41" s="12">
        <v>40382</v>
      </c>
      <c r="J41" s="16" t="s">
        <v>383</v>
      </c>
      <c r="K41" s="17">
        <v>2010</v>
      </c>
      <c r="L41" s="18">
        <f>2019-K41</f>
        <v>9</v>
      </c>
      <c r="M41" s="5">
        <v>-19.189</v>
      </c>
      <c r="N41" s="5">
        <v>126.1982</v>
      </c>
      <c r="O41" s="13" t="s">
        <v>393</v>
      </c>
      <c r="P41" s="8">
        <v>7.2572200000000003E-2</v>
      </c>
      <c r="Q41" s="1">
        <v>0.1518265</v>
      </c>
      <c r="R41" s="1">
        <v>9.5311019999999996E-2</v>
      </c>
      <c r="S41" s="5">
        <v>2.9124400000000001</v>
      </c>
      <c r="T41" s="1">
        <v>-0.215549036</v>
      </c>
      <c r="U41" s="1">
        <v>3.9897360999999999E-2</v>
      </c>
      <c r="V41" s="1">
        <v>2.9677309400000001E-2</v>
      </c>
      <c r="W41" s="29"/>
    </row>
    <row r="42" spans="1:24" x14ac:dyDescent="0.2">
      <c r="A42" s="31">
        <v>41</v>
      </c>
      <c r="B42" s="31" t="s">
        <v>40</v>
      </c>
      <c r="C42" s="30" t="s">
        <v>214</v>
      </c>
      <c r="D42" s="30" t="s">
        <v>215</v>
      </c>
      <c r="E42" s="30" t="s">
        <v>395</v>
      </c>
      <c r="F42" s="32" t="s">
        <v>123</v>
      </c>
      <c r="G42" s="30" t="s">
        <v>146</v>
      </c>
      <c r="H42" s="33" t="s">
        <v>125</v>
      </c>
      <c r="I42" s="34">
        <v>35691</v>
      </c>
      <c r="J42" s="35" t="s">
        <v>382</v>
      </c>
      <c r="K42" s="36">
        <v>1997</v>
      </c>
      <c r="L42" s="37">
        <f>2019-K42</f>
        <v>22</v>
      </c>
      <c r="M42" s="30"/>
      <c r="N42" s="30"/>
      <c r="O42" s="38"/>
      <c r="P42" s="39">
        <v>0.189141</v>
      </c>
      <c r="Q42" s="1">
        <v>0.23309135</v>
      </c>
      <c r="R42" s="31">
        <v>0.10038593</v>
      </c>
      <c r="S42" s="30">
        <v>1.7851399999999999</v>
      </c>
      <c r="T42" s="31">
        <v>3.1769202000000003E-2</v>
      </c>
      <c r="U42" s="31">
        <v>-1.7120790399999999E-2</v>
      </c>
      <c r="V42" s="31">
        <v>-8.6220731000000005E-3</v>
      </c>
      <c r="W42" s="40"/>
      <c r="X42" s="31"/>
    </row>
    <row r="43" spans="1:24" x14ac:dyDescent="0.2">
      <c r="A43" s="1">
        <v>42</v>
      </c>
      <c r="B43" s="1" t="s">
        <v>41</v>
      </c>
      <c r="C43" s="5" t="s">
        <v>216</v>
      </c>
      <c r="D43" s="5" t="s">
        <v>217</v>
      </c>
      <c r="E43" s="5"/>
      <c r="F43" s="4" t="s">
        <v>123</v>
      </c>
      <c r="G43" s="5" t="s">
        <v>146</v>
      </c>
      <c r="H43" s="6" t="s">
        <v>125</v>
      </c>
      <c r="I43" s="12">
        <v>39300</v>
      </c>
      <c r="J43" s="16" t="s">
        <v>383</v>
      </c>
      <c r="K43" s="17">
        <v>2007</v>
      </c>
      <c r="L43" s="18">
        <f>2019-K43</f>
        <v>12</v>
      </c>
      <c r="M43" s="5">
        <v>-29.9192</v>
      </c>
      <c r="N43" s="5">
        <v>131.19059999999999</v>
      </c>
      <c r="O43" s="13" t="s">
        <v>391</v>
      </c>
      <c r="P43" s="8">
        <v>0.19073799999999999</v>
      </c>
      <c r="Q43" s="1">
        <v>0.31237780999999998</v>
      </c>
      <c r="R43" s="1">
        <v>0.19467406000000001</v>
      </c>
      <c r="S43" s="5">
        <v>2.19279</v>
      </c>
      <c r="T43" s="1">
        <v>-0.24758477300000001</v>
      </c>
      <c r="U43" s="1">
        <v>-8.5580986499999998E-2</v>
      </c>
      <c r="V43" s="1">
        <v>-2.6119168200000001E-2</v>
      </c>
      <c r="W43" s="29"/>
    </row>
    <row r="44" spans="1:24" s="31" customFormat="1" x14ac:dyDescent="0.2">
      <c r="A44" s="1">
        <v>43</v>
      </c>
      <c r="B44" s="1" t="s">
        <v>42</v>
      </c>
      <c r="C44" s="5" t="s">
        <v>218</v>
      </c>
      <c r="D44" s="5" t="s">
        <v>219</v>
      </c>
      <c r="E44" s="5" t="s">
        <v>395</v>
      </c>
      <c r="F44" s="4" t="s">
        <v>123</v>
      </c>
      <c r="G44" s="5" t="s">
        <v>189</v>
      </c>
      <c r="H44" s="6" t="s">
        <v>125</v>
      </c>
      <c r="I44" s="12">
        <v>40385</v>
      </c>
      <c r="J44" s="16" t="s">
        <v>383</v>
      </c>
      <c r="K44" s="17">
        <v>2010</v>
      </c>
      <c r="L44" s="18">
        <f>2019-K44</f>
        <v>9</v>
      </c>
      <c r="M44" s="5">
        <v>-18.551400000000001</v>
      </c>
      <c r="N44" s="5">
        <v>127.6862</v>
      </c>
      <c r="O44" s="13" t="s">
        <v>393</v>
      </c>
      <c r="P44" s="8">
        <v>7.7543200000000007E-2</v>
      </c>
      <c r="Q44" s="1">
        <v>0.16181862</v>
      </c>
      <c r="R44" s="1">
        <v>0.1238783</v>
      </c>
      <c r="S44" s="5">
        <v>2.8914599999999999</v>
      </c>
      <c r="T44" s="1">
        <v>-0.28581720999999999</v>
      </c>
      <c r="U44" s="1">
        <v>0.1018927667</v>
      </c>
      <c r="V44" s="1">
        <v>9.3123216499999995E-2</v>
      </c>
      <c r="W44" s="29"/>
      <c r="X44" s="1"/>
    </row>
    <row r="45" spans="1:24" x14ac:dyDescent="0.2">
      <c r="A45" s="1">
        <v>44</v>
      </c>
      <c r="B45" s="1" t="s">
        <v>43</v>
      </c>
      <c r="C45" s="5" t="s">
        <v>220</v>
      </c>
      <c r="D45" s="5" t="s">
        <v>221</v>
      </c>
      <c r="E45" s="5" t="s">
        <v>395</v>
      </c>
      <c r="F45" s="4" t="s">
        <v>123</v>
      </c>
      <c r="G45" s="5" t="s">
        <v>189</v>
      </c>
      <c r="H45" s="6" t="s">
        <v>125</v>
      </c>
      <c r="I45" s="12">
        <v>40127</v>
      </c>
      <c r="J45" s="16" t="s">
        <v>383</v>
      </c>
      <c r="K45" s="17">
        <v>2009</v>
      </c>
      <c r="L45" s="18">
        <f>2019-K45</f>
        <v>10</v>
      </c>
      <c r="M45" s="5">
        <v>-29.470600000000001</v>
      </c>
      <c r="N45" s="5">
        <v>149.84639999999999</v>
      </c>
      <c r="O45" s="13" t="s">
        <v>388</v>
      </c>
      <c r="P45" s="8">
        <v>0.109441</v>
      </c>
      <c r="Q45" s="1">
        <v>0.20330334</v>
      </c>
      <c r="R45" s="1">
        <v>0.12691192000000001</v>
      </c>
      <c r="S45" s="5">
        <v>2.5052099999999999</v>
      </c>
      <c r="T45" s="1">
        <v>0.455916447</v>
      </c>
      <c r="U45" s="1">
        <v>2.5710994E-3</v>
      </c>
      <c r="V45" s="1">
        <v>1.43792483E-2</v>
      </c>
      <c r="W45" s="29"/>
    </row>
    <row r="46" spans="1:24" x14ac:dyDescent="0.2">
      <c r="A46" s="1">
        <v>45</v>
      </c>
      <c r="B46" s="1" t="s">
        <v>44</v>
      </c>
      <c r="C46" s="5" t="s">
        <v>222</v>
      </c>
      <c r="D46" s="5" t="s">
        <v>223</v>
      </c>
      <c r="E46" s="5" t="s">
        <v>396</v>
      </c>
      <c r="F46" s="4" t="s">
        <v>123</v>
      </c>
      <c r="G46" s="5" t="s">
        <v>189</v>
      </c>
      <c r="H46" s="6" t="s">
        <v>125</v>
      </c>
      <c r="I46" s="12">
        <v>42287</v>
      </c>
      <c r="J46" s="16" t="s">
        <v>384</v>
      </c>
      <c r="K46" s="17">
        <v>2015</v>
      </c>
      <c r="L46" s="18">
        <f>2019-K46</f>
        <v>4</v>
      </c>
      <c r="M46" s="5">
        <v>-13.430999999999999</v>
      </c>
      <c r="N46" s="5">
        <v>132.41900000000001</v>
      </c>
      <c r="O46" s="13" t="s">
        <v>389</v>
      </c>
      <c r="P46" s="8">
        <v>5.9011099999999997E-2</v>
      </c>
      <c r="Q46" s="1">
        <v>0.19230734999999999</v>
      </c>
      <c r="R46" s="1">
        <v>0.17956406999999999</v>
      </c>
      <c r="S46" s="5">
        <v>3.5536500000000002</v>
      </c>
      <c r="T46" s="1">
        <v>-0.22556794599999999</v>
      </c>
      <c r="U46" s="1">
        <v>5.4636535600000001E-2</v>
      </c>
      <c r="V46" s="1">
        <v>2.8350632800000001E-2</v>
      </c>
      <c r="W46" s="29"/>
    </row>
    <row r="47" spans="1:24" x14ac:dyDescent="0.2">
      <c r="A47" s="1">
        <v>46</v>
      </c>
      <c r="B47" s="1" t="s">
        <v>45</v>
      </c>
      <c r="C47" s="5" t="s">
        <v>224</v>
      </c>
      <c r="D47" s="5" t="s">
        <v>225</v>
      </c>
      <c r="E47" s="5" t="s">
        <v>395</v>
      </c>
      <c r="F47" s="4" t="s">
        <v>123</v>
      </c>
      <c r="G47" s="5" t="s">
        <v>189</v>
      </c>
      <c r="H47" s="6" t="s">
        <v>125</v>
      </c>
      <c r="I47" s="12">
        <v>32434</v>
      </c>
      <c r="J47" s="16" t="s">
        <v>386</v>
      </c>
      <c r="K47" s="17">
        <v>1988</v>
      </c>
      <c r="L47" s="18">
        <f>2019-K47</f>
        <v>31</v>
      </c>
      <c r="M47" s="5">
        <v>-17.866700000000002</v>
      </c>
      <c r="N47" s="5">
        <v>141.13329999999999</v>
      </c>
      <c r="O47" s="13" t="s">
        <v>390</v>
      </c>
      <c r="P47" s="8">
        <v>8.4633799999999995E-2</v>
      </c>
      <c r="Q47" s="1">
        <v>0.24647552</v>
      </c>
      <c r="R47" s="1">
        <v>0.18702962000000001</v>
      </c>
      <c r="S47" s="5">
        <v>2.9082499999999998</v>
      </c>
      <c r="T47" s="1">
        <v>0.14136706099999999</v>
      </c>
      <c r="U47" s="1">
        <v>9.4568476600000007E-2</v>
      </c>
      <c r="V47" s="1">
        <v>-0.1130485049</v>
      </c>
      <c r="W47" s="29"/>
    </row>
    <row r="48" spans="1:24" x14ac:dyDescent="0.2">
      <c r="A48" s="1">
        <v>47</v>
      </c>
      <c r="B48" s="1" t="s">
        <v>46</v>
      </c>
      <c r="C48" s="5" t="s">
        <v>226</v>
      </c>
      <c r="D48" s="5" t="s">
        <v>227</v>
      </c>
      <c r="E48" s="5" t="s">
        <v>396</v>
      </c>
      <c r="F48" s="4" t="s">
        <v>123</v>
      </c>
      <c r="G48" s="5" t="s">
        <v>189</v>
      </c>
      <c r="H48" s="6" t="s">
        <v>125</v>
      </c>
      <c r="I48" s="12">
        <v>34633</v>
      </c>
      <c r="J48" s="16" t="s">
        <v>381</v>
      </c>
      <c r="K48" s="17">
        <v>1994</v>
      </c>
      <c r="L48" s="18">
        <f>2019-K48</f>
        <v>25</v>
      </c>
      <c r="M48" s="5">
        <v>-33.5</v>
      </c>
      <c r="N48" s="5">
        <v>138.06389999999999</v>
      </c>
      <c r="O48" s="13" t="s">
        <v>391</v>
      </c>
      <c r="P48" s="8">
        <v>0.127943</v>
      </c>
      <c r="Q48" s="1">
        <v>0.15129727000000001</v>
      </c>
      <c r="R48" s="1">
        <v>9.5734780000000005E-2</v>
      </c>
      <c r="S48" s="5">
        <v>2.2754300000000001</v>
      </c>
      <c r="T48" s="1">
        <v>0.47446392700000001</v>
      </c>
      <c r="U48" s="1">
        <v>-1.5300604400000001E-2</v>
      </c>
      <c r="V48" s="1">
        <v>2.9522698E-2</v>
      </c>
      <c r="W48" s="29"/>
    </row>
    <row r="49" spans="1:24" x14ac:dyDescent="0.2">
      <c r="A49" s="1">
        <v>48</v>
      </c>
      <c r="B49" s="1" t="s">
        <v>47</v>
      </c>
      <c r="C49" s="5" t="s">
        <v>228</v>
      </c>
      <c r="D49" s="5" t="s">
        <v>229</v>
      </c>
      <c r="E49" s="5" t="s">
        <v>395</v>
      </c>
      <c r="F49" s="4" t="s">
        <v>123</v>
      </c>
      <c r="G49" s="5" t="s">
        <v>189</v>
      </c>
      <c r="H49" s="6" t="s">
        <v>125</v>
      </c>
      <c r="I49" s="12">
        <v>39671</v>
      </c>
      <c r="J49" s="16" t="s">
        <v>383</v>
      </c>
      <c r="K49" s="17">
        <v>2008</v>
      </c>
      <c r="L49" s="18">
        <f>2019-K49</f>
        <v>11</v>
      </c>
      <c r="M49" s="5">
        <v>-28.299700000000001</v>
      </c>
      <c r="N49" s="5">
        <v>125.9081</v>
      </c>
      <c r="O49" s="13" t="s">
        <v>393</v>
      </c>
      <c r="P49" s="8">
        <v>0.143314</v>
      </c>
      <c r="Q49" s="1">
        <v>0.42894571999999997</v>
      </c>
      <c r="R49" s="1">
        <v>0.37522253</v>
      </c>
      <c r="S49" s="5">
        <v>4.3112899999999996</v>
      </c>
      <c r="T49" s="1">
        <v>-0.32813356199999999</v>
      </c>
      <c r="U49" s="1">
        <v>-0.16563102630000001</v>
      </c>
      <c r="V49" s="1">
        <v>-4.8147287800000001E-2</v>
      </c>
      <c r="W49" s="29"/>
    </row>
    <row r="50" spans="1:24" x14ac:dyDescent="0.2">
      <c r="A50" s="1">
        <v>49</v>
      </c>
      <c r="B50" s="1" t="s">
        <v>48</v>
      </c>
      <c r="C50" s="5" t="s">
        <v>230</v>
      </c>
      <c r="D50" s="5" t="s">
        <v>231</v>
      </c>
      <c r="E50" s="5" t="s">
        <v>395</v>
      </c>
      <c r="F50" s="4" t="s">
        <v>123</v>
      </c>
      <c r="G50" s="5" t="s">
        <v>189</v>
      </c>
      <c r="H50" s="6" t="s">
        <v>125</v>
      </c>
      <c r="I50" s="12">
        <v>39672</v>
      </c>
      <c r="J50" s="16" t="s">
        <v>383</v>
      </c>
      <c r="K50" s="17">
        <v>2008</v>
      </c>
      <c r="L50" s="18">
        <f>2019-K50</f>
        <v>11</v>
      </c>
      <c r="M50" s="5">
        <v>-28.034199999999998</v>
      </c>
      <c r="N50" s="5">
        <v>126.0433</v>
      </c>
      <c r="O50" s="13" t="s">
        <v>393</v>
      </c>
      <c r="P50" s="8">
        <v>0.15105399999999999</v>
      </c>
      <c r="Q50" s="1">
        <v>0.3647936</v>
      </c>
      <c r="R50" s="1">
        <v>0.36369422000000001</v>
      </c>
      <c r="S50" s="5">
        <v>3.29053</v>
      </c>
      <c r="T50" s="1">
        <v>-0.32016056100000001</v>
      </c>
      <c r="U50" s="1">
        <v>-0.15881186329999999</v>
      </c>
      <c r="V50" s="1">
        <v>-4.8644441300000001E-2</v>
      </c>
      <c r="W50" s="29"/>
    </row>
    <row r="51" spans="1:24" x14ac:dyDescent="0.2">
      <c r="A51" s="1">
        <v>50</v>
      </c>
      <c r="B51" s="1" t="s">
        <v>49</v>
      </c>
      <c r="C51" s="5" t="s">
        <v>232</v>
      </c>
      <c r="D51" s="5" t="s">
        <v>233</v>
      </c>
      <c r="E51" s="5" t="s">
        <v>396</v>
      </c>
      <c r="F51" s="4" t="s">
        <v>123</v>
      </c>
      <c r="G51" s="5" t="s">
        <v>146</v>
      </c>
      <c r="H51" s="6" t="s">
        <v>125</v>
      </c>
      <c r="I51" s="12">
        <v>38636</v>
      </c>
      <c r="J51" s="16" t="s">
        <v>380</v>
      </c>
      <c r="K51" s="17">
        <v>2005</v>
      </c>
      <c r="L51" s="18">
        <f>2019-K51</f>
        <v>14</v>
      </c>
      <c r="M51" s="5">
        <v>-34.342199999999998</v>
      </c>
      <c r="N51" s="5">
        <v>139.48609999999999</v>
      </c>
      <c r="O51" s="13" t="s">
        <v>391</v>
      </c>
      <c r="P51" s="8">
        <v>5.71674E-2</v>
      </c>
      <c r="Q51" s="1">
        <v>0.17286074000000001</v>
      </c>
      <c r="R51" s="1">
        <v>0.12594672000000001</v>
      </c>
      <c r="S51" s="5">
        <v>4.1886000000000001</v>
      </c>
      <c r="T51" s="1">
        <v>0.79789055200000003</v>
      </c>
      <c r="U51" s="1">
        <v>-6.4671438400000003E-2</v>
      </c>
      <c r="V51" s="1">
        <v>0.1413313789</v>
      </c>
      <c r="W51" s="29"/>
    </row>
    <row r="52" spans="1:24" x14ac:dyDescent="0.2">
      <c r="A52" s="1">
        <v>51</v>
      </c>
      <c r="B52" s="1" t="s">
        <v>50</v>
      </c>
      <c r="C52" s="5" t="s">
        <v>234</v>
      </c>
      <c r="D52" s="5" t="s">
        <v>235</v>
      </c>
      <c r="E52" s="5" t="s">
        <v>395</v>
      </c>
      <c r="F52" s="4" t="s">
        <v>123</v>
      </c>
      <c r="G52" s="5" t="s">
        <v>189</v>
      </c>
      <c r="H52" s="6" t="s">
        <v>125</v>
      </c>
      <c r="I52" s="12">
        <v>40383</v>
      </c>
      <c r="J52" s="16" t="s">
        <v>383</v>
      </c>
      <c r="K52" s="17">
        <v>2010</v>
      </c>
      <c r="L52" s="18">
        <f>2019-K52</f>
        <v>9</v>
      </c>
      <c r="M52" s="5">
        <v>-19.2103</v>
      </c>
      <c r="N52" s="5">
        <v>126.1069</v>
      </c>
      <c r="O52" s="13" t="s">
        <v>393</v>
      </c>
      <c r="P52" s="8">
        <v>0.14583399999999999</v>
      </c>
      <c r="Q52" s="1">
        <v>0.22796863000000001</v>
      </c>
      <c r="R52" s="1">
        <v>0.13944943000000001</v>
      </c>
      <c r="S52" s="5">
        <v>2.3808199999999999</v>
      </c>
      <c r="T52" s="1">
        <v>-0.31174031299999999</v>
      </c>
      <c r="U52" s="1">
        <v>8.1650291799999997E-2</v>
      </c>
      <c r="V52" s="1">
        <v>8.7021497500000003E-2</v>
      </c>
      <c r="W52" s="29"/>
    </row>
    <row r="53" spans="1:24" x14ac:dyDescent="0.2">
      <c r="A53" s="19">
        <v>52</v>
      </c>
      <c r="B53" s="19" t="s">
        <v>51</v>
      </c>
      <c r="C53" s="20" t="s">
        <v>236</v>
      </c>
      <c r="D53" s="20" t="s">
        <v>237</v>
      </c>
      <c r="E53" s="20" t="s">
        <v>395</v>
      </c>
      <c r="F53" s="21" t="s">
        <v>123</v>
      </c>
      <c r="G53" s="20" t="s">
        <v>189</v>
      </c>
      <c r="H53" s="22" t="s">
        <v>125</v>
      </c>
      <c r="I53" s="23">
        <v>37389</v>
      </c>
      <c r="J53" s="24" t="s">
        <v>380</v>
      </c>
      <c r="K53" s="25">
        <v>2002</v>
      </c>
      <c r="L53" s="26">
        <f>2019-K53</f>
        <v>17</v>
      </c>
      <c r="M53" s="20">
        <v>-22.9406</v>
      </c>
      <c r="N53" s="20">
        <v>117.38890000000001</v>
      </c>
      <c r="O53" s="27" t="s">
        <v>393</v>
      </c>
      <c r="P53" s="28">
        <v>0.14757799999999999</v>
      </c>
      <c r="Q53" s="1">
        <v>0.21876930999999999</v>
      </c>
      <c r="R53" s="1">
        <v>0.12801309999999999</v>
      </c>
      <c r="S53" s="20">
        <v>2.1774100000000001</v>
      </c>
      <c r="T53" s="19">
        <v>0.47295551200000002</v>
      </c>
      <c r="U53" s="19">
        <v>-9.6752529000000004E-3</v>
      </c>
      <c r="V53" s="19">
        <v>1.37455622E-2</v>
      </c>
      <c r="W53" s="29"/>
    </row>
    <row r="54" spans="1:24" x14ac:dyDescent="0.2">
      <c r="A54" s="1">
        <v>53</v>
      </c>
      <c r="B54" s="1" t="s">
        <v>52</v>
      </c>
      <c r="C54" s="5" t="s">
        <v>238</v>
      </c>
      <c r="D54" s="5" t="s">
        <v>239</v>
      </c>
      <c r="E54" s="5" t="s">
        <v>396</v>
      </c>
      <c r="F54" s="4" t="s">
        <v>123</v>
      </c>
      <c r="G54" s="5" t="s">
        <v>189</v>
      </c>
      <c r="H54" s="6" t="s">
        <v>125</v>
      </c>
      <c r="I54" s="12">
        <v>39671</v>
      </c>
      <c r="J54" s="16" t="s">
        <v>383</v>
      </c>
      <c r="K54" s="17">
        <v>2008</v>
      </c>
      <c r="L54" s="18">
        <f>2019-K54</f>
        <v>11</v>
      </c>
      <c r="M54" s="5">
        <v>-28.299700000000001</v>
      </c>
      <c r="N54" s="5">
        <v>125.9081</v>
      </c>
      <c r="O54" s="13" t="s">
        <v>393</v>
      </c>
      <c r="P54" s="8">
        <v>7.3628100000000002E-2</v>
      </c>
      <c r="Q54" s="1">
        <v>0.13268340000000001</v>
      </c>
      <c r="R54" s="1">
        <v>9.3225749999999996E-2</v>
      </c>
      <c r="S54" s="5">
        <v>2.7558199999999999</v>
      </c>
      <c r="T54" s="1">
        <v>-0.29093685499999999</v>
      </c>
      <c r="U54" s="1">
        <v>-0.13073505839999999</v>
      </c>
      <c r="V54" s="1">
        <v>-4.0624580799999997E-2</v>
      </c>
      <c r="W54" s="29"/>
    </row>
    <row r="55" spans="1:24" s="19" customFormat="1" x14ac:dyDescent="0.2">
      <c r="A55" s="1">
        <v>54</v>
      </c>
      <c r="B55" s="1" t="s">
        <v>53</v>
      </c>
      <c r="C55" s="5" t="s">
        <v>240</v>
      </c>
      <c r="D55" s="5" t="s">
        <v>241</v>
      </c>
      <c r="E55" s="5" t="s">
        <v>395</v>
      </c>
      <c r="F55" s="4" t="s">
        <v>123</v>
      </c>
      <c r="G55" s="5" t="s">
        <v>189</v>
      </c>
      <c r="H55" s="6" t="s">
        <v>125</v>
      </c>
      <c r="I55" s="12">
        <v>35310</v>
      </c>
      <c r="J55" s="16" t="s">
        <v>382</v>
      </c>
      <c r="K55" s="17">
        <v>1996</v>
      </c>
      <c r="L55" s="18">
        <f>2019-K55</f>
        <v>23</v>
      </c>
      <c r="M55" s="5">
        <v>-31.835599999999999</v>
      </c>
      <c r="N55" s="5">
        <v>138.3494</v>
      </c>
      <c r="O55" s="13" t="s">
        <v>391</v>
      </c>
      <c r="P55" s="8">
        <v>8.0098500000000003E-2</v>
      </c>
      <c r="Q55" s="1">
        <v>0.19273483999999999</v>
      </c>
      <c r="R55" s="1">
        <v>0.12836470999999999</v>
      </c>
      <c r="S55" s="5">
        <v>2.92334</v>
      </c>
      <c r="T55" s="1">
        <v>0.33587060800000001</v>
      </c>
      <c r="U55" s="1">
        <v>-1.0860216000000001E-2</v>
      </c>
      <c r="V55" s="1">
        <v>1.03809964E-2</v>
      </c>
      <c r="W55" s="29"/>
      <c r="X55" s="1"/>
    </row>
    <row r="56" spans="1:24" x14ac:dyDescent="0.2">
      <c r="A56" s="1">
        <v>55</v>
      </c>
      <c r="B56" s="1" t="s">
        <v>54</v>
      </c>
      <c r="C56" s="5" t="s">
        <v>242</v>
      </c>
      <c r="D56" s="5" t="s">
        <v>243</v>
      </c>
      <c r="E56" s="5" t="s">
        <v>395</v>
      </c>
      <c r="F56" s="4" t="s">
        <v>123</v>
      </c>
      <c r="G56" s="5" t="s">
        <v>189</v>
      </c>
      <c r="H56" s="6" t="s">
        <v>125</v>
      </c>
      <c r="I56" s="12">
        <v>35717</v>
      </c>
      <c r="J56" s="16" t="s">
        <v>382</v>
      </c>
      <c r="K56" s="17">
        <v>1997</v>
      </c>
      <c r="L56" s="18">
        <f>2019-K56</f>
        <v>22</v>
      </c>
      <c r="M56" s="5">
        <v>-29.421700000000001</v>
      </c>
      <c r="N56" s="5">
        <v>147.55500000000001</v>
      </c>
      <c r="O56" s="13" t="s">
        <v>388</v>
      </c>
      <c r="P56" s="8">
        <v>0.15491099999999999</v>
      </c>
      <c r="Q56" s="1">
        <v>0.20501506</v>
      </c>
      <c r="R56" s="1">
        <v>9.9645410000000004E-2</v>
      </c>
      <c r="S56" s="5">
        <v>2.0035400000000001</v>
      </c>
      <c r="T56" s="1">
        <v>0.47016355500000001</v>
      </c>
      <c r="U56" s="1">
        <v>-3.0856911999999998E-3</v>
      </c>
      <c r="V56" s="1">
        <v>1.7553711E-2</v>
      </c>
      <c r="W56" s="29"/>
    </row>
    <row r="57" spans="1:24" x14ac:dyDescent="0.2">
      <c r="A57" s="1">
        <v>56</v>
      </c>
      <c r="B57" s="1" t="s">
        <v>55</v>
      </c>
      <c r="C57" s="5" t="s">
        <v>244</v>
      </c>
      <c r="D57" s="5" t="s">
        <v>245</v>
      </c>
      <c r="E57" s="5" t="s">
        <v>396</v>
      </c>
      <c r="F57" s="4" t="s">
        <v>123</v>
      </c>
      <c r="G57" s="5" t="s">
        <v>146</v>
      </c>
      <c r="H57" s="6" t="s">
        <v>125</v>
      </c>
      <c r="I57" s="12">
        <v>38646</v>
      </c>
      <c r="J57" s="16" t="s">
        <v>380</v>
      </c>
      <c r="K57" s="17">
        <v>2005</v>
      </c>
      <c r="L57" s="18">
        <f>2019-K57</f>
        <v>14</v>
      </c>
      <c r="M57" s="5">
        <v>-34.375300000000003</v>
      </c>
      <c r="N57" s="5">
        <v>139.4794</v>
      </c>
      <c r="O57" s="13" t="s">
        <v>391</v>
      </c>
      <c r="P57" s="8">
        <v>0.23439599999999999</v>
      </c>
      <c r="Q57" s="1">
        <v>0.42617487999999998</v>
      </c>
      <c r="R57" s="1">
        <v>0.27824366</v>
      </c>
      <c r="S57" s="5">
        <v>2.52617</v>
      </c>
      <c r="T57" s="1">
        <v>0.76004635399999998</v>
      </c>
      <c r="U57" s="1">
        <v>-3.3353387399999997E-2</v>
      </c>
      <c r="V57" s="1">
        <v>6.8480630400000006E-2</v>
      </c>
      <c r="W57" s="29"/>
    </row>
    <row r="58" spans="1:24" x14ac:dyDescent="0.2">
      <c r="A58" s="1">
        <v>57</v>
      </c>
      <c r="B58" s="1" t="s">
        <v>56</v>
      </c>
      <c r="C58" s="5" t="s">
        <v>246</v>
      </c>
      <c r="D58" s="5" t="s">
        <v>247</v>
      </c>
      <c r="E58" s="5" t="s">
        <v>395</v>
      </c>
      <c r="F58" s="4" t="s">
        <v>123</v>
      </c>
      <c r="G58" s="5" t="s">
        <v>189</v>
      </c>
      <c r="H58" s="6" t="s">
        <v>125</v>
      </c>
      <c r="I58" s="12">
        <v>35306</v>
      </c>
      <c r="J58" s="16" t="s">
        <v>382</v>
      </c>
      <c r="K58" s="17">
        <v>1996</v>
      </c>
      <c r="L58" s="18">
        <f>2019-K58</f>
        <v>23</v>
      </c>
      <c r="M58" s="5">
        <v>-31.1189</v>
      </c>
      <c r="N58" s="5">
        <v>139.56639999999999</v>
      </c>
      <c r="O58" s="13" t="s">
        <v>391</v>
      </c>
      <c r="P58" s="8">
        <v>9.6052700000000005E-2</v>
      </c>
      <c r="Q58" s="1">
        <v>0.17016268000000001</v>
      </c>
      <c r="R58" s="1">
        <v>0.10018982999999999</v>
      </c>
      <c r="S58" s="5">
        <v>2.60025</v>
      </c>
      <c r="T58" s="1">
        <v>0.37430321799999999</v>
      </c>
      <c r="U58" s="1">
        <v>-1.0105024900000001E-2</v>
      </c>
      <c r="V58" s="1">
        <v>1.3905507900000001E-2</v>
      </c>
      <c r="W58" s="29"/>
    </row>
    <row r="59" spans="1:24" x14ac:dyDescent="0.2">
      <c r="A59" s="1">
        <v>58</v>
      </c>
      <c r="B59" s="1" t="s">
        <v>57</v>
      </c>
      <c r="C59" s="5" t="s">
        <v>248</v>
      </c>
      <c r="D59" s="5" t="s">
        <v>249</v>
      </c>
      <c r="E59" s="5"/>
      <c r="F59" s="4" t="s">
        <v>123</v>
      </c>
      <c r="G59" s="5" t="s">
        <v>146</v>
      </c>
      <c r="H59" s="6" t="s">
        <v>125</v>
      </c>
      <c r="I59" s="12">
        <v>39302</v>
      </c>
      <c r="J59" s="16" t="s">
        <v>383</v>
      </c>
      <c r="K59" s="17">
        <v>2007</v>
      </c>
      <c r="L59" s="18">
        <f>2019-K59</f>
        <v>12</v>
      </c>
      <c r="M59" s="5">
        <v>-30.159400000000002</v>
      </c>
      <c r="N59" s="5">
        <v>131.6447</v>
      </c>
      <c r="O59" s="13" t="s">
        <v>391</v>
      </c>
      <c r="P59" s="8">
        <v>0.26230300000000001</v>
      </c>
      <c r="Q59" s="1">
        <v>0.36644417000000001</v>
      </c>
      <c r="R59" s="1">
        <v>0.19838569</v>
      </c>
      <c r="S59" s="5">
        <v>1.75868</v>
      </c>
      <c r="T59" s="1">
        <v>-0.23190828699999999</v>
      </c>
      <c r="U59" s="1">
        <v>-8.1314045500000001E-2</v>
      </c>
      <c r="V59" s="1">
        <v>-2.0787616500000002E-2</v>
      </c>
      <c r="W59" s="29"/>
    </row>
    <row r="60" spans="1:24" x14ac:dyDescent="0.2">
      <c r="A60" s="1">
        <v>59</v>
      </c>
      <c r="B60" s="1" t="s">
        <v>58</v>
      </c>
      <c r="C60" s="5" t="s">
        <v>250</v>
      </c>
      <c r="D60" s="5" t="s">
        <v>251</v>
      </c>
      <c r="E60" s="5" t="s">
        <v>395</v>
      </c>
      <c r="F60" s="4" t="s">
        <v>123</v>
      </c>
      <c r="G60" s="5" t="s">
        <v>189</v>
      </c>
      <c r="H60" s="6" t="s">
        <v>125</v>
      </c>
      <c r="I60" s="12">
        <v>35307</v>
      </c>
      <c r="J60" s="16" t="s">
        <v>382</v>
      </c>
      <c r="K60" s="17">
        <v>1996</v>
      </c>
      <c r="L60" s="18">
        <f>2019-K60</f>
        <v>23</v>
      </c>
      <c r="M60" s="5">
        <v>-30.465800000000002</v>
      </c>
      <c r="N60" s="5">
        <v>139.31110000000001</v>
      </c>
      <c r="O60" s="13" t="s">
        <v>391</v>
      </c>
      <c r="P60" s="8">
        <v>7.8853900000000005E-2</v>
      </c>
      <c r="Q60" s="1">
        <v>0.17554146000000001</v>
      </c>
      <c r="R60" s="1">
        <v>0.12548098999999999</v>
      </c>
      <c r="S60" s="5">
        <v>2.9786000000000001</v>
      </c>
      <c r="T60" s="1">
        <v>0.31743450400000001</v>
      </c>
      <c r="U60" s="1">
        <v>-1.66405983E-2</v>
      </c>
      <c r="V60" s="1">
        <v>9.9364268000000002E-3</v>
      </c>
      <c r="W60" s="29"/>
    </row>
    <row r="61" spans="1:24" x14ac:dyDescent="0.2">
      <c r="A61" s="1">
        <v>60</v>
      </c>
      <c r="B61" s="1" t="s">
        <v>59</v>
      </c>
      <c r="C61" s="5" t="s">
        <v>252</v>
      </c>
      <c r="D61" s="5" t="s">
        <v>253</v>
      </c>
      <c r="E61" s="5" t="s">
        <v>396</v>
      </c>
      <c r="F61" s="4" t="s">
        <v>123</v>
      </c>
      <c r="G61" s="5" t="s">
        <v>189</v>
      </c>
      <c r="H61" s="6" t="s">
        <v>125</v>
      </c>
      <c r="I61" s="12">
        <v>39997</v>
      </c>
      <c r="J61" s="16" t="s">
        <v>383</v>
      </c>
      <c r="K61" s="17">
        <v>2009</v>
      </c>
      <c r="L61" s="18">
        <f>2019-K61</f>
        <v>10</v>
      </c>
      <c r="M61" s="5">
        <v>-15.641999999999999</v>
      </c>
      <c r="N61" s="5">
        <v>136.41900000000001</v>
      </c>
      <c r="O61" s="13" t="s">
        <v>389</v>
      </c>
      <c r="P61" s="8">
        <v>9.7443399999999999E-2</v>
      </c>
      <c r="Q61" s="1">
        <v>0.19675434</v>
      </c>
      <c r="R61" s="1">
        <v>0.12871915</v>
      </c>
      <c r="S61" s="5">
        <v>2.6964299999999999</v>
      </c>
      <c r="T61" s="1">
        <v>-0.17527651999999999</v>
      </c>
      <c r="U61" s="1">
        <v>0.24788329570000001</v>
      </c>
      <c r="V61" s="1">
        <v>-0.11070067040000001</v>
      </c>
      <c r="W61" s="29"/>
    </row>
    <row r="62" spans="1:24" x14ac:dyDescent="0.2">
      <c r="A62" s="1">
        <v>61</v>
      </c>
      <c r="B62" s="1" t="s">
        <v>60</v>
      </c>
      <c r="C62" s="5" t="s">
        <v>254</v>
      </c>
      <c r="D62" s="5" t="s">
        <v>255</v>
      </c>
      <c r="E62" s="5" t="s">
        <v>395</v>
      </c>
      <c r="F62" s="4" t="s">
        <v>123</v>
      </c>
      <c r="G62" s="5" t="s">
        <v>189</v>
      </c>
      <c r="H62" s="6" t="s">
        <v>125</v>
      </c>
      <c r="I62" s="12">
        <v>35315</v>
      </c>
      <c r="J62" s="16" t="s">
        <v>382</v>
      </c>
      <c r="K62" s="17">
        <v>1996</v>
      </c>
      <c r="L62" s="18">
        <f>2019-K62</f>
        <v>23</v>
      </c>
      <c r="M62" s="5">
        <v>-32.091099999999997</v>
      </c>
      <c r="N62" s="5">
        <v>133.62280000000001</v>
      </c>
      <c r="O62" s="13" t="s">
        <v>391</v>
      </c>
      <c r="P62" s="8">
        <v>0.159332</v>
      </c>
      <c r="Q62" s="1">
        <v>0.24476044999999999</v>
      </c>
      <c r="R62" s="1">
        <v>0.13024583000000001</v>
      </c>
      <c r="S62" s="5">
        <v>1.93588</v>
      </c>
      <c r="T62" s="1">
        <v>-9.5547216000000004E-2</v>
      </c>
      <c r="U62" s="1">
        <v>-5.3593109100000001E-2</v>
      </c>
      <c r="V62" s="1">
        <v>-1.9511794200000002E-2</v>
      </c>
      <c r="W62" s="29"/>
    </row>
    <row r="63" spans="1:24" x14ac:dyDescent="0.2">
      <c r="A63" s="1">
        <v>62</v>
      </c>
      <c r="B63" s="1" t="s">
        <v>61</v>
      </c>
      <c r="C63" s="5" t="s">
        <v>256</v>
      </c>
      <c r="D63" s="5" t="s">
        <v>257</v>
      </c>
      <c r="E63" s="5" t="s">
        <v>396</v>
      </c>
      <c r="F63" s="4" t="s">
        <v>123</v>
      </c>
      <c r="G63" s="5" t="s">
        <v>189</v>
      </c>
      <c r="H63" s="6" t="s">
        <v>125</v>
      </c>
      <c r="I63" s="12">
        <v>40482</v>
      </c>
      <c r="J63" s="16" t="s">
        <v>383</v>
      </c>
      <c r="K63" s="17">
        <v>2010</v>
      </c>
      <c r="L63" s="18">
        <f>2019-K63</f>
        <v>9</v>
      </c>
      <c r="M63" s="5">
        <v>-23.6633</v>
      </c>
      <c r="N63" s="5">
        <v>146.96109999999999</v>
      </c>
      <c r="O63" s="13" t="s">
        <v>390</v>
      </c>
      <c r="P63" s="8">
        <v>3.2185499999999999E-2</v>
      </c>
      <c r="Q63" s="1">
        <v>0.1429897</v>
      </c>
      <c r="R63" s="1">
        <v>0.11977354</v>
      </c>
      <c r="S63" s="5">
        <v>4.0529400000000004</v>
      </c>
      <c r="T63" s="1">
        <v>0.24949354800000001</v>
      </c>
      <c r="U63" s="1">
        <v>3.1868453900000003E-2</v>
      </c>
      <c r="V63" s="1">
        <v>3.0348368999999998E-3</v>
      </c>
      <c r="W63" s="29"/>
    </row>
    <row r="64" spans="1:24" x14ac:dyDescent="0.2">
      <c r="A64" s="1">
        <v>63</v>
      </c>
      <c r="B64" s="1" t="s">
        <v>62</v>
      </c>
      <c r="C64" s="5" t="s">
        <v>258</v>
      </c>
      <c r="D64" s="5" t="s">
        <v>259</v>
      </c>
      <c r="E64" s="5" t="s">
        <v>396</v>
      </c>
      <c r="F64" s="4" t="s">
        <v>123</v>
      </c>
      <c r="G64" s="5" t="s">
        <v>189</v>
      </c>
      <c r="H64" s="6" t="s">
        <v>125</v>
      </c>
      <c r="I64" s="12">
        <v>40127</v>
      </c>
      <c r="J64" s="16" t="s">
        <v>383</v>
      </c>
      <c r="K64" s="17">
        <v>2009</v>
      </c>
      <c r="L64" s="18">
        <f>2019-K64</f>
        <v>10</v>
      </c>
      <c r="M64" s="5">
        <v>-29.470600000000001</v>
      </c>
      <c r="N64" s="5">
        <v>149.84639999999999</v>
      </c>
      <c r="O64" s="13" t="s">
        <v>388</v>
      </c>
      <c r="P64" s="8">
        <v>0.10109899999999999</v>
      </c>
      <c r="Q64" s="1">
        <v>0.17886603000000001</v>
      </c>
      <c r="R64" s="1">
        <v>0.10000011</v>
      </c>
      <c r="S64" s="5">
        <v>2.4992399999999999</v>
      </c>
      <c r="T64" s="1">
        <v>0.45536359500000001</v>
      </c>
      <c r="U64" s="1">
        <v>1.9682517000000001E-3</v>
      </c>
      <c r="V64" s="1">
        <v>1.14347678E-2</v>
      </c>
      <c r="W64" s="29"/>
    </row>
    <row r="65" spans="1:24" x14ac:dyDescent="0.2">
      <c r="A65" s="1">
        <v>64</v>
      </c>
      <c r="B65" s="1" t="s">
        <v>63</v>
      </c>
      <c r="C65" s="5" t="s">
        <v>260</v>
      </c>
      <c r="D65" s="5" t="s">
        <v>261</v>
      </c>
      <c r="E65" s="5" t="s">
        <v>395</v>
      </c>
      <c r="F65" s="4" t="s">
        <v>123</v>
      </c>
      <c r="G65" s="5" t="s">
        <v>189</v>
      </c>
      <c r="H65" s="6" t="s">
        <v>125</v>
      </c>
      <c r="I65" s="12">
        <v>35307</v>
      </c>
      <c r="J65" s="16" t="s">
        <v>382</v>
      </c>
      <c r="K65" s="17">
        <v>1996</v>
      </c>
      <c r="L65" s="18">
        <f>2019-K65</f>
        <v>23</v>
      </c>
      <c r="M65" s="5">
        <v>-30.322800000000001</v>
      </c>
      <c r="N65" s="5">
        <v>139.38059999999999</v>
      </c>
      <c r="O65" s="13" t="s">
        <v>391</v>
      </c>
      <c r="P65" s="8">
        <v>9.4200999999999993E-2</v>
      </c>
      <c r="Q65" s="1">
        <v>0.17097825</v>
      </c>
      <c r="R65" s="1">
        <v>0.12469589</v>
      </c>
      <c r="S65" s="5">
        <v>2.6288</v>
      </c>
      <c r="T65" s="1">
        <v>0.30051155699999998</v>
      </c>
      <c r="U65" s="1">
        <v>-1.4319114399999999E-2</v>
      </c>
      <c r="V65" s="1">
        <v>1.0533780100000001E-2</v>
      </c>
      <c r="W65" s="29"/>
    </row>
    <row r="66" spans="1:24" x14ac:dyDescent="0.2">
      <c r="A66" s="1">
        <v>65</v>
      </c>
      <c r="B66" s="1" t="s">
        <v>64</v>
      </c>
      <c r="C66" s="5" t="s">
        <v>262</v>
      </c>
      <c r="D66" s="5" t="s">
        <v>263</v>
      </c>
      <c r="E66" s="5" t="s">
        <v>395</v>
      </c>
      <c r="F66" s="4" t="s">
        <v>123</v>
      </c>
      <c r="G66" s="5" t="s">
        <v>189</v>
      </c>
      <c r="H66" s="6" t="s">
        <v>125</v>
      </c>
      <c r="I66" s="12">
        <v>37169</v>
      </c>
      <c r="J66" s="16" t="s">
        <v>380</v>
      </c>
      <c r="K66" s="17">
        <v>2001</v>
      </c>
      <c r="L66" s="18">
        <f>2019-K66</f>
        <v>18</v>
      </c>
      <c r="M66" s="5">
        <v>-17.574999999999999</v>
      </c>
      <c r="N66" s="5">
        <v>139.75</v>
      </c>
      <c r="O66" s="13" t="s">
        <v>390</v>
      </c>
      <c r="P66" s="8">
        <v>0.19339500000000001</v>
      </c>
      <c r="Q66" s="1">
        <v>0.31315333000000001</v>
      </c>
      <c r="R66" s="1">
        <v>0.19249852000000001</v>
      </c>
      <c r="S66" s="5">
        <v>1.8450299999999999</v>
      </c>
      <c r="T66" s="1">
        <v>0.107614995</v>
      </c>
      <c r="U66" s="1">
        <v>0.1888494195</v>
      </c>
      <c r="V66" s="1">
        <v>-0.27300879929999999</v>
      </c>
      <c r="W66" s="29"/>
    </row>
    <row r="67" spans="1:24" x14ac:dyDescent="0.2">
      <c r="A67" s="1">
        <v>66</v>
      </c>
      <c r="B67" s="1" t="s">
        <v>65</v>
      </c>
      <c r="C67" s="5" t="s">
        <v>264</v>
      </c>
      <c r="D67" s="5" t="s">
        <v>265</v>
      </c>
      <c r="E67" s="5" t="s">
        <v>395</v>
      </c>
      <c r="F67" s="4" t="s">
        <v>123</v>
      </c>
      <c r="G67" s="5" t="s">
        <v>189</v>
      </c>
      <c r="H67" s="6" t="s">
        <v>125</v>
      </c>
      <c r="I67" s="12">
        <v>37378</v>
      </c>
      <c r="J67" s="16" t="s">
        <v>380</v>
      </c>
      <c r="K67" s="17">
        <v>2002</v>
      </c>
      <c r="L67" s="18">
        <f>2019-K67</f>
        <v>17</v>
      </c>
      <c r="M67" s="5">
        <v>-25.223299999999998</v>
      </c>
      <c r="N67" s="5">
        <v>133.11500000000001</v>
      </c>
      <c r="O67" s="13" t="s">
        <v>389</v>
      </c>
      <c r="P67" s="8">
        <v>0.115538</v>
      </c>
      <c r="Q67" s="1">
        <v>0.20003086</v>
      </c>
      <c r="R67" s="1">
        <v>0.12644482000000001</v>
      </c>
      <c r="S67" s="5">
        <v>2.5122399999999998</v>
      </c>
      <c r="T67" s="1">
        <v>-5.0197778999999998E-2</v>
      </c>
      <c r="U67" s="1">
        <v>-3.0185796500000001E-2</v>
      </c>
      <c r="V67" s="1">
        <v>-1.3916500300000001E-2</v>
      </c>
      <c r="W67" s="29"/>
    </row>
    <row r="68" spans="1:24" x14ac:dyDescent="0.2">
      <c r="A68" s="1">
        <v>67</v>
      </c>
      <c r="B68" s="1" t="s">
        <v>66</v>
      </c>
      <c r="C68" s="5" t="s">
        <v>266</v>
      </c>
      <c r="D68" s="5" t="s">
        <v>267</v>
      </c>
      <c r="E68" s="5" t="s">
        <v>395</v>
      </c>
      <c r="F68" s="4" t="s">
        <v>123</v>
      </c>
      <c r="G68" s="5" t="s">
        <v>189</v>
      </c>
      <c r="H68" s="6" t="s">
        <v>125</v>
      </c>
      <c r="I68" s="12">
        <v>40382</v>
      </c>
      <c r="J68" s="16" t="s">
        <v>383</v>
      </c>
      <c r="K68" s="17">
        <v>2010</v>
      </c>
      <c r="L68" s="18">
        <f>2019-K68</f>
        <v>9</v>
      </c>
      <c r="M68" s="5">
        <v>-19.2027</v>
      </c>
      <c r="N68" s="5">
        <v>126.1829</v>
      </c>
      <c r="O68" s="13" t="s">
        <v>393</v>
      </c>
      <c r="P68" s="8">
        <v>5.4367800000000001E-2</v>
      </c>
      <c r="Q68" s="1">
        <v>0.12722504000000001</v>
      </c>
      <c r="R68" s="1">
        <v>9.4081419999999999E-2</v>
      </c>
      <c r="S68" s="5">
        <v>3.4942299999999999</v>
      </c>
      <c r="T68" s="1">
        <v>-0.279256597</v>
      </c>
      <c r="U68" s="1">
        <v>0.1160677732</v>
      </c>
      <c r="V68" s="1">
        <v>0.1038874227</v>
      </c>
      <c r="W68" s="29"/>
    </row>
    <row r="69" spans="1:24" x14ac:dyDescent="0.2">
      <c r="A69" s="1">
        <v>68</v>
      </c>
      <c r="B69" s="1" t="s">
        <v>67</v>
      </c>
      <c r="C69" s="5" t="s">
        <v>268</v>
      </c>
      <c r="D69" s="5" t="s">
        <v>269</v>
      </c>
      <c r="E69" s="5" t="s">
        <v>395</v>
      </c>
      <c r="F69" s="4" t="s">
        <v>123</v>
      </c>
      <c r="G69" s="5" t="s">
        <v>189</v>
      </c>
      <c r="H69" s="6" t="s">
        <v>125</v>
      </c>
      <c r="I69" s="12">
        <v>35718</v>
      </c>
      <c r="J69" s="16" t="s">
        <v>382</v>
      </c>
      <c r="K69" s="17">
        <v>1997</v>
      </c>
      <c r="L69" s="18">
        <f>2019-K69</f>
        <v>22</v>
      </c>
      <c r="M69" s="5">
        <v>-29.9222</v>
      </c>
      <c r="N69" s="5">
        <v>145.76060000000001</v>
      </c>
      <c r="O69" s="13" t="s">
        <v>388</v>
      </c>
      <c r="P69" s="8">
        <v>0.11920600000000001</v>
      </c>
      <c r="Q69" s="1">
        <v>0.14638007</v>
      </c>
      <c r="R69" s="1">
        <v>9.3755980000000003E-2</v>
      </c>
      <c r="S69" s="5">
        <v>2.2052200000000002</v>
      </c>
      <c r="T69" s="1">
        <v>0.60199305800000003</v>
      </c>
      <c r="U69" s="1">
        <v>-1.2374825399999999E-2</v>
      </c>
      <c r="V69" s="1">
        <v>3.6948433000000003E-2</v>
      </c>
      <c r="W69" s="29"/>
    </row>
    <row r="70" spans="1:24" x14ac:dyDescent="0.2">
      <c r="A70" s="1">
        <v>69</v>
      </c>
      <c r="B70" s="1" t="s">
        <v>68</v>
      </c>
      <c r="C70" s="5" t="s">
        <v>270</v>
      </c>
      <c r="D70" s="5" t="s">
        <v>271</v>
      </c>
      <c r="E70" s="5" t="s">
        <v>395</v>
      </c>
      <c r="F70" s="4" t="s">
        <v>123</v>
      </c>
      <c r="G70" s="5" t="s">
        <v>189</v>
      </c>
      <c r="H70" s="6" t="s">
        <v>125</v>
      </c>
      <c r="I70" s="12">
        <v>35721</v>
      </c>
      <c r="J70" s="16" t="s">
        <v>382</v>
      </c>
      <c r="K70" s="17">
        <v>1997</v>
      </c>
      <c r="L70" s="18">
        <f>2019-K70</f>
        <v>22</v>
      </c>
      <c r="M70" s="5">
        <v>-31.158300000000001</v>
      </c>
      <c r="N70" s="5">
        <v>141.29419999999999</v>
      </c>
      <c r="O70" s="13" t="s">
        <v>388</v>
      </c>
      <c r="P70" s="8">
        <v>6.5705299999999994E-2</v>
      </c>
      <c r="Q70" s="1">
        <v>0.14205973999999999</v>
      </c>
      <c r="R70" s="1">
        <v>9.4070260000000003E-2</v>
      </c>
      <c r="S70" s="5">
        <v>3.0411800000000002</v>
      </c>
      <c r="T70" s="1">
        <v>0.38795049799999998</v>
      </c>
      <c r="U70" s="1">
        <v>-7.6160780000000001E-3</v>
      </c>
      <c r="V70" s="1">
        <v>1.8892525600000001E-2</v>
      </c>
      <c r="W70" s="29"/>
    </row>
    <row r="71" spans="1:24" x14ac:dyDescent="0.2">
      <c r="A71" s="1">
        <v>70</v>
      </c>
      <c r="B71" s="1" t="s">
        <v>69</v>
      </c>
      <c r="C71" s="5" t="s">
        <v>272</v>
      </c>
      <c r="D71" s="5" t="s">
        <v>273</v>
      </c>
      <c r="E71" s="5" t="s">
        <v>396</v>
      </c>
      <c r="F71" s="4" t="s">
        <v>123</v>
      </c>
      <c r="G71" s="5" t="s">
        <v>189</v>
      </c>
      <c r="H71" s="6" t="s">
        <v>125</v>
      </c>
      <c r="I71" s="12">
        <v>38259</v>
      </c>
      <c r="J71" s="16" t="s">
        <v>380</v>
      </c>
      <c r="K71" s="17">
        <v>2004</v>
      </c>
      <c r="L71" s="18">
        <f>2019-K71</f>
        <v>15</v>
      </c>
      <c r="M71" s="5">
        <v>-17.708600000000001</v>
      </c>
      <c r="N71" s="5">
        <v>123.62609999999999</v>
      </c>
      <c r="O71" s="13" t="s">
        <v>393</v>
      </c>
      <c r="P71" s="8">
        <v>6.1848500000000001E-2</v>
      </c>
      <c r="Q71" s="1">
        <v>0.25164312</v>
      </c>
      <c r="R71" s="1">
        <v>0.23942086000000001</v>
      </c>
      <c r="S71" s="5">
        <v>3.9582799999999998</v>
      </c>
      <c r="T71" s="1">
        <v>-0.23223585899999999</v>
      </c>
      <c r="U71" s="1">
        <v>4.6431981099999999E-2</v>
      </c>
      <c r="V71" s="1">
        <v>3.01979593E-2</v>
      </c>
      <c r="W71" s="29"/>
    </row>
    <row r="72" spans="1:24" x14ac:dyDescent="0.2">
      <c r="A72" s="1">
        <v>71</v>
      </c>
      <c r="B72" s="1" t="s">
        <v>70</v>
      </c>
      <c r="C72" s="5" t="s">
        <v>274</v>
      </c>
      <c r="D72" s="5" t="s">
        <v>275</v>
      </c>
      <c r="E72" s="5" t="s">
        <v>395</v>
      </c>
      <c r="F72" s="4" t="s">
        <v>123</v>
      </c>
      <c r="G72" s="5" t="s">
        <v>189</v>
      </c>
      <c r="H72" s="6" t="s">
        <v>125</v>
      </c>
      <c r="I72" s="12">
        <v>35718</v>
      </c>
      <c r="J72" s="16" t="s">
        <v>382</v>
      </c>
      <c r="K72" s="17">
        <v>1997</v>
      </c>
      <c r="L72" s="18">
        <f>2019-K72</f>
        <v>22</v>
      </c>
      <c r="M72" s="5">
        <v>-29.9222</v>
      </c>
      <c r="N72" s="5">
        <v>145.76060000000001</v>
      </c>
      <c r="O72" s="13" t="s">
        <v>388</v>
      </c>
      <c r="P72" s="8">
        <v>4.3020200000000001E-2</v>
      </c>
      <c r="Q72" s="1">
        <v>0.10380584</v>
      </c>
      <c r="R72" s="1">
        <v>9.0403109999999995E-2</v>
      </c>
      <c r="S72" s="5">
        <v>3.6459899999999998</v>
      </c>
      <c r="T72" s="1">
        <v>0.56107419199999997</v>
      </c>
      <c r="U72" s="1">
        <v>-1.54946926E-2</v>
      </c>
      <c r="V72" s="1">
        <v>3.8523703800000003E-2</v>
      </c>
      <c r="W72" s="29"/>
    </row>
    <row r="73" spans="1:24" x14ac:dyDescent="0.2">
      <c r="A73" s="1">
        <v>72</v>
      </c>
      <c r="B73" s="1" t="s">
        <v>71</v>
      </c>
      <c r="C73" s="5" t="s">
        <v>276</v>
      </c>
      <c r="D73" s="5" t="s">
        <v>277</v>
      </c>
      <c r="E73" s="5" t="s">
        <v>396</v>
      </c>
      <c r="F73" s="4" t="s">
        <v>123</v>
      </c>
      <c r="G73" s="5" t="s">
        <v>189</v>
      </c>
      <c r="H73" s="6" t="s">
        <v>125</v>
      </c>
      <c r="I73" s="12">
        <v>39661</v>
      </c>
      <c r="J73" s="16" t="s">
        <v>383</v>
      </c>
      <c r="K73" s="17">
        <v>2008</v>
      </c>
      <c r="L73" s="18">
        <f>2019-K73</f>
        <v>11</v>
      </c>
      <c r="M73" s="5">
        <v>-29.571899999999999</v>
      </c>
      <c r="N73" s="5">
        <v>128.41720000000001</v>
      </c>
      <c r="O73" s="13" t="s">
        <v>393</v>
      </c>
      <c r="P73" s="8">
        <v>2.5778300000000001E-2</v>
      </c>
      <c r="Q73" s="1">
        <v>0.10152268</v>
      </c>
      <c r="R73" s="1">
        <v>8.9393769999999997E-2</v>
      </c>
      <c r="S73" s="5">
        <v>4.1529100000000003</v>
      </c>
      <c r="T73" s="1">
        <v>-0.25224289999999999</v>
      </c>
      <c r="U73" s="1">
        <v>-0.1558548324</v>
      </c>
      <c r="V73" s="1">
        <v>-4.7448065900000003E-2</v>
      </c>
      <c r="W73" s="29"/>
    </row>
    <row r="74" spans="1:24" x14ac:dyDescent="0.2">
      <c r="A74" s="1">
        <v>73</v>
      </c>
      <c r="B74" s="1" t="s">
        <v>72</v>
      </c>
      <c r="C74" s="5" t="s">
        <v>278</v>
      </c>
      <c r="D74" s="5" t="s">
        <v>279</v>
      </c>
      <c r="E74" s="5"/>
      <c r="F74" s="4" t="s">
        <v>123</v>
      </c>
      <c r="G74" s="5" t="s">
        <v>146</v>
      </c>
      <c r="H74" s="6" t="s">
        <v>125</v>
      </c>
      <c r="I74" s="12">
        <v>38282</v>
      </c>
      <c r="J74" s="16" t="s">
        <v>380</v>
      </c>
      <c r="K74" s="17">
        <v>2004</v>
      </c>
      <c r="L74" s="18">
        <f>2019-K74</f>
        <v>15</v>
      </c>
      <c r="M74" s="5">
        <v>-34.375300000000003</v>
      </c>
      <c r="N74" s="5">
        <v>139.4794</v>
      </c>
      <c r="O74" s="13" t="s">
        <v>391</v>
      </c>
      <c r="P74" s="8">
        <v>6.6603700000000002E-2</v>
      </c>
      <c r="Q74" s="1">
        <v>0.13280492999999999</v>
      </c>
      <c r="R74" s="1">
        <v>9.3306780000000006E-2</v>
      </c>
      <c r="S74" s="5">
        <v>3.1527599999999998</v>
      </c>
      <c r="T74" s="1">
        <v>0.69214482399999999</v>
      </c>
      <c r="U74" s="1">
        <v>-3.8786800500000003E-2</v>
      </c>
      <c r="V74" s="1">
        <v>7.8734418099999995E-2</v>
      </c>
      <c r="W74" s="29"/>
    </row>
    <row r="75" spans="1:24" x14ac:dyDescent="0.2">
      <c r="A75" s="1">
        <v>74</v>
      </c>
      <c r="B75" s="1" t="s">
        <v>73</v>
      </c>
      <c r="C75" s="5" t="s">
        <v>280</v>
      </c>
      <c r="D75" s="5" t="s">
        <v>281</v>
      </c>
      <c r="E75" s="5" t="s">
        <v>395</v>
      </c>
      <c r="F75" s="4" t="s">
        <v>123</v>
      </c>
      <c r="G75" s="5" t="s">
        <v>189</v>
      </c>
      <c r="H75" s="6" t="s">
        <v>125</v>
      </c>
      <c r="I75" s="12">
        <v>36109</v>
      </c>
      <c r="J75" s="16" t="s">
        <v>382</v>
      </c>
      <c r="K75" s="17">
        <v>1998</v>
      </c>
      <c r="L75" s="18">
        <f>2019-K75</f>
        <v>21</v>
      </c>
      <c r="M75" s="5">
        <v>-34.0167</v>
      </c>
      <c r="N75" s="5">
        <v>147.08500000000001</v>
      </c>
      <c r="O75" s="13" t="s">
        <v>388</v>
      </c>
      <c r="P75" s="8">
        <v>0.11543</v>
      </c>
      <c r="Q75" s="1">
        <v>0.19883018999999999</v>
      </c>
      <c r="R75" s="1">
        <v>0.12671721999999999</v>
      </c>
      <c r="S75" s="5">
        <v>2.2971599999999999</v>
      </c>
      <c r="T75" s="1">
        <v>0.52252115600000004</v>
      </c>
      <c r="U75" s="1">
        <v>-8.7784460000000001E-4</v>
      </c>
      <c r="V75" s="1">
        <v>2.5668669799999998E-2</v>
      </c>
      <c r="W75" s="29"/>
    </row>
    <row r="76" spans="1:24" x14ac:dyDescent="0.2">
      <c r="A76" s="1">
        <v>75</v>
      </c>
      <c r="B76" s="1" t="s">
        <v>74</v>
      </c>
      <c r="C76" s="5" t="s">
        <v>282</v>
      </c>
      <c r="D76" s="5" t="s">
        <v>283</v>
      </c>
      <c r="E76" s="5" t="s">
        <v>395</v>
      </c>
      <c r="F76" s="4" t="s">
        <v>123</v>
      </c>
      <c r="G76" s="5" t="s">
        <v>189</v>
      </c>
      <c r="H76" s="6" t="s">
        <v>125</v>
      </c>
      <c r="I76" s="12">
        <v>32435</v>
      </c>
      <c r="J76" s="16" t="s">
        <v>386</v>
      </c>
      <c r="K76" s="17">
        <v>1988</v>
      </c>
      <c r="L76" s="18">
        <f>2019-K76</f>
        <v>31</v>
      </c>
      <c r="M76" s="5">
        <v>-17.5</v>
      </c>
      <c r="N76" s="5">
        <v>140.83330000000001</v>
      </c>
      <c r="O76" s="13" t="s">
        <v>390</v>
      </c>
      <c r="P76" s="8">
        <v>0.10366400000000001</v>
      </c>
      <c r="Q76" s="1">
        <v>0.46859341999999998</v>
      </c>
      <c r="R76" s="1">
        <v>0.39839753999999999</v>
      </c>
      <c r="S76" s="5">
        <v>5.1962299999999999</v>
      </c>
      <c r="T76" s="1">
        <v>0.123872832</v>
      </c>
      <c r="U76" s="1">
        <v>0.21985875999999999</v>
      </c>
      <c r="V76" s="1">
        <v>-0.3142479306</v>
      </c>
      <c r="W76" s="29"/>
    </row>
    <row r="77" spans="1:24" x14ac:dyDescent="0.2">
      <c r="A77" s="1">
        <v>76</v>
      </c>
      <c r="B77" s="1" t="s">
        <v>75</v>
      </c>
      <c r="C77" s="5" t="s">
        <v>284</v>
      </c>
      <c r="D77" s="5" t="s">
        <v>285</v>
      </c>
      <c r="E77" s="5" t="s">
        <v>395</v>
      </c>
      <c r="F77" s="4" t="s">
        <v>123</v>
      </c>
      <c r="G77" s="5" t="s">
        <v>189</v>
      </c>
      <c r="H77" s="6" t="s">
        <v>125</v>
      </c>
      <c r="I77" s="12">
        <v>40120</v>
      </c>
      <c r="J77" s="16" t="s">
        <v>383</v>
      </c>
      <c r="K77" s="17">
        <v>2009</v>
      </c>
      <c r="L77" s="18">
        <f>2019-K77</f>
        <v>10</v>
      </c>
      <c r="M77" s="5">
        <v>-24.110600000000002</v>
      </c>
      <c r="N77" s="5">
        <v>143.18690000000001</v>
      </c>
      <c r="O77" s="13" t="s">
        <v>390</v>
      </c>
      <c r="P77" s="8">
        <v>3.2928899999999997E-2</v>
      </c>
      <c r="Q77" s="1">
        <v>0.1188162</v>
      </c>
      <c r="R77" s="1">
        <v>9.1846730000000001E-2</v>
      </c>
      <c r="S77" s="5">
        <v>4.1622000000000003</v>
      </c>
      <c r="T77" s="1">
        <v>0.44014926799999998</v>
      </c>
      <c r="U77" s="1">
        <v>1.4566991600000001E-2</v>
      </c>
      <c r="V77" s="1">
        <v>1.23710633E-2</v>
      </c>
      <c r="W77" s="29"/>
    </row>
    <row r="78" spans="1:24" s="19" customFormat="1" x14ac:dyDescent="0.2">
      <c r="A78" s="1">
        <v>77</v>
      </c>
      <c r="B78" s="1" t="s">
        <v>76</v>
      </c>
      <c r="C78" s="5" t="s">
        <v>286</v>
      </c>
      <c r="D78" s="5" t="s">
        <v>287</v>
      </c>
      <c r="E78" s="5" t="s">
        <v>395</v>
      </c>
      <c r="F78" s="4" t="s">
        <v>123</v>
      </c>
      <c r="G78" s="5" t="s">
        <v>189</v>
      </c>
      <c r="H78" s="6" t="s">
        <v>125</v>
      </c>
      <c r="I78" s="12">
        <v>39997</v>
      </c>
      <c r="J78" s="16" t="s">
        <v>383</v>
      </c>
      <c r="K78" s="17">
        <v>2009</v>
      </c>
      <c r="L78" s="18">
        <f>2019-K78</f>
        <v>10</v>
      </c>
      <c r="M78" s="5">
        <v>-15.641999999999999</v>
      </c>
      <c r="N78" s="5">
        <v>136.41900000000001</v>
      </c>
      <c r="O78" s="13" t="s">
        <v>389</v>
      </c>
      <c r="P78" s="8">
        <v>0.16592699999999999</v>
      </c>
      <c r="Q78" s="1">
        <v>0.43318509999999999</v>
      </c>
      <c r="R78" s="1">
        <v>0.37454757</v>
      </c>
      <c r="S78" s="5">
        <v>3.0583100000000001</v>
      </c>
      <c r="T78" s="1">
        <v>-0.19614661899999999</v>
      </c>
      <c r="U78" s="1">
        <v>0.26557184700000003</v>
      </c>
      <c r="V78" s="1">
        <v>-0.1199157547</v>
      </c>
      <c r="W78" s="29"/>
      <c r="X78" s="1"/>
    </row>
    <row r="79" spans="1:24" x14ac:dyDescent="0.2">
      <c r="A79" s="1">
        <v>78</v>
      </c>
      <c r="B79" s="1" t="s">
        <v>77</v>
      </c>
      <c r="C79" s="5" t="s">
        <v>288</v>
      </c>
      <c r="D79" s="5" t="s">
        <v>289</v>
      </c>
      <c r="E79" s="5" t="s">
        <v>395</v>
      </c>
      <c r="F79" s="4" t="s">
        <v>123</v>
      </c>
      <c r="G79" s="5" t="s">
        <v>189</v>
      </c>
      <c r="H79" s="6" t="s">
        <v>125</v>
      </c>
      <c r="I79" s="12">
        <v>37168</v>
      </c>
      <c r="J79" s="16" t="s">
        <v>380</v>
      </c>
      <c r="K79" s="17">
        <v>2001</v>
      </c>
      <c r="L79" s="18">
        <f>2019-K79</f>
        <v>18</v>
      </c>
      <c r="M79" s="5">
        <v>-17.7333</v>
      </c>
      <c r="N79" s="5">
        <v>139.5917</v>
      </c>
      <c r="O79" s="13" t="s">
        <v>390</v>
      </c>
      <c r="P79" s="8">
        <v>0.164405</v>
      </c>
      <c r="Q79" s="1">
        <v>0.32021909999999998</v>
      </c>
      <c r="R79" s="1">
        <v>0.20015351000000001</v>
      </c>
      <c r="S79" s="5">
        <v>2.1430199999999999</v>
      </c>
      <c r="T79" s="1">
        <v>0.13431984799999999</v>
      </c>
      <c r="U79" s="1">
        <v>0.44819054180000001</v>
      </c>
      <c r="V79" s="1">
        <v>-0.72737247569999997</v>
      </c>
      <c r="W79" s="29"/>
    </row>
    <row r="80" spans="1:24" x14ac:dyDescent="0.2">
      <c r="A80" s="1">
        <v>79</v>
      </c>
      <c r="B80" s="1" t="s">
        <v>78</v>
      </c>
      <c r="C80" s="5" t="s">
        <v>290</v>
      </c>
      <c r="D80" s="5" t="s">
        <v>291</v>
      </c>
      <c r="E80" s="5" t="s">
        <v>395</v>
      </c>
      <c r="F80" s="4" t="s">
        <v>123</v>
      </c>
      <c r="G80" s="5" t="s">
        <v>189</v>
      </c>
      <c r="H80" s="6" t="s">
        <v>125</v>
      </c>
      <c r="I80" s="12">
        <v>40120</v>
      </c>
      <c r="J80" s="16" t="s">
        <v>383</v>
      </c>
      <c r="K80" s="17">
        <v>2009</v>
      </c>
      <c r="L80" s="18">
        <f>2019-K80</f>
        <v>10</v>
      </c>
      <c r="M80" s="5">
        <v>-24.110600000000002</v>
      </c>
      <c r="N80" s="5">
        <v>143.18690000000001</v>
      </c>
      <c r="O80" s="13" t="s">
        <v>390</v>
      </c>
      <c r="P80" s="8">
        <v>5.3786199999999999E-2</v>
      </c>
      <c r="Q80" s="1">
        <v>0.13489013999999999</v>
      </c>
      <c r="R80" s="1">
        <v>9.3841099999999997E-2</v>
      </c>
      <c r="S80" s="5">
        <v>3.50413</v>
      </c>
      <c r="T80" s="1">
        <v>0.45097662700000002</v>
      </c>
      <c r="U80" s="1">
        <v>1.0181932899999999E-2</v>
      </c>
      <c r="V80" s="1">
        <v>1.06233492E-2</v>
      </c>
      <c r="W80" s="29"/>
    </row>
    <row r="81" spans="1:24" x14ac:dyDescent="0.2">
      <c r="A81" s="1">
        <v>80</v>
      </c>
      <c r="B81" s="1" t="s">
        <v>79</v>
      </c>
      <c r="C81" s="5" t="s">
        <v>292</v>
      </c>
      <c r="D81" s="5" t="s">
        <v>293</v>
      </c>
      <c r="E81" s="5" t="s">
        <v>395</v>
      </c>
      <c r="F81" s="4" t="s">
        <v>123</v>
      </c>
      <c r="G81" s="5" t="s">
        <v>189</v>
      </c>
      <c r="H81" s="6" t="s">
        <v>125</v>
      </c>
      <c r="I81" s="12">
        <v>39997</v>
      </c>
      <c r="J81" s="16" t="s">
        <v>383</v>
      </c>
      <c r="K81" s="17">
        <v>2009</v>
      </c>
      <c r="L81" s="18">
        <f>2019-K81</f>
        <v>10</v>
      </c>
      <c r="M81" s="5">
        <v>-15.913</v>
      </c>
      <c r="N81" s="5">
        <v>136.54400000000001</v>
      </c>
      <c r="O81" s="13" t="s">
        <v>389</v>
      </c>
      <c r="P81" s="8">
        <v>3.7147199999999998E-2</v>
      </c>
      <c r="Q81" s="1">
        <v>0.2115351</v>
      </c>
      <c r="R81" s="1">
        <v>0.18206705000000001</v>
      </c>
      <c r="S81" s="5">
        <v>3.9273199999999999</v>
      </c>
      <c r="T81" s="1">
        <v>-9.5676800000000006E-2</v>
      </c>
      <c r="U81" s="1">
        <v>0.16108997999999999</v>
      </c>
      <c r="V81" s="1">
        <v>-9.1532552200000006E-2</v>
      </c>
      <c r="W81" s="29"/>
    </row>
    <row r="82" spans="1:24" x14ac:dyDescent="0.2">
      <c r="A82" s="1">
        <v>81</v>
      </c>
      <c r="B82" s="1" t="s">
        <v>80</v>
      </c>
      <c r="C82" s="5" t="s">
        <v>294</v>
      </c>
      <c r="D82" s="5" t="s">
        <v>295</v>
      </c>
      <c r="E82" s="5" t="s">
        <v>395</v>
      </c>
      <c r="F82" s="4" t="s">
        <v>123</v>
      </c>
      <c r="G82" s="5" t="s">
        <v>146</v>
      </c>
      <c r="H82" s="6" t="s">
        <v>125</v>
      </c>
      <c r="I82" s="12">
        <v>36426</v>
      </c>
      <c r="J82" s="16" t="s">
        <v>382</v>
      </c>
      <c r="K82" s="17">
        <v>1999</v>
      </c>
      <c r="L82" s="18">
        <f>2019-K82</f>
        <v>20</v>
      </c>
      <c r="M82" s="5">
        <v>-26.983000000000001</v>
      </c>
      <c r="N82" s="5">
        <v>134.8108</v>
      </c>
      <c r="O82" s="13" t="s">
        <v>392</v>
      </c>
      <c r="P82" s="8">
        <v>0.19192300000000001</v>
      </c>
      <c r="Q82" s="1">
        <v>0.52290404000000001</v>
      </c>
      <c r="R82" s="1">
        <v>0.49337047000000001</v>
      </c>
      <c r="S82" s="5">
        <v>5.0019299999999998</v>
      </c>
      <c r="T82" s="1">
        <v>0.76123030800000002</v>
      </c>
      <c r="U82" s="1">
        <v>-3.7223348000000003E-2</v>
      </c>
      <c r="V82" s="1">
        <v>6.7740459200000006E-2</v>
      </c>
      <c r="W82" s="29"/>
    </row>
    <row r="83" spans="1:24" x14ac:dyDescent="0.2">
      <c r="A83" s="1">
        <v>82</v>
      </c>
      <c r="B83" s="1" t="s">
        <v>81</v>
      </c>
      <c r="C83" s="5" t="s">
        <v>296</v>
      </c>
      <c r="D83" s="5" t="s">
        <v>297</v>
      </c>
      <c r="E83" s="5" t="s">
        <v>395</v>
      </c>
      <c r="F83" s="4" t="s">
        <v>123</v>
      </c>
      <c r="G83" s="5" t="s">
        <v>189</v>
      </c>
      <c r="H83" s="6" t="s">
        <v>125</v>
      </c>
      <c r="I83" s="12">
        <v>40011</v>
      </c>
      <c r="J83" s="16" t="s">
        <v>383</v>
      </c>
      <c r="K83" s="17">
        <v>2009</v>
      </c>
      <c r="L83" s="18">
        <f>2019-K83</f>
        <v>10</v>
      </c>
      <c r="M83" s="5">
        <v>-14.17</v>
      </c>
      <c r="N83" s="5">
        <v>133.72800000000001</v>
      </c>
      <c r="O83" s="13" t="s">
        <v>389</v>
      </c>
      <c r="P83" s="8">
        <v>1.69914E-2</v>
      </c>
      <c r="Q83" s="1">
        <v>0.10825664</v>
      </c>
      <c r="R83" s="1">
        <v>9.0075219999999998E-2</v>
      </c>
      <c r="S83" s="5">
        <v>4.9111500000000001</v>
      </c>
      <c r="T83" s="1">
        <v>-0.20055304900000001</v>
      </c>
      <c r="U83" s="1">
        <v>0.14482359450000001</v>
      </c>
      <c r="V83" s="1">
        <v>-6.9796798999999998E-3</v>
      </c>
      <c r="W83" s="29"/>
    </row>
    <row r="84" spans="1:24" x14ac:dyDescent="0.2">
      <c r="A84" s="1">
        <v>83</v>
      </c>
      <c r="B84" s="1" t="s">
        <v>82</v>
      </c>
      <c r="C84" s="5" t="s">
        <v>298</v>
      </c>
      <c r="D84" s="5" t="s">
        <v>299</v>
      </c>
      <c r="E84" s="5" t="s">
        <v>395</v>
      </c>
      <c r="F84" s="4" t="s">
        <v>123</v>
      </c>
      <c r="G84" s="5" t="s">
        <v>189</v>
      </c>
      <c r="H84" s="6" t="s">
        <v>125</v>
      </c>
      <c r="I84" s="12">
        <v>39664</v>
      </c>
      <c r="J84" s="16" t="s">
        <v>383</v>
      </c>
      <c r="K84" s="17">
        <v>2008</v>
      </c>
      <c r="L84" s="18">
        <f>2019-K84</f>
        <v>11</v>
      </c>
      <c r="M84" s="5">
        <v>-28.558599999999998</v>
      </c>
      <c r="N84" s="5">
        <v>127.36190000000001</v>
      </c>
      <c r="O84" s="13" t="s">
        <v>393</v>
      </c>
      <c r="P84" s="8">
        <v>5.08884E-2</v>
      </c>
      <c r="Q84" s="1">
        <v>0.20651746000000001</v>
      </c>
      <c r="R84" s="1">
        <v>0.18227710999999999</v>
      </c>
      <c r="S84" s="5">
        <v>4.6044400000000003</v>
      </c>
      <c r="T84" s="1">
        <v>-0.27437285099999997</v>
      </c>
      <c r="U84" s="1">
        <v>-0.1341915706</v>
      </c>
      <c r="V84" s="1">
        <v>-4.4940438100000001E-2</v>
      </c>
      <c r="W84" s="29"/>
    </row>
    <row r="85" spans="1:24" x14ac:dyDescent="0.2">
      <c r="A85" s="1">
        <v>84</v>
      </c>
      <c r="B85" s="1" t="s">
        <v>83</v>
      </c>
      <c r="C85" s="5" t="s">
        <v>300</v>
      </c>
      <c r="D85" s="5" t="s">
        <v>301</v>
      </c>
      <c r="E85" s="5" t="s">
        <v>396</v>
      </c>
      <c r="F85" s="4" t="s">
        <v>123</v>
      </c>
      <c r="G85" s="5" t="s">
        <v>189</v>
      </c>
      <c r="H85" s="6" t="s">
        <v>125</v>
      </c>
      <c r="I85" s="12">
        <v>40011</v>
      </c>
      <c r="J85" s="16" t="s">
        <v>383</v>
      </c>
      <c r="K85" s="17">
        <v>2009</v>
      </c>
      <c r="L85" s="18">
        <f>2019-K85</f>
        <v>10</v>
      </c>
      <c r="M85" s="5">
        <v>-14.17</v>
      </c>
      <c r="N85" s="5">
        <v>133.72800000000001</v>
      </c>
      <c r="O85" s="13" t="s">
        <v>389</v>
      </c>
      <c r="P85" s="8">
        <v>0.151362</v>
      </c>
      <c r="Q85" s="1">
        <v>0.18047434000000001</v>
      </c>
      <c r="R85" s="1">
        <v>0.12723683999999999</v>
      </c>
      <c r="S85" s="5">
        <v>3.3377400000000002</v>
      </c>
      <c r="T85" s="1">
        <v>-0.23279339700000001</v>
      </c>
      <c r="U85" s="1">
        <v>0.1213019986</v>
      </c>
      <c r="V85" s="1">
        <v>-1.147144E-4</v>
      </c>
      <c r="W85" s="29"/>
    </row>
    <row r="86" spans="1:24" x14ac:dyDescent="0.2">
      <c r="A86" s="31">
        <v>85</v>
      </c>
      <c r="B86" s="31" t="s">
        <v>84</v>
      </c>
      <c r="C86" s="30" t="s">
        <v>302</v>
      </c>
      <c r="D86" s="30" t="s">
        <v>303</v>
      </c>
      <c r="E86" s="30"/>
      <c r="F86" s="32" t="s">
        <v>123</v>
      </c>
      <c r="G86" s="30" t="s">
        <v>146</v>
      </c>
      <c r="H86" s="33" t="s">
        <v>125</v>
      </c>
      <c r="I86" s="42"/>
      <c r="J86" s="35" t="s">
        <v>385</v>
      </c>
      <c r="K86" s="36"/>
      <c r="L86" s="37"/>
      <c r="M86" s="30"/>
      <c r="N86" s="30"/>
      <c r="O86" s="41" t="s">
        <v>391</v>
      </c>
      <c r="P86" s="39">
        <v>6.7221900000000001E-2</v>
      </c>
      <c r="Q86" s="1">
        <v>0.16595178999999999</v>
      </c>
      <c r="R86" s="31">
        <v>0.12392633</v>
      </c>
      <c r="S86" s="30">
        <v>3.2744900000000001</v>
      </c>
      <c r="T86" s="31">
        <v>1.9250270999999999E-2</v>
      </c>
      <c r="U86" s="31">
        <v>-2.0535761900000001E-2</v>
      </c>
      <c r="V86" s="31">
        <v>-1.11272182E-2</v>
      </c>
      <c r="W86" s="40"/>
      <c r="X86" s="31"/>
    </row>
    <row r="87" spans="1:24" s="31" customFormat="1" x14ac:dyDescent="0.2">
      <c r="A87" s="1">
        <v>86</v>
      </c>
      <c r="B87" s="1" t="s">
        <v>85</v>
      </c>
      <c r="C87" s="5" t="s">
        <v>304</v>
      </c>
      <c r="D87" s="5" t="s">
        <v>305</v>
      </c>
      <c r="E87" s="5" t="s">
        <v>395</v>
      </c>
      <c r="F87" s="4" t="s">
        <v>123</v>
      </c>
      <c r="G87" s="5" t="s">
        <v>189</v>
      </c>
      <c r="H87" s="6" t="s">
        <v>125</v>
      </c>
      <c r="I87" s="12">
        <v>40380</v>
      </c>
      <c r="J87" s="16" t="s">
        <v>383</v>
      </c>
      <c r="K87" s="17">
        <v>2010</v>
      </c>
      <c r="L87" s="18">
        <f>2019-K87</f>
        <v>9</v>
      </c>
      <c r="M87" s="5">
        <v>-18.708200000000001</v>
      </c>
      <c r="N87" s="5">
        <v>126.06010000000001</v>
      </c>
      <c r="O87" s="13" t="s">
        <v>393</v>
      </c>
      <c r="P87" s="8">
        <v>8.3583000000000005E-2</v>
      </c>
      <c r="Q87" s="1">
        <v>0.20544314</v>
      </c>
      <c r="R87" s="1">
        <v>0.18428822</v>
      </c>
      <c r="S87" s="5">
        <v>2.8982299999999999</v>
      </c>
      <c r="T87" s="1">
        <v>-0.44009039799999999</v>
      </c>
      <c r="U87" s="1">
        <v>0.34289302179999998</v>
      </c>
      <c r="V87" s="1">
        <v>0.38625186810000001</v>
      </c>
      <c r="W87" s="29"/>
      <c r="X87" s="1"/>
    </row>
    <row r="88" spans="1:24" x14ac:dyDescent="0.2">
      <c r="A88" s="1">
        <v>87</v>
      </c>
      <c r="B88" s="1" t="s">
        <v>86</v>
      </c>
      <c r="C88" s="5" t="s">
        <v>306</v>
      </c>
      <c r="D88" s="5" t="s">
        <v>307</v>
      </c>
      <c r="E88" s="5" t="s">
        <v>395</v>
      </c>
      <c r="F88" s="4" t="s">
        <v>123</v>
      </c>
      <c r="G88" s="5" t="s">
        <v>189</v>
      </c>
      <c r="H88" s="6" t="s">
        <v>125</v>
      </c>
      <c r="I88" s="12">
        <v>35722</v>
      </c>
      <c r="J88" s="16" t="s">
        <v>382</v>
      </c>
      <c r="K88" s="17">
        <v>1997</v>
      </c>
      <c r="L88" s="18">
        <f>2019-K88</f>
        <v>22</v>
      </c>
      <c r="M88" s="5">
        <v>-32.211100000000002</v>
      </c>
      <c r="N88" s="5">
        <v>142.2208</v>
      </c>
      <c r="O88" s="13" t="s">
        <v>388</v>
      </c>
      <c r="P88" s="8">
        <v>7.4772900000000003E-2</v>
      </c>
      <c r="Q88" s="1">
        <v>0.16056097</v>
      </c>
      <c r="R88" s="1">
        <v>0.12378978</v>
      </c>
      <c r="S88" s="5">
        <v>2.8128899999999999</v>
      </c>
      <c r="T88" s="1">
        <v>0.46737801400000001</v>
      </c>
      <c r="U88" s="1">
        <v>-1.3821919199999999E-2</v>
      </c>
      <c r="V88" s="1">
        <v>2.4068385000000001E-2</v>
      </c>
      <c r="W88" s="29"/>
    </row>
    <row r="89" spans="1:24" x14ac:dyDescent="0.2">
      <c r="A89" s="1">
        <v>88</v>
      </c>
      <c r="B89" s="1" t="s">
        <v>87</v>
      </c>
      <c r="C89" s="5" t="s">
        <v>308</v>
      </c>
      <c r="D89" s="5" t="s">
        <v>309</v>
      </c>
      <c r="E89" s="5" t="s">
        <v>395</v>
      </c>
      <c r="F89" s="4" t="s">
        <v>123</v>
      </c>
      <c r="G89" s="5" t="s">
        <v>189</v>
      </c>
      <c r="H89" s="6" t="s">
        <v>125</v>
      </c>
      <c r="I89" s="12">
        <v>37380</v>
      </c>
      <c r="J89" s="16" t="s">
        <v>380</v>
      </c>
      <c r="K89" s="17">
        <v>2002</v>
      </c>
      <c r="L89" s="18">
        <f>2019-K89</f>
        <v>17</v>
      </c>
      <c r="M89" s="5">
        <v>-26.746099999999998</v>
      </c>
      <c r="N89" s="5">
        <v>125.5128</v>
      </c>
      <c r="O89" s="13" t="s">
        <v>393</v>
      </c>
      <c r="P89" s="8">
        <v>8.7968199999999996E-2</v>
      </c>
      <c r="Q89" s="1">
        <v>0.20044087999999999</v>
      </c>
      <c r="R89" s="1">
        <v>0.13125929</v>
      </c>
      <c r="S89" s="5">
        <v>2.9975700000000001</v>
      </c>
      <c r="T89" s="1">
        <v>-0.27065768400000001</v>
      </c>
      <c r="U89" s="1">
        <v>-0.11385201490000001</v>
      </c>
      <c r="V89" s="1">
        <v>-3.7635095399999999E-2</v>
      </c>
      <c r="W89" s="29"/>
    </row>
    <row r="90" spans="1:24" x14ac:dyDescent="0.2">
      <c r="A90" s="1">
        <v>89</v>
      </c>
      <c r="B90" s="1" t="s">
        <v>88</v>
      </c>
      <c r="C90" s="5" t="s">
        <v>310</v>
      </c>
      <c r="D90" s="5" t="s">
        <v>311</v>
      </c>
      <c r="E90" s="5" t="s">
        <v>396</v>
      </c>
      <c r="F90" s="4" t="s">
        <v>123</v>
      </c>
      <c r="G90" s="5" t="s">
        <v>189</v>
      </c>
      <c r="H90" s="6" t="s">
        <v>125</v>
      </c>
      <c r="I90" s="12">
        <v>40387</v>
      </c>
      <c r="J90" s="16" t="s">
        <v>383</v>
      </c>
      <c r="K90" s="17">
        <v>2010</v>
      </c>
      <c r="L90" s="18">
        <f>2019-K90</f>
        <v>9</v>
      </c>
      <c r="M90" s="5">
        <v>-18.134499999999999</v>
      </c>
      <c r="N90" s="5">
        <v>128.69450000000001</v>
      </c>
      <c r="O90" s="13" t="s">
        <v>393</v>
      </c>
      <c r="P90" s="8">
        <v>5.1794199999999999E-2</v>
      </c>
      <c r="Q90" s="1">
        <v>0.15060609999999999</v>
      </c>
      <c r="R90" s="1">
        <v>0.12202223</v>
      </c>
      <c r="S90" s="5">
        <v>3.4617100000000001</v>
      </c>
      <c r="T90" s="1">
        <v>-0.19038245500000001</v>
      </c>
      <c r="U90" s="1">
        <v>6.4531042699999999E-2</v>
      </c>
      <c r="V90" s="1">
        <v>2.9576272800000001E-2</v>
      </c>
      <c r="W90" s="29"/>
    </row>
    <row r="91" spans="1:24" s="31" customFormat="1" x14ac:dyDescent="0.2">
      <c r="A91" s="1">
        <v>90</v>
      </c>
      <c r="B91" s="1" t="s">
        <v>89</v>
      </c>
      <c r="C91" s="5" t="s">
        <v>312</v>
      </c>
      <c r="D91" s="5" t="s">
        <v>313</v>
      </c>
      <c r="E91" s="5" t="s">
        <v>395</v>
      </c>
      <c r="F91" s="4" t="s">
        <v>123</v>
      </c>
      <c r="G91" s="5" t="s">
        <v>189</v>
      </c>
      <c r="H91" s="6" t="s">
        <v>125</v>
      </c>
      <c r="I91" s="12">
        <v>40378</v>
      </c>
      <c r="J91" s="16" t="s">
        <v>383</v>
      </c>
      <c r="K91" s="17">
        <v>2010</v>
      </c>
      <c r="L91" s="18">
        <f>2019-K91</f>
        <v>9</v>
      </c>
      <c r="M91" s="5">
        <v>-16.428999999999998</v>
      </c>
      <c r="N91" s="5">
        <v>127.9829</v>
      </c>
      <c r="O91" s="13" t="s">
        <v>393</v>
      </c>
      <c r="P91" s="8">
        <v>3.2286599999999999E-2</v>
      </c>
      <c r="Q91" s="1">
        <v>0.15211986999999999</v>
      </c>
      <c r="R91" s="1">
        <v>0.12254587</v>
      </c>
      <c r="S91" s="5">
        <v>4.1667800000000002</v>
      </c>
      <c r="T91" s="1">
        <v>-0.44660965600000002</v>
      </c>
      <c r="U91" s="1">
        <v>0.22428708189999999</v>
      </c>
      <c r="V91" s="1">
        <v>0.2405561501</v>
      </c>
      <c r="W91" s="29"/>
      <c r="X91" s="1"/>
    </row>
    <row r="92" spans="1:24" x14ac:dyDescent="0.2">
      <c r="A92" s="1">
        <v>91</v>
      </c>
      <c r="B92" s="1" t="s">
        <v>90</v>
      </c>
      <c r="C92" s="5" t="s">
        <v>314</v>
      </c>
      <c r="D92" s="5" t="s">
        <v>315</v>
      </c>
      <c r="E92" s="5"/>
      <c r="F92" s="4" t="s">
        <v>123</v>
      </c>
      <c r="G92" s="5" t="s">
        <v>146</v>
      </c>
      <c r="H92" s="6" t="s">
        <v>125</v>
      </c>
      <c r="I92" s="12">
        <v>39292</v>
      </c>
      <c r="J92" s="16" t="s">
        <v>383</v>
      </c>
      <c r="K92" s="17">
        <v>2007</v>
      </c>
      <c r="L92" s="18">
        <f>2019-K92</f>
        <v>12</v>
      </c>
      <c r="M92" s="5">
        <v>-29.8947</v>
      </c>
      <c r="N92" s="5">
        <v>130.08920000000001</v>
      </c>
      <c r="O92" s="13" t="s">
        <v>391</v>
      </c>
      <c r="P92" s="8">
        <v>0.20119999999999999</v>
      </c>
      <c r="Q92" s="1">
        <v>0.304869</v>
      </c>
      <c r="R92" s="1">
        <v>0.19277968000000001</v>
      </c>
      <c r="S92" s="5">
        <v>2.05416</v>
      </c>
      <c r="T92" s="1">
        <v>-0.28297566099999999</v>
      </c>
      <c r="U92" s="1">
        <v>-9.67673743E-2</v>
      </c>
      <c r="V92" s="1">
        <v>-3.2354128900000001E-2</v>
      </c>
      <c r="W92" s="29"/>
    </row>
    <row r="93" spans="1:24" x14ac:dyDescent="0.2">
      <c r="A93" s="1">
        <v>92</v>
      </c>
      <c r="B93" s="1" t="s">
        <v>91</v>
      </c>
      <c r="C93" s="5" t="s">
        <v>316</v>
      </c>
      <c r="D93" s="5" t="s">
        <v>317</v>
      </c>
      <c r="E93" s="5"/>
      <c r="F93" s="4" t="s">
        <v>123</v>
      </c>
      <c r="G93" s="5" t="s">
        <v>189</v>
      </c>
      <c r="H93" s="6" t="s">
        <v>125</v>
      </c>
      <c r="I93" s="12">
        <v>40380</v>
      </c>
      <c r="J93" s="16" t="s">
        <v>383</v>
      </c>
      <c r="K93" s="17">
        <v>2010</v>
      </c>
      <c r="L93" s="18">
        <f>2019-K93</f>
        <v>9</v>
      </c>
      <c r="M93" s="5">
        <v>-18.708200000000001</v>
      </c>
      <c r="N93" s="5">
        <v>126.06010000000001</v>
      </c>
      <c r="O93" s="13" t="s">
        <v>393</v>
      </c>
      <c r="P93" s="8">
        <v>3.81448E-2</v>
      </c>
      <c r="Q93" s="1">
        <v>0.13923000999999999</v>
      </c>
      <c r="R93" s="1">
        <v>0.12199261</v>
      </c>
      <c r="S93" s="5">
        <v>3.6743600000000001</v>
      </c>
      <c r="T93" s="1">
        <v>-0.391421927</v>
      </c>
      <c r="U93" s="1">
        <v>0.32971749789999999</v>
      </c>
      <c r="V93" s="1">
        <v>0.37433986670000002</v>
      </c>
      <c r="W93" s="29"/>
    </row>
    <row r="94" spans="1:24" x14ac:dyDescent="0.2">
      <c r="A94" s="1">
        <v>93</v>
      </c>
      <c r="B94" s="1" t="s">
        <v>92</v>
      </c>
      <c r="C94" s="5" t="s">
        <v>318</v>
      </c>
      <c r="D94" s="5" t="s">
        <v>319</v>
      </c>
      <c r="E94" s="5" t="s">
        <v>395</v>
      </c>
      <c r="F94" s="4" t="s">
        <v>123</v>
      </c>
      <c r="G94" s="5" t="s">
        <v>189</v>
      </c>
      <c r="H94" s="6" t="s">
        <v>125</v>
      </c>
      <c r="I94" s="12">
        <v>40381</v>
      </c>
      <c r="J94" s="16" t="s">
        <v>383</v>
      </c>
      <c r="K94" s="17">
        <v>2010</v>
      </c>
      <c r="L94" s="18">
        <f>2019-K94</f>
        <v>9</v>
      </c>
      <c r="M94" s="5">
        <v>-18.733799999999999</v>
      </c>
      <c r="N94" s="5">
        <v>126.0972</v>
      </c>
      <c r="O94" s="13" t="s">
        <v>393</v>
      </c>
      <c r="P94" s="8">
        <v>5.2218300000000002E-2</v>
      </c>
      <c r="Q94" s="1">
        <v>0.16342902000000001</v>
      </c>
      <c r="R94" s="1">
        <v>0.12498853</v>
      </c>
      <c r="S94" s="5">
        <v>3.6183299999999998</v>
      </c>
      <c r="T94" s="1">
        <v>-0.32571618899999999</v>
      </c>
      <c r="U94" s="1">
        <v>0.1499685318</v>
      </c>
      <c r="V94" s="1">
        <v>0.15581604120000001</v>
      </c>
      <c r="W94" s="29"/>
    </row>
    <row r="95" spans="1:24" x14ac:dyDescent="0.2">
      <c r="A95" s="1">
        <v>94</v>
      </c>
      <c r="B95" s="1" t="s">
        <v>93</v>
      </c>
      <c r="C95" s="5" t="s">
        <v>320</v>
      </c>
      <c r="D95" s="5" t="s">
        <v>321</v>
      </c>
      <c r="E95" s="5" t="s">
        <v>395</v>
      </c>
      <c r="F95" s="4" t="s">
        <v>123</v>
      </c>
      <c r="G95" s="5" t="s">
        <v>189</v>
      </c>
      <c r="H95" s="6" t="s">
        <v>125</v>
      </c>
      <c r="I95" s="12">
        <v>40377</v>
      </c>
      <c r="J95" s="16" t="s">
        <v>383</v>
      </c>
      <c r="K95" s="17">
        <v>2010</v>
      </c>
      <c r="L95" s="18">
        <f>2019-K95</f>
        <v>9</v>
      </c>
      <c r="M95" s="5">
        <v>-16.446300000000001</v>
      </c>
      <c r="N95" s="5">
        <v>127.9837</v>
      </c>
      <c r="O95" s="13" t="s">
        <v>393</v>
      </c>
      <c r="P95" s="8">
        <v>8.1722699999999995E-2</v>
      </c>
      <c r="Q95" s="1">
        <v>0.25036596999999999</v>
      </c>
      <c r="R95" s="1">
        <v>0.18839481</v>
      </c>
      <c r="S95" s="5">
        <v>2.9226399999999999</v>
      </c>
      <c r="T95" s="1">
        <v>-0.45759829600000002</v>
      </c>
      <c r="U95" s="1">
        <v>0.21018079149999999</v>
      </c>
      <c r="V95" s="1">
        <v>0.22193479369999999</v>
      </c>
      <c r="W95" s="29"/>
    </row>
    <row r="96" spans="1:24" x14ac:dyDescent="0.2">
      <c r="A96" s="1">
        <v>95</v>
      </c>
      <c r="B96" s="1" t="s">
        <v>94</v>
      </c>
      <c r="C96" s="5" t="s">
        <v>322</v>
      </c>
      <c r="D96" s="5" t="s">
        <v>323</v>
      </c>
      <c r="E96" s="5" t="s">
        <v>395</v>
      </c>
      <c r="F96" s="4" t="s">
        <v>123</v>
      </c>
      <c r="G96" s="5" t="s">
        <v>189</v>
      </c>
      <c r="H96" s="6" t="s">
        <v>125</v>
      </c>
      <c r="I96" s="12">
        <v>40381</v>
      </c>
      <c r="J96" s="16" t="s">
        <v>383</v>
      </c>
      <c r="K96" s="17">
        <v>2010</v>
      </c>
      <c r="L96" s="18">
        <f>2019-K96</f>
        <v>9</v>
      </c>
      <c r="M96" s="5">
        <v>-18.6768</v>
      </c>
      <c r="N96" s="5">
        <v>126.0343</v>
      </c>
      <c r="O96" s="13" t="s">
        <v>393</v>
      </c>
      <c r="P96" s="8">
        <v>5.3887900000000002E-2</v>
      </c>
      <c r="Q96" s="1">
        <v>0.13481789999999999</v>
      </c>
      <c r="R96" s="1">
        <v>9.4501689999999999E-2</v>
      </c>
      <c r="S96" s="5">
        <v>3.32165</v>
      </c>
      <c r="T96" s="1">
        <v>-0.333187978</v>
      </c>
      <c r="U96" s="1">
        <v>0.18153823059999999</v>
      </c>
      <c r="V96" s="1">
        <v>0.1677132787</v>
      </c>
      <c r="W96" s="29"/>
    </row>
    <row r="97" spans="1:24" x14ac:dyDescent="0.2">
      <c r="A97" s="1">
        <v>96</v>
      </c>
      <c r="B97" s="1" t="s">
        <v>95</v>
      </c>
      <c r="C97" s="5" t="s">
        <v>324</v>
      </c>
      <c r="D97" s="5" t="s">
        <v>325</v>
      </c>
      <c r="E97" s="5" t="s">
        <v>396</v>
      </c>
      <c r="F97" s="4" t="s">
        <v>123</v>
      </c>
      <c r="G97" s="5" t="s">
        <v>189</v>
      </c>
      <c r="H97" s="6" t="s">
        <v>125</v>
      </c>
      <c r="I97" s="12">
        <v>40008</v>
      </c>
      <c r="J97" s="16" t="s">
        <v>383</v>
      </c>
      <c r="K97" s="17">
        <v>2009</v>
      </c>
      <c r="L97" s="18">
        <f>2019-K97</f>
        <v>10</v>
      </c>
      <c r="M97" s="5">
        <v>-14.760999999999999</v>
      </c>
      <c r="N97" s="5">
        <v>134.19200000000001</v>
      </c>
      <c r="O97" s="13" t="s">
        <v>393</v>
      </c>
      <c r="P97" s="8">
        <v>8.9360400000000006E-2</v>
      </c>
      <c r="Q97" s="1">
        <v>0.22518766000000001</v>
      </c>
      <c r="R97" s="1">
        <v>0.18574777000000001</v>
      </c>
      <c r="S97" s="5">
        <v>3.0044200000000001</v>
      </c>
      <c r="T97" s="1">
        <v>-0.199754708</v>
      </c>
      <c r="U97" s="1">
        <v>0.11662107269999999</v>
      </c>
      <c r="V97" s="1">
        <v>-1.4835476699999999E-2</v>
      </c>
      <c r="W97" s="29"/>
    </row>
    <row r="98" spans="1:24" x14ac:dyDescent="0.2">
      <c r="A98" s="1">
        <v>97</v>
      </c>
      <c r="B98" s="1" t="s">
        <v>96</v>
      </c>
      <c r="C98" s="5" t="s">
        <v>326</v>
      </c>
      <c r="D98" s="5" t="s">
        <v>327</v>
      </c>
      <c r="E98" s="5" t="s">
        <v>395</v>
      </c>
      <c r="F98" s="4" t="s">
        <v>123</v>
      </c>
      <c r="G98" s="5" t="s">
        <v>189</v>
      </c>
      <c r="H98" s="6" t="s">
        <v>125</v>
      </c>
      <c r="I98" s="12">
        <v>40382</v>
      </c>
      <c r="J98" s="16" t="s">
        <v>383</v>
      </c>
      <c r="K98" s="17">
        <v>2010</v>
      </c>
      <c r="L98" s="18">
        <f>2019-K98</f>
        <v>9</v>
      </c>
      <c r="M98" s="5">
        <v>-19.189</v>
      </c>
      <c r="N98" s="5">
        <v>126.1982</v>
      </c>
      <c r="O98" s="13" t="s">
        <v>393</v>
      </c>
      <c r="P98" s="8">
        <v>6.9076799999999994E-2</v>
      </c>
      <c r="Q98" s="1">
        <v>0.22694975000000001</v>
      </c>
      <c r="R98" s="1">
        <v>0.18574372</v>
      </c>
      <c r="S98" s="5">
        <v>2.9508999999999999</v>
      </c>
      <c r="T98" s="1">
        <v>-0.27244271399999997</v>
      </c>
      <c r="U98" s="1">
        <v>5.7545659700000001E-2</v>
      </c>
      <c r="V98" s="1">
        <v>6.2631900599999998E-2</v>
      </c>
      <c r="W98" s="29"/>
    </row>
    <row r="99" spans="1:24" x14ac:dyDescent="0.2">
      <c r="A99" s="1">
        <v>98</v>
      </c>
      <c r="B99" s="1" t="s">
        <v>97</v>
      </c>
      <c r="C99" s="5" t="s">
        <v>328</v>
      </c>
      <c r="D99" s="5" t="s">
        <v>329</v>
      </c>
      <c r="E99" s="5" t="s">
        <v>395</v>
      </c>
      <c r="F99" s="4" t="s">
        <v>123</v>
      </c>
      <c r="G99" s="5" t="s">
        <v>189</v>
      </c>
      <c r="H99" s="6" t="s">
        <v>125</v>
      </c>
      <c r="I99" s="12">
        <v>40383</v>
      </c>
      <c r="J99" s="16" t="s">
        <v>383</v>
      </c>
      <c r="K99" s="17">
        <v>2010</v>
      </c>
      <c r="L99" s="18">
        <f>2019-K99</f>
        <v>9</v>
      </c>
      <c r="M99" s="5">
        <v>-19.2103</v>
      </c>
      <c r="N99" s="5">
        <v>126.1069</v>
      </c>
      <c r="O99" s="13" t="s">
        <v>393</v>
      </c>
      <c r="P99" s="8">
        <v>9.1396199999999997E-2</v>
      </c>
      <c r="Q99" s="1">
        <v>0.14788150999999999</v>
      </c>
      <c r="R99" s="1">
        <v>9.7862299999999999E-2</v>
      </c>
      <c r="S99" s="5">
        <v>2.75719</v>
      </c>
      <c r="T99" s="1">
        <v>-0.320883894</v>
      </c>
      <c r="U99" s="1">
        <v>0.1053246629</v>
      </c>
      <c r="V99" s="1">
        <v>0.1008994441</v>
      </c>
      <c r="W99" s="29"/>
    </row>
    <row r="100" spans="1:24" x14ac:dyDescent="0.2">
      <c r="A100" s="1">
        <v>99</v>
      </c>
      <c r="B100" s="1" t="s">
        <v>98</v>
      </c>
      <c r="C100" s="5" t="s">
        <v>330</v>
      </c>
      <c r="D100" s="5" t="s">
        <v>331</v>
      </c>
      <c r="E100" s="5"/>
      <c r="F100" s="4" t="s">
        <v>123</v>
      </c>
      <c r="G100" s="5" t="s">
        <v>146</v>
      </c>
      <c r="H100" s="6" t="s">
        <v>125</v>
      </c>
      <c r="I100" s="12">
        <v>39292</v>
      </c>
      <c r="J100" s="16" t="s">
        <v>383</v>
      </c>
      <c r="K100" s="17">
        <v>2007</v>
      </c>
      <c r="L100" s="18">
        <f>2019-K100</f>
        <v>12</v>
      </c>
      <c r="M100" s="5">
        <v>-29.880099999999999</v>
      </c>
      <c r="N100" s="5">
        <v>130.1003</v>
      </c>
      <c r="O100" s="13" t="s">
        <v>391</v>
      </c>
      <c r="P100" s="8">
        <v>0.16481399999999999</v>
      </c>
      <c r="Q100" s="1">
        <v>0.26680446000000002</v>
      </c>
      <c r="R100" s="1">
        <v>0.19002200999999999</v>
      </c>
      <c r="S100" s="5">
        <v>2.3073100000000002</v>
      </c>
      <c r="T100" s="1">
        <v>-0.27422714500000001</v>
      </c>
      <c r="U100" s="1">
        <v>-0.1088500278</v>
      </c>
      <c r="V100" s="1">
        <v>-3.4204373400000002E-2</v>
      </c>
      <c r="W100" s="29"/>
    </row>
    <row r="101" spans="1:24" x14ac:dyDescent="0.2">
      <c r="A101" s="19">
        <v>100</v>
      </c>
      <c r="B101" s="19" t="s">
        <v>99</v>
      </c>
      <c r="C101" s="20" t="s">
        <v>332</v>
      </c>
      <c r="D101" s="20" t="s">
        <v>333</v>
      </c>
      <c r="E101" s="20" t="s">
        <v>395</v>
      </c>
      <c r="F101" s="21" t="s">
        <v>123</v>
      </c>
      <c r="G101" s="20" t="s">
        <v>189</v>
      </c>
      <c r="H101" s="22" t="s">
        <v>125</v>
      </c>
      <c r="I101" s="23">
        <v>36134</v>
      </c>
      <c r="J101" s="24" t="s">
        <v>382</v>
      </c>
      <c r="K101" s="25">
        <v>1998</v>
      </c>
      <c r="L101" s="26">
        <f>2019-K101</f>
        <v>21</v>
      </c>
      <c r="M101" s="20">
        <v>-30.041899999999998</v>
      </c>
      <c r="N101" s="20">
        <v>144.71969999999999</v>
      </c>
      <c r="O101" s="27" t="s">
        <v>388</v>
      </c>
      <c r="P101" s="28">
        <v>1.71211E-2</v>
      </c>
      <c r="Q101" s="1">
        <v>0.13209473999999999</v>
      </c>
      <c r="R101" s="1">
        <v>0.11933079000000001</v>
      </c>
      <c r="S101" s="20">
        <v>6.1096199999999996</v>
      </c>
      <c r="T101" s="19">
        <v>-0.35824946600000002</v>
      </c>
      <c r="U101" s="19">
        <v>-0.25746012019999998</v>
      </c>
      <c r="V101" s="19">
        <v>-7.6586145999999994E-2</v>
      </c>
      <c r="W101" s="29"/>
    </row>
    <row r="102" spans="1:24" s="19" customFormat="1" x14ac:dyDescent="0.2">
      <c r="A102" s="1">
        <v>101</v>
      </c>
      <c r="B102" s="1" t="s">
        <v>100</v>
      </c>
      <c r="C102" s="5" t="s">
        <v>334</v>
      </c>
      <c r="D102" s="5" t="s">
        <v>335</v>
      </c>
      <c r="E102" s="5" t="s">
        <v>395</v>
      </c>
      <c r="F102" s="4" t="s">
        <v>123</v>
      </c>
      <c r="G102" s="5" t="s">
        <v>189</v>
      </c>
      <c r="H102" s="6" t="s">
        <v>125</v>
      </c>
      <c r="I102" s="12">
        <v>40383</v>
      </c>
      <c r="J102" s="16" t="s">
        <v>383</v>
      </c>
      <c r="K102" s="17">
        <v>2010</v>
      </c>
      <c r="L102" s="18">
        <f>2019-K102</f>
        <v>9</v>
      </c>
      <c r="M102" s="5">
        <v>-19.114699999999999</v>
      </c>
      <c r="N102" s="5">
        <v>126.133</v>
      </c>
      <c r="O102" s="13" t="s">
        <v>393</v>
      </c>
      <c r="P102" s="8">
        <v>0.207705</v>
      </c>
      <c r="Q102" s="1">
        <v>0.55241697999999995</v>
      </c>
      <c r="R102" s="1">
        <v>0.49909713999999999</v>
      </c>
      <c r="S102" s="5">
        <v>4.1485500000000002</v>
      </c>
      <c r="T102" s="1">
        <v>-0.34758750500000002</v>
      </c>
      <c r="U102" s="1">
        <v>0.10774568</v>
      </c>
      <c r="V102" s="1">
        <v>0.1203984604</v>
      </c>
      <c r="W102" s="29"/>
      <c r="X102" s="1"/>
    </row>
    <row r="103" spans="1:24" x14ac:dyDescent="0.2">
      <c r="A103" s="1">
        <v>102</v>
      </c>
      <c r="B103" s="1" t="s">
        <v>101</v>
      </c>
      <c r="C103" s="5" t="s">
        <v>336</v>
      </c>
      <c r="D103" s="5" t="s">
        <v>337</v>
      </c>
      <c r="E103" s="5" t="s">
        <v>395</v>
      </c>
      <c r="F103" s="4" t="s">
        <v>123</v>
      </c>
      <c r="G103" s="5" t="s">
        <v>189</v>
      </c>
      <c r="H103" s="6" t="s">
        <v>125</v>
      </c>
      <c r="I103" s="12">
        <v>40385</v>
      </c>
      <c r="J103" s="16" t="s">
        <v>383</v>
      </c>
      <c r="K103" s="17">
        <v>2010</v>
      </c>
      <c r="L103" s="18">
        <f>2019-K103</f>
        <v>9</v>
      </c>
      <c r="M103" s="5">
        <v>-18.551400000000001</v>
      </c>
      <c r="N103" s="5">
        <v>127.6862</v>
      </c>
      <c r="O103" s="13" t="s">
        <v>393</v>
      </c>
      <c r="P103" s="8">
        <v>9.4542799999999996E-2</v>
      </c>
      <c r="Q103" s="1">
        <v>0.153997</v>
      </c>
      <c r="R103" s="1">
        <v>0.12355661</v>
      </c>
      <c r="S103" s="5">
        <v>3.67774</v>
      </c>
      <c r="T103" s="1">
        <v>-0.280866002</v>
      </c>
      <c r="U103" s="1">
        <v>9.9078082600000006E-2</v>
      </c>
      <c r="V103" s="1">
        <v>8.7462578299999996E-2</v>
      </c>
      <c r="W103" s="29"/>
    </row>
    <row r="104" spans="1:24" x14ac:dyDescent="0.2">
      <c r="A104" s="1">
        <v>103</v>
      </c>
      <c r="B104" s="1" t="s">
        <v>102</v>
      </c>
      <c r="C104" s="5" t="s">
        <v>338</v>
      </c>
      <c r="D104" s="5" t="s">
        <v>339</v>
      </c>
      <c r="E104" s="5" t="s">
        <v>395</v>
      </c>
      <c r="F104" s="4" t="s">
        <v>123</v>
      </c>
      <c r="G104" s="5" t="s">
        <v>189</v>
      </c>
      <c r="H104" s="6" t="s">
        <v>125</v>
      </c>
      <c r="I104" s="12">
        <v>40011</v>
      </c>
      <c r="J104" s="16" t="s">
        <v>383</v>
      </c>
      <c r="K104" s="17">
        <v>2009</v>
      </c>
      <c r="L104" s="18">
        <f>2019-K104</f>
        <v>10</v>
      </c>
      <c r="M104" s="5">
        <v>-14.172000000000001</v>
      </c>
      <c r="N104" s="5">
        <v>133.74100000000001</v>
      </c>
      <c r="O104" s="13" t="s">
        <v>389</v>
      </c>
      <c r="P104" s="8">
        <v>0.13080700000000001</v>
      </c>
      <c r="Q104" s="1">
        <v>0.23260897</v>
      </c>
      <c r="R104" s="1">
        <v>0.13979739999999999</v>
      </c>
      <c r="S104" s="5">
        <v>2.36944</v>
      </c>
      <c r="T104" s="1">
        <v>-0.21512690800000001</v>
      </c>
      <c r="U104" s="1">
        <v>0.1080832258</v>
      </c>
      <c r="V104" s="1">
        <v>-5.2585436999999999E-3</v>
      </c>
      <c r="W104" s="29"/>
    </row>
    <row r="105" spans="1:24" x14ac:dyDescent="0.2">
      <c r="A105" s="1">
        <v>104</v>
      </c>
      <c r="B105" s="1" t="s">
        <v>103</v>
      </c>
      <c r="C105" s="5" t="s">
        <v>340</v>
      </c>
      <c r="D105" s="5" t="s">
        <v>341</v>
      </c>
      <c r="E105" s="5" t="s">
        <v>395</v>
      </c>
      <c r="F105" s="4" t="s">
        <v>123</v>
      </c>
      <c r="G105" s="5" t="s">
        <v>189</v>
      </c>
      <c r="H105" s="6" t="s">
        <v>125</v>
      </c>
      <c r="I105" s="12">
        <v>40386</v>
      </c>
      <c r="J105" s="16" t="s">
        <v>383</v>
      </c>
      <c r="K105" s="17">
        <v>2010</v>
      </c>
      <c r="L105" s="18">
        <f>2019-K105</f>
        <v>9</v>
      </c>
      <c r="M105" s="5">
        <v>-18.926100000000002</v>
      </c>
      <c r="N105" s="5">
        <v>127.7076</v>
      </c>
      <c r="O105" s="13" t="s">
        <v>393</v>
      </c>
      <c r="P105" s="8">
        <v>0.112982</v>
      </c>
      <c r="Q105" s="1">
        <v>0.21148664</v>
      </c>
      <c r="R105" s="1">
        <v>0.130605</v>
      </c>
      <c r="S105" s="5">
        <v>2.6023499999999999</v>
      </c>
      <c r="T105" s="1">
        <v>-0.20557579300000001</v>
      </c>
      <c r="U105" s="1">
        <v>4.8991135599999999E-2</v>
      </c>
      <c r="V105" s="1">
        <v>3.3495233899999997E-2</v>
      </c>
      <c r="W105" s="29"/>
    </row>
    <row r="106" spans="1:24" x14ac:dyDescent="0.2">
      <c r="A106" s="1">
        <v>105</v>
      </c>
      <c r="B106" s="1" t="s">
        <v>104</v>
      </c>
      <c r="C106" s="5" t="s">
        <v>342</v>
      </c>
      <c r="D106" s="5" t="s">
        <v>343</v>
      </c>
      <c r="E106" s="5" t="s">
        <v>396</v>
      </c>
      <c r="F106" s="4" t="s">
        <v>123</v>
      </c>
      <c r="G106" s="5" t="s">
        <v>189</v>
      </c>
      <c r="H106" s="6" t="s">
        <v>125</v>
      </c>
      <c r="I106" s="12">
        <v>40386</v>
      </c>
      <c r="J106" s="16" t="s">
        <v>383</v>
      </c>
      <c r="K106" s="17">
        <v>2010</v>
      </c>
      <c r="L106" s="18">
        <f>2019-K106</f>
        <v>9</v>
      </c>
      <c r="M106" s="5">
        <v>-18.926100000000002</v>
      </c>
      <c r="N106" s="5">
        <v>127.7076</v>
      </c>
      <c r="O106" s="13" t="s">
        <v>393</v>
      </c>
      <c r="P106" s="8">
        <v>8.4998599999999994E-2</v>
      </c>
      <c r="Q106" s="1">
        <v>0.16417319</v>
      </c>
      <c r="R106" s="1">
        <v>0.12387902000000001</v>
      </c>
      <c r="S106" s="5">
        <v>2.7813599999999998</v>
      </c>
      <c r="T106" s="1">
        <v>-0.226801682</v>
      </c>
      <c r="U106" s="1">
        <v>5.8482690800000001E-2</v>
      </c>
      <c r="V106" s="1">
        <v>4.4638879100000001E-2</v>
      </c>
      <c r="W106" s="29"/>
    </row>
    <row r="107" spans="1:24" x14ac:dyDescent="0.2">
      <c r="A107" s="31">
        <v>106</v>
      </c>
      <c r="B107" s="31" t="s">
        <v>105</v>
      </c>
      <c r="C107" s="30" t="s">
        <v>344</v>
      </c>
      <c r="D107" s="30" t="s">
        <v>345</v>
      </c>
      <c r="E107" s="30" t="s">
        <v>395</v>
      </c>
      <c r="F107" s="32" t="s">
        <v>123</v>
      </c>
      <c r="G107" s="30" t="s">
        <v>146</v>
      </c>
      <c r="H107" s="33" t="s">
        <v>125</v>
      </c>
      <c r="I107" s="34">
        <v>35743</v>
      </c>
      <c r="J107" s="35" t="s">
        <v>382</v>
      </c>
      <c r="K107" s="36">
        <v>1997</v>
      </c>
      <c r="L107" s="37">
        <f>2019-K107</f>
        <v>22</v>
      </c>
      <c r="M107" s="30"/>
      <c r="N107" s="30"/>
      <c r="O107" s="41" t="s">
        <v>391</v>
      </c>
      <c r="P107" s="39">
        <v>3.4310100000000003E-2</v>
      </c>
      <c r="Q107" s="1">
        <v>0.11998433</v>
      </c>
      <c r="R107" s="31">
        <v>9.1120649999999997E-2</v>
      </c>
      <c r="S107" s="30">
        <v>3.9363800000000002</v>
      </c>
      <c r="T107" s="31">
        <v>-3.4605869999999997E-2</v>
      </c>
      <c r="U107" s="31">
        <v>-7.8267823599999994E-2</v>
      </c>
      <c r="V107" s="31">
        <v>-1.7227684699999999E-2</v>
      </c>
      <c r="W107" s="40"/>
      <c r="X107" s="31"/>
    </row>
    <row r="108" spans="1:24" s="31" customFormat="1" x14ac:dyDescent="0.2">
      <c r="A108" s="1">
        <v>107</v>
      </c>
      <c r="B108" s="1" t="s">
        <v>106</v>
      </c>
      <c r="C108" s="5" t="s">
        <v>346</v>
      </c>
      <c r="D108" s="5" t="s">
        <v>347</v>
      </c>
      <c r="E108" s="5" t="s">
        <v>396</v>
      </c>
      <c r="F108" s="4" t="s">
        <v>123</v>
      </c>
      <c r="G108" s="5" t="s">
        <v>189</v>
      </c>
      <c r="H108" s="6" t="s">
        <v>125</v>
      </c>
      <c r="I108" s="12">
        <v>40483</v>
      </c>
      <c r="J108" s="16" t="s">
        <v>383</v>
      </c>
      <c r="K108" s="17">
        <v>2010</v>
      </c>
      <c r="L108" s="18">
        <f>2019-K108</f>
        <v>9</v>
      </c>
      <c r="M108" s="5">
        <v>-23.865500000000001</v>
      </c>
      <c r="N108" s="5">
        <v>148.13290000000001</v>
      </c>
      <c r="O108" s="13" t="s">
        <v>390</v>
      </c>
      <c r="P108" s="8">
        <v>0.123543</v>
      </c>
      <c r="Q108" s="1">
        <v>0.21015185</v>
      </c>
      <c r="R108" s="1">
        <v>0.18210904</v>
      </c>
      <c r="S108" s="5">
        <v>3.9409900000000002</v>
      </c>
      <c r="T108" s="1">
        <v>0.19777397599999999</v>
      </c>
      <c r="U108" s="1">
        <v>2.9765065899999998E-2</v>
      </c>
      <c r="V108" s="1">
        <v>-4.8434107999999997E-3</v>
      </c>
      <c r="W108" s="29"/>
      <c r="X108" s="1"/>
    </row>
    <row r="109" spans="1:24" x14ac:dyDescent="0.2">
      <c r="A109" s="1">
        <v>108</v>
      </c>
      <c r="B109" s="1" t="s">
        <v>107</v>
      </c>
      <c r="C109" s="5" t="s">
        <v>348</v>
      </c>
      <c r="D109" s="5" t="s">
        <v>349</v>
      </c>
      <c r="E109" s="5" t="s">
        <v>396</v>
      </c>
      <c r="F109" s="4" t="s">
        <v>123</v>
      </c>
      <c r="G109" s="5" t="s">
        <v>189</v>
      </c>
      <c r="H109" s="6" t="s">
        <v>125</v>
      </c>
      <c r="I109" s="12">
        <v>37169</v>
      </c>
      <c r="J109" s="16" t="s">
        <v>380</v>
      </c>
      <c r="K109" s="17">
        <v>2001</v>
      </c>
      <c r="L109" s="18">
        <f>2019-K109</f>
        <v>18</v>
      </c>
      <c r="M109" s="5">
        <v>-17.574999999999999</v>
      </c>
      <c r="N109" s="5">
        <v>139.75</v>
      </c>
      <c r="O109" s="13" t="s">
        <v>390</v>
      </c>
      <c r="P109" s="8">
        <v>0.18393399999999999</v>
      </c>
      <c r="Q109" s="1">
        <v>0.31720668000000002</v>
      </c>
      <c r="R109" s="1">
        <v>0.19312871000000001</v>
      </c>
      <c r="S109" s="5">
        <v>1.8935599999999999</v>
      </c>
      <c r="T109" s="1">
        <v>0.119338707</v>
      </c>
      <c r="U109" s="1">
        <v>0.193974603</v>
      </c>
      <c r="V109" s="1">
        <v>-0.28379642770000002</v>
      </c>
      <c r="W109" s="29"/>
    </row>
    <row r="110" spans="1:24" x14ac:dyDescent="0.2">
      <c r="A110" s="1">
        <v>109</v>
      </c>
      <c r="B110" s="1" t="s">
        <v>108</v>
      </c>
      <c r="C110" s="5" t="s">
        <v>350</v>
      </c>
      <c r="D110" s="5" t="s">
        <v>351</v>
      </c>
      <c r="E110" s="5" t="s">
        <v>395</v>
      </c>
      <c r="F110" s="4" t="s">
        <v>123</v>
      </c>
      <c r="G110" s="5" t="s">
        <v>189</v>
      </c>
      <c r="H110" s="6" t="s">
        <v>125</v>
      </c>
      <c r="I110" s="12">
        <v>37377</v>
      </c>
      <c r="J110" s="16" t="s">
        <v>380</v>
      </c>
      <c r="K110" s="17">
        <v>2002</v>
      </c>
      <c r="L110" s="18">
        <f>2019-K110</f>
        <v>17</v>
      </c>
      <c r="M110" s="5">
        <v>-28.410799999999998</v>
      </c>
      <c r="N110" s="5">
        <v>134.18610000000001</v>
      </c>
      <c r="O110" s="13" t="s">
        <v>391</v>
      </c>
      <c r="P110" s="8">
        <v>7.9902899999999999E-2</v>
      </c>
      <c r="Q110" s="1">
        <v>0.17863554000000001</v>
      </c>
      <c r="R110" s="1">
        <v>0.12542631000000001</v>
      </c>
      <c r="S110" s="5">
        <v>3.0274999999999999</v>
      </c>
      <c r="T110" s="1">
        <v>-0.115614786</v>
      </c>
      <c r="U110" s="1">
        <v>-7.7226379100000006E-2</v>
      </c>
      <c r="V110" s="1">
        <v>-2.9826812300000002E-2</v>
      </c>
      <c r="W110" s="29"/>
    </row>
    <row r="111" spans="1:24" x14ac:dyDescent="0.2">
      <c r="A111" s="1">
        <v>110</v>
      </c>
      <c r="B111" s="1" t="s">
        <v>109</v>
      </c>
      <c r="C111" s="5" t="s">
        <v>352</v>
      </c>
      <c r="D111" s="5" t="s">
        <v>353</v>
      </c>
      <c r="E111" s="5" t="s">
        <v>395</v>
      </c>
      <c r="F111" s="4" t="s">
        <v>123</v>
      </c>
      <c r="G111" s="5" t="s">
        <v>189</v>
      </c>
      <c r="H111" s="6" t="s">
        <v>125</v>
      </c>
      <c r="I111" s="12">
        <v>37377</v>
      </c>
      <c r="J111" s="16" t="s">
        <v>380</v>
      </c>
      <c r="K111" s="17">
        <v>2002</v>
      </c>
      <c r="L111" s="18">
        <f>2019-K111</f>
        <v>17</v>
      </c>
      <c r="M111" s="5">
        <v>-28.410799999999998</v>
      </c>
      <c r="N111" s="5">
        <v>134.18610000000001</v>
      </c>
      <c r="O111" s="13" t="s">
        <v>391</v>
      </c>
      <c r="P111" s="8">
        <v>8.1087199999999998E-2</v>
      </c>
      <c r="Q111" s="1">
        <v>0.18244063999999999</v>
      </c>
      <c r="R111" s="1">
        <v>0.12622817</v>
      </c>
      <c r="S111" s="5">
        <v>2.8667899999999999</v>
      </c>
      <c r="T111" s="1">
        <v>-0.12567568700000001</v>
      </c>
      <c r="U111" s="1">
        <v>-5.75969863E-2</v>
      </c>
      <c r="V111" s="1">
        <v>-2.3553982500000001E-2</v>
      </c>
      <c r="W111" s="29"/>
    </row>
    <row r="112" spans="1:24" x14ac:dyDescent="0.2">
      <c r="A112" s="1">
        <v>111</v>
      </c>
      <c r="B112" s="1" t="s">
        <v>110</v>
      </c>
      <c r="C112" s="5" t="s">
        <v>354</v>
      </c>
      <c r="D112" s="5" t="s">
        <v>355</v>
      </c>
      <c r="E112" s="5" t="s">
        <v>396</v>
      </c>
      <c r="F112" s="4" t="s">
        <v>123</v>
      </c>
      <c r="G112" s="5" t="s">
        <v>189</v>
      </c>
      <c r="H112" s="6" t="s">
        <v>125</v>
      </c>
      <c r="I112" s="12">
        <v>39671</v>
      </c>
      <c r="J112" s="16" t="s">
        <v>383</v>
      </c>
      <c r="K112" s="17">
        <v>2008</v>
      </c>
      <c r="L112" s="18">
        <f>2019-K112</f>
        <v>11</v>
      </c>
      <c r="M112" s="5">
        <v>-28.303899999999999</v>
      </c>
      <c r="N112" s="5">
        <v>126.1844</v>
      </c>
      <c r="O112" s="13" t="s">
        <v>393</v>
      </c>
      <c r="P112" s="8">
        <v>3.3465799999999997E-2</v>
      </c>
      <c r="Q112" s="1">
        <v>0.10366672</v>
      </c>
      <c r="R112" s="1">
        <v>8.9988620000000005E-2</v>
      </c>
      <c r="S112" s="5">
        <v>3.80538</v>
      </c>
      <c r="T112" s="1">
        <v>-0.29200515700000002</v>
      </c>
      <c r="U112" s="1">
        <v>-0.15483293079999999</v>
      </c>
      <c r="V112" s="1">
        <v>-5.1195246299999997E-2</v>
      </c>
      <c r="W112" s="29"/>
    </row>
    <row r="113" spans="1:24" x14ac:dyDescent="0.2">
      <c r="A113" s="1">
        <v>112</v>
      </c>
      <c r="B113" s="1" t="s">
        <v>111</v>
      </c>
      <c r="C113" s="5" t="s">
        <v>356</v>
      </c>
      <c r="D113" s="5" t="s">
        <v>357</v>
      </c>
      <c r="E113" s="5" t="s">
        <v>395</v>
      </c>
      <c r="F113" s="4" t="s">
        <v>123</v>
      </c>
      <c r="G113" s="5" t="s">
        <v>189</v>
      </c>
      <c r="H113" s="6" t="s">
        <v>125</v>
      </c>
      <c r="I113" s="12">
        <v>37168</v>
      </c>
      <c r="J113" s="16" t="s">
        <v>380</v>
      </c>
      <c r="K113" s="17">
        <v>2001</v>
      </c>
      <c r="L113" s="18">
        <f>2019-K113</f>
        <v>18</v>
      </c>
      <c r="M113" s="5">
        <v>-17.7333</v>
      </c>
      <c r="N113" s="5">
        <v>139.5917</v>
      </c>
      <c r="O113" s="13" t="s">
        <v>390</v>
      </c>
      <c r="P113" s="8">
        <v>3.6048999999999998E-2</v>
      </c>
      <c r="Q113" s="1">
        <v>0.21223700000000001</v>
      </c>
      <c r="R113" s="1">
        <v>0.18283395</v>
      </c>
      <c r="S113" s="5">
        <v>4.7804399999999996</v>
      </c>
      <c r="T113" s="1">
        <v>0.106327375</v>
      </c>
      <c r="U113" s="1">
        <v>0.49510220989999998</v>
      </c>
      <c r="V113" s="1">
        <v>-0.78915294219999998</v>
      </c>
      <c r="W113" s="29"/>
    </row>
    <row r="114" spans="1:24" x14ac:dyDescent="0.2">
      <c r="A114" s="1">
        <v>113</v>
      </c>
      <c r="B114" s="1" t="s">
        <v>112</v>
      </c>
      <c r="C114" s="5" t="s">
        <v>358</v>
      </c>
      <c r="D114" s="5" t="s">
        <v>359</v>
      </c>
      <c r="E114" s="5" t="s">
        <v>395</v>
      </c>
      <c r="F114" s="4" t="s">
        <v>123</v>
      </c>
      <c r="G114" s="5" t="s">
        <v>189</v>
      </c>
      <c r="H114" s="6" t="s">
        <v>125</v>
      </c>
      <c r="I114" s="12">
        <v>37398</v>
      </c>
      <c r="J114" s="16" t="s">
        <v>380</v>
      </c>
      <c r="K114" s="17">
        <v>2002</v>
      </c>
      <c r="L114" s="18">
        <f>2019-K114</f>
        <v>17</v>
      </c>
      <c r="M114" s="5">
        <v>-26.6267</v>
      </c>
      <c r="N114" s="5">
        <v>113.83280000000001</v>
      </c>
      <c r="O114" s="13" t="s">
        <v>393</v>
      </c>
      <c r="P114" s="8">
        <v>5.0781399999999997E-2</v>
      </c>
      <c r="Q114" s="1">
        <v>0.30848932000000001</v>
      </c>
      <c r="R114" s="1">
        <v>0.25359156999999999</v>
      </c>
      <c r="S114" s="5">
        <v>5.6789899999999998</v>
      </c>
      <c r="T114" s="1">
        <v>-0.41612923800000001</v>
      </c>
      <c r="U114" s="1">
        <v>-0.3141615123</v>
      </c>
      <c r="V114" s="1">
        <v>-0.1005262943</v>
      </c>
      <c r="W114" s="29"/>
    </row>
    <row r="115" spans="1:24" x14ac:dyDescent="0.2">
      <c r="A115" s="1">
        <v>114</v>
      </c>
      <c r="B115" s="1" t="s">
        <v>113</v>
      </c>
      <c r="C115" s="5" t="s">
        <v>360</v>
      </c>
      <c r="D115" s="5" t="s">
        <v>361</v>
      </c>
      <c r="E115" s="5" t="s">
        <v>395</v>
      </c>
      <c r="F115" s="4" t="s">
        <v>123</v>
      </c>
      <c r="G115" s="5" t="s">
        <v>189</v>
      </c>
      <c r="H115" s="6" t="s">
        <v>125</v>
      </c>
      <c r="I115" s="12">
        <v>40388</v>
      </c>
      <c r="J115" s="16" t="s">
        <v>383</v>
      </c>
      <c r="K115" s="17">
        <v>2010</v>
      </c>
      <c r="L115" s="18">
        <f>2019-K115</f>
        <v>9</v>
      </c>
      <c r="M115" s="5">
        <v>-18.106999999999999</v>
      </c>
      <c r="N115" s="5">
        <v>128.75899999999999</v>
      </c>
      <c r="O115" s="13" t="s">
        <v>393</v>
      </c>
      <c r="P115" s="8">
        <v>1.47537E-2</v>
      </c>
      <c r="Q115" s="1">
        <v>9.469205E-2</v>
      </c>
      <c r="R115" s="1">
        <v>8.894502E-2</v>
      </c>
      <c r="S115" s="5">
        <v>5.6907100000000002</v>
      </c>
      <c r="T115" s="1">
        <v>-0.233332815</v>
      </c>
      <c r="U115" s="1">
        <v>0.12603916370000001</v>
      </c>
      <c r="V115" s="1">
        <v>8.0843394900000004E-2</v>
      </c>
      <c r="W115" s="29"/>
    </row>
    <row r="116" spans="1:24" x14ac:dyDescent="0.2">
      <c r="A116" s="1">
        <v>115</v>
      </c>
      <c r="B116" s="1" t="s">
        <v>114</v>
      </c>
      <c r="C116" s="3" t="s">
        <v>362</v>
      </c>
      <c r="D116" s="3" t="s">
        <v>363</v>
      </c>
      <c r="E116" s="3"/>
      <c r="F116" s="4" t="s">
        <v>123</v>
      </c>
      <c r="G116" s="5" t="s">
        <v>124</v>
      </c>
      <c r="H116" s="6" t="s">
        <v>125</v>
      </c>
      <c r="I116" s="7">
        <v>38503</v>
      </c>
      <c r="J116" s="16" t="s">
        <v>380</v>
      </c>
      <c r="K116" s="17">
        <v>2005</v>
      </c>
      <c r="L116" s="18">
        <f>2019-K116</f>
        <v>14</v>
      </c>
      <c r="M116" s="3">
        <v>-15.1</v>
      </c>
      <c r="N116" s="3">
        <v>125.2</v>
      </c>
      <c r="O116" s="13" t="s">
        <v>393</v>
      </c>
      <c r="P116" s="8">
        <v>0.11070099999999999</v>
      </c>
      <c r="Q116" s="1">
        <v>0.28493232000000002</v>
      </c>
      <c r="R116" s="1">
        <v>0.19041780999999999</v>
      </c>
      <c r="S116" s="5">
        <v>2.4983599999999999</v>
      </c>
      <c r="T116" s="1">
        <v>-0.61585710299999996</v>
      </c>
      <c r="U116" s="1">
        <v>0.27881103029999998</v>
      </c>
      <c r="V116" s="1">
        <v>0.34119801249999998</v>
      </c>
      <c r="W116" s="29"/>
    </row>
    <row r="117" spans="1:24" x14ac:dyDescent="0.2">
      <c r="A117" s="19">
        <v>116</v>
      </c>
      <c r="B117" s="19" t="s">
        <v>115</v>
      </c>
      <c r="C117" s="20" t="s">
        <v>364</v>
      </c>
      <c r="D117" s="20" t="s">
        <v>365</v>
      </c>
      <c r="E117" s="20" t="s">
        <v>395</v>
      </c>
      <c r="F117" s="21" t="s">
        <v>123</v>
      </c>
      <c r="G117" s="20" t="s">
        <v>189</v>
      </c>
      <c r="H117" s="22" t="s">
        <v>125</v>
      </c>
      <c r="I117" s="23">
        <v>37383</v>
      </c>
      <c r="J117" s="24" t="s">
        <v>380</v>
      </c>
      <c r="K117" s="25">
        <v>2002</v>
      </c>
      <c r="L117" s="26">
        <f>2019-K117</f>
        <v>17</v>
      </c>
      <c r="M117" s="20">
        <v>-24.326699999999999</v>
      </c>
      <c r="N117" s="20">
        <v>119.6961</v>
      </c>
      <c r="O117" s="27" t="s">
        <v>393</v>
      </c>
      <c r="P117" s="28">
        <v>8.3013699999999996E-2</v>
      </c>
      <c r="Q117" s="1">
        <v>0.38896233000000002</v>
      </c>
      <c r="R117" s="1">
        <v>0.36605813999999998</v>
      </c>
      <c r="S117" s="20">
        <v>7.6923500000000002</v>
      </c>
      <c r="T117" s="19">
        <v>0.56250722099999995</v>
      </c>
      <c r="U117" s="19">
        <v>-2.25107667E-2</v>
      </c>
      <c r="V117" s="19">
        <v>5.3643821100000003E-2</v>
      </c>
      <c r="W117" s="29"/>
    </row>
    <row r="118" spans="1:24" s="19" customFormat="1" x14ac:dyDescent="0.2">
      <c r="A118" s="1">
        <v>117</v>
      </c>
      <c r="B118" s="1" t="s">
        <v>116</v>
      </c>
      <c r="C118" s="5" t="s">
        <v>366</v>
      </c>
      <c r="D118" s="5" t="s">
        <v>367</v>
      </c>
      <c r="E118" s="5"/>
      <c r="F118" s="4" t="s">
        <v>123</v>
      </c>
      <c r="G118" s="5" t="s">
        <v>146</v>
      </c>
      <c r="H118" s="6" t="s">
        <v>125</v>
      </c>
      <c r="I118" s="12">
        <v>39297</v>
      </c>
      <c r="J118" s="16" t="s">
        <v>383</v>
      </c>
      <c r="K118" s="17">
        <v>2007</v>
      </c>
      <c r="L118" s="18">
        <f>2019-K118</f>
        <v>12</v>
      </c>
      <c r="M118" s="5">
        <v>-29.233599999999999</v>
      </c>
      <c r="N118" s="5">
        <v>130.19999999999999</v>
      </c>
      <c r="O118" s="13" t="s">
        <v>391</v>
      </c>
      <c r="P118" s="8">
        <v>5.1300199999999997E-2</v>
      </c>
      <c r="Q118" s="1">
        <v>0.24040729</v>
      </c>
      <c r="R118" s="1">
        <v>0.19343558</v>
      </c>
      <c r="S118" s="5">
        <v>5.2651899999999996</v>
      </c>
      <c r="T118" s="1">
        <v>-0.24342347</v>
      </c>
      <c r="U118" s="1">
        <v>-0.15055250149999999</v>
      </c>
      <c r="V118" s="1">
        <v>-4.64908926E-2</v>
      </c>
      <c r="W118" s="29"/>
      <c r="X118" s="1"/>
    </row>
    <row r="119" spans="1:24" x14ac:dyDescent="0.2">
      <c r="A119" s="1">
        <v>118</v>
      </c>
      <c r="B119" s="1" t="s">
        <v>117</v>
      </c>
      <c r="C119" s="5" t="s">
        <v>368</v>
      </c>
      <c r="D119" s="5" t="s">
        <v>369</v>
      </c>
      <c r="E119" s="5" t="s">
        <v>395</v>
      </c>
      <c r="F119" s="4" t="s">
        <v>123</v>
      </c>
      <c r="G119" s="5" t="s">
        <v>189</v>
      </c>
      <c r="H119" s="6" t="s">
        <v>125</v>
      </c>
      <c r="I119" s="12">
        <v>40012</v>
      </c>
      <c r="J119" s="16" t="s">
        <v>383</v>
      </c>
      <c r="K119" s="17">
        <v>2009</v>
      </c>
      <c r="L119" s="18">
        <f>2019-K119</f>
        <v>10</v>
      </c>
      <c r="M119" s="5">
        <v>-15.856</v>
      </c>
      <c r="N119" s="5">
        <v>133.60900000000001</v>
      </c>
      <c r="O119" s="13" t="s">
        <v>389</v>
      </c>
      <c r="P119" s="8">
        <v>3.40605E-2</v>
      </c>
      <c r="Q119" s="1">
        <v>0.13710349999999999</v>
      </c>
      <c r="R119" s="1">
        <v>0.12026881</v>
      </c>
      <c r="S119" s="5">
        <v>4.22011</v>
      </c>
      <c r="T119" s="1">
        <v>-0.190764709</v>
      </c>
      <c r="U119" s="1">
        <v>0.1133464872</v>
      </c>
      <c r="V119" s="1">
        <v>1.5511224E-3</v>
      </c>
      <c r="W119" s="29"/>
    </row>
    <row r="120" spans="1:24" x14ac:dyDescent="0.2">
      <c r="A120" s="1">
        <v>119</v>
      </c>
      <c r="B120" s="1" t="s">
        <v>118</v>
      </c>
      <c r="C120" s="5" t="s">
        <v>370</v>
      </c>
      <c r="D120" s="5" t="s">
        <v>371</v>
      </c>
      <c r="E120" s="5" t="s">
        <v>395</v>
      </c>
      <c r="F120" s="4" t="s">
        <v>123</v>
      </c>
      <c r="G120" s="5" t="s">
        <v>189</v>
      </c>
      <c r="H120" s="6" t="s">
        <v>125</v>
      </c>
      <c r="I120" s="12">
        <v>37390</v>
      </c>
      <c r="J120" s="16" t="s">
        <v>380</v>
      </c>
      <c r="K120" s="17">
        <v>2002</v>
      </c>
      <c r="L120" s="18">
        <f>2019-K120</f>
        <v>17</v>
      </c>
      <c r="M120" s="5">
        <v>-22.024699999999999</v>
      </c>
      <c r="N120" s="5">
        <v>117.6447</v>
      </c>
      <c r="O120" s="13" t="s">
        <v>393</v>
      </c>
      <c r="P120" s="8">
        <v>7.83412E-2</v>
      </c>
      <c r="Q120" s="1">
        <v>0.17049175999999999</v>
      </c>
      <c r="R120" s="1">
        <v>0.1246814</v>
      </c>
      <c r="T120" s="1">
        <v>-0.18290461350000001</v>
      </c>
      <c r="U120" s="1">
        <v>-5.3981080899999999E-2</v>
      </c>
      <c r="V120" s="6">
        <v>1049661</v>
      </c>
      <c r="W120" s="29"/>
    </row>
    <row r="122" spans="1:24" x14ac:dyDescent="0.2">
      <c r="B122" s="43"/>
      <c r="C122" s="43"/>
      <c r="E122" s="43"/>
    </row>
    <row r="123" spans="1:24" x14ac:dyDescent="0.2">
      <c r="B123" s="43"/>
      <c r="C123" s="43"/>
      <c r="E123" s="43"/>
    </row>
  </sheetData>
  <sortState ref="A1:X123">
    <sortCondition ref="A1:A1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2019-08-06T03:21:10Z</dcterms:created>
  <dcterms:modified xsi:type="dcterms:W3CDTF">2019-09-17T10:10:46Z</dcterms:modified>
</cp:coreProperties>
</file>