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Data Analysis/"/>
    </mc:Choice>
  </mc:AlternateContent>
  <bookViews>
    <workbookView xWindow="140" yWindow="880" windowWidth="27140" windowHeight="15980" tabRatio="500"/>
  </bookViews>
  <sheets>
    <sheet name="PCA" sheetId="1" r:id="rId1"/>
  </sheets>
  <definedNames>
    <definedName name="_xlnm._FilterDatabase" localSheetId="0" hidden="1">PCA!$A$2:$A$120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<sst xmlns="http://schemas.openxmlformats.org/spreadsheetml/2006/main" count="1064" uniqueCount="399">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</sst>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0" borderId="0" xfId="0" applyFont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abSelected="1" workbookViewId="0">
      <selection activeCell="G16" sqref="G16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3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396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388</v>
      </c>
      <c r="R1" s="9" t="s">
        <v>135</v>
      </c>
      <c r="S1" s="2" t="s">
        <v>374</v>
      </c>
      <c r="T1" s="2" t="s">
        <v>375</v>
      </c>
      <c r="U1" s="2" t="s">
        <v>376</v>
      </c>
      <c r="V1" s="2"/>
      <c r="W1" s="2"/>
    </row>
    <row r="2" spans="1:23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19" si="0">2019-K2</f>
        <v>14</v>
      </c>
      <c r="M2" s="3">
        <v>-23.616599999999998</v>
      </c>
      <c r="N2" s="3">
        <v>118.65</v>
      </c>
      <c r="O2" s="13" t="s">
        <v>394</v>
      </c>
      <c r="P2" s="8">
        <v>9.1314199999999998E-2</v>
      </c>
      <c r="Q2" s="1">
        <v>0.12558908999999999</v>
      </c>
      <c r="R2" s="5">
        <v>2.8825400000000001</v>
      </c>
      <c r="S2" s="1">
        <v>-0.46392524400000001</v>
      </c>
      <c r="T2" s="1">
        <v>-0.409390011</v>
      </c>
      <c r="U2" s="1">
        <v>-0.13758306009999999</v>
      </c>
    </row>
    <row r="3" spans="1:23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394</v>
      </c>
      <c r="P3" s="8">
        <v>0.143791</v>
      </c>
      <c r="Q3" s="1">
        <v>0.19224501999999999</v>
      </c>
      <c r="R3" s="5">
        <v>2.1537000000000002</v>
      </c>
      <c r="S3" s="1">
        <v>-0.62351752500000002</v>
      </c>
      <c r="T3" s="1">
        <v>0.26810512139999998</v>
      </c>
      <c r="U3" s="1">
        <v>0.33124204779999999</v>
      </c>
      <c r="V3" s="29"/>
    </row>
    <row r="4" spans="1:23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394</v>
      </c>
      <c r="P4" s="8">
        <v>0.242891</v>
      </c>
      <c r="Q4" s="1">
        <v>0.13135716</v>
      </c>
      <c r="R4" s="5">
        <v>1.71251</v>
      </c>
      <c r="S4" s="1">
        <v>-0.38952214699999999</v>
      </c>
      <c r="T4" s="1">
        <v>-0.1370049227</v>
      </c>
      <c r="U4" s="1">
        <v>-4.0182092000000003E-2</v>
      </c>
      <c r="V4" s="29"/>
    </row>
    <row r="5" spans="1:23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394</v>
      </c>
      <c r="P5" s="8">
        <v>2.3523599999999999E-2</v>
      </c>
      <c r="Q5" s="1">
        <v>0.1188192</v>
      </c>
      <c r="R5" s="5">
        <v>5.4410699999999999</v>
      </c>
      <c r="S5" s="1">
        <v>-0.36246968299999999</v>
      </c>
      <c r="T5" s="1">
        <v>-0.23779872839999999</v>
      </c>
      <c r="U5" s="1">
        <v>-6.9058430200000007E-2</v>
      </c>
      <c r="V5" s="29"/>
    </row>
    <row r="6" spans="1:23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394</v>
      </c>
      <c r="P6" s="8">
        <v>0.19570799999999999</v>
      </c>
      <c r="Q6" s="1">
        <v>0.37466045999999997</v>
      </c>
      <c r="R6" s="5">
        <v>2.9825300000000001</v>
      </c>
      <c r="S6" s="1">
        <v>-0.44051386999999997</v>
      </c>
      <c r="T6" s="1">
        <v>-0.2253457683</v>
      </c>
      <c r="U6" s="1">
        <v>-6.4751239200000005E-2</v>
      </c>
      <c r="V6" s="29"/>
    </row>
    <row r="7" spans="1:23" s="31" customFormat="1" x14ac:dyDescent="0.2">
      <c r="A7" s="31">
        <v>6</v>
      </c>
      <c r="B7" s="31" t="s">
        <v>5</v>
      </c>
      <c r="C7" s="30" t="s">
        <v>144</v>
      </c>
      <c r="D7" s="30" t="s">
        <v>145</v>
      </c>
      <c r="E7" s="30"/>
      <c r="F7" s="32" t="s">
        <v>123</v>
      </c>
      <c r="G7" s="30" t="s">
        <v>146</v>
      </c>
      <c r="H7" s="33" t="s">
        <v>125</v>
      </c>
      <c r="I7" s="34">
        <v>35690</v>
      </c>
      <c r="J7" s="35" t="s">
        <v>382</v>
      </c>
      <c r="K7" s="36">
        <v>1997</v>
      </c>
      <c r="L7" s="37">
        <f t="shared" si="0"/>
        <v>22</v>
      </c>
      <c r="M7" s="30"/>
      <c r="N7" s="30"/>
      <c r="O7" s="38" t="s">
        <v>395</v>
      </c>
      <c r="P7" s="39">
        <v>0.169769</v>
      </c>
      <c r="Q7" s="31">
        <v>0.10133200000000001</v>
      </c>
      <c r="R7" s="30">
        <v>2.0090400000000002</v>
      </c>
      <c r="S7" s="31">
        <v>2.0905557000000002E-2</v>
      </c>
      <c r="T7" s="31">
        <v>-1.9634824E-3</v>
      </c>
      <c r="U7" s="31">
        <v>-2.9097798000000002E-3</v>
      </c>
      <c r="V7" s="40"/>
    </row>
    <row r="8" spans="1:23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392</v>
      </c>
      <c r="P8" s="8">
        <v>0.19053400000000001</v>
      </c>
      <c r="Q8" s="1">
        <v>0.13073272999999999</v>
      </c>
      <c r="R8" s="5">
        <v>2.00379</v>
      </c>
      <c r="S8" s="1">
        <v>0.70946433099999995</v>
      </c>
      <c r="T8" s="1">
        <v>-2.6292224499999999E-2</v>
      </c>
      <c r="U8" s="1">
        <v>6.3859753000000005E-2</v>
      </c>
      <c r="V8" s="29"/>
    </row>
    <row r="9" spans="1:23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392</v>
      </c>
      <c r="P9" s="8">
        <v>0.14519199999999999</v>
      </c>
      <c r="Q9" s="1">
        <v>0.12784421000000001</v>
      </c>
      <c r="R9" s="5">
        <v>2.16845</v>
      </c>
      <c r="S9" s="1">
        <v>6.545408E-3</v>
      </c>
      <c r="T9" s="1">
        <v>-2.4589619999999999E-3</v>
      </c>
      <c r="U9" s="1">
        <v>-7.4428528999999997E-3</v>
      </c>
      <c r="V9" s="29"/>
    </row>
    <row r="10" spans="1:23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392</v>
      </c>
      <c r="P10" s="8">
        <v>3.0672700000000001E-2</v>
      </c>
      <c r="Q10" s="1">
        <v>0.12168428000000001</v>
      </c>
      <c r="R10" s="5">
        <v>5.6943099999999998</v>
      </c>
      <c r="S10" s="1">
        <v>0.697379627</v>
      </c>
      <c r="T10" s="1">
        <v>-4.7479004700000001E-2</v>
      </c>
      <c r="U10" s="1">
        <v>0.10229250080000001</v>
      </c>
      <c r="V10" s="29"/>
    </row>
    <row r="11" spans="1:23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392</v>
      </c>
      <c r="P11" s="8">
        <v>0.19873499999999999</v>
      </c>
      <c r="Q11" s="1">
        <v>0.13076752</v>
      </c>
      <c r="R11" s="5">
        <v>2.0496400000000001</v>
      </c>
      <c r="S11" s="1">
        <v>0.30998463500000001</v>
      </c>
      <c r="T11" s="1">
        <v>-1.42023498E-2</v>
      </c>
      <c r="U11" s="1">
        <v>7.0869475000000003E-3</v>
      </c>
      <c r="V11" s="29"/>
    </row>
    <row r="12" spans="1:23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392</v>
      </c>
      <c r="P12" s="8">
        <v>8.3371299999999995E-2</v>
      </c>
      <c r="Q12" s="1">
        <v>0.25736827000000001</v>
      </c>
      <c r="R12" s="5">
        <v>4.8937200000000001</v>
      </c>
      <c r="S12" s="1">
        <v>-0.210695616</v>
      </c>
      <c r="T12" s="1">
        <v>-0.13983284360000001</v>
      </c>
      <c r="U12" s="1">
        <v>-4.29275696E-2</v>
      </c>
      <c r="V12" s="29"/>
    </row>
    <row r="13" spans="1:23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394</v>
      </c>
      <c r="P13" s="8">
        <v>1.7054400000000001E-2</v>
      </c>
      <c r="Q13" s="1">
        <v>8.8742070000000006E-2</v>
      </c>
      <c r="R13" s="5">
        <v>5.7404799999999998</v>
      </c>
      <c r="S13" s="1">
        <v>-0.42759762499999998</v>
      </c>
      <c r="T13" s="1">
        <v>-0.44374482910000002</v>
      </c>
      <c r="U13" s="1">
        <v>-0.14814234849999999</v>
      </c>
      <c r="V13" s="29"/>
    </row>
    <row r="14" spans="1:23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397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392</v>
      </c>
      <c r="P14" s="8">
        <v>0.31273499999999999</v>
      </c>
      <c r="Q14" s="1">
        <v>0.38815808000000002</v>
      </c>
      <c r="R14" s="5">
        <v>2.92842</v>
      </c>
      <c r="S14" s="1">
        <v>0.83078454999999996</v>
      </c>
      <c r="T14" s="1">
        <v>-4.0400212400000003E-2</v>
      </c>
      <c r="U14" s="1">
        <v>8.9560205099999998E-2</v>
      </c>
      <c r="V14" s="29"/>
    </row>
    <row r="15" spans="1:23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397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392</v>
      </c>
      <c r="P15" s="8">
        <v>0.14934800000000001</v>
      </c>
      <c r="Q15" s="1">
        <v>0.25502095000000002</v>
      </c>
      <c r="R15" s="5">
        <v>3.0759400000000001</v>
      </c>
      <c r="S15" s="1">
        <v>0.70138521799999998</v>
      </c>
      <c r="T15" s="1">
        <v>-3.84537317E-2</v>
      </c>
      <c r="U15" s="1">
        <v>6.8908881800000002E-2</v>
      </c>
      <c r="V15" s="29"/>
    </row>
    <row r="16" spans="1:23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392</v>
      </c>
      <c r="P16" s="8">
        <v>8.1687599999999999E-2</v>
      </c>
      <c r="Q16" s="1">
        <v>0.12864323</v>
      </c>
      <c r="R16" s="5">
        <v>3.3184100000000001</v>
      </c>
      <c r="S16" s="1">
        <v>0.70828447000000005</v>
      </c>
      <c r="T16" s="1">
        <v>-3.3574590699999997E-2</v>
      </c>
      <c r="U16" s="1">
        <v>8.0191886399999995E-2</v>
      </c>
      <c r="V16" s="29"/>
    </row>
    <row r="17" spans="1:22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392</v>
      </c>
      <c r="P17" s="8">
        <v>0.21574099999999999</v>
      </c>
      <c r="Q17" s="1">
        <v>0.13128711000000001</v>
      </c>
      <c r="R17" s="5">
        <v>1.96637</v>
      </c>
      <c r="S17" s="1">
        <v>0.71555992499999999</v>
      </c>
      <c r="T17" s="1">
        <v>-2.5942320899999999E-2</v>
      </c>
      <c r="U17" s="1">
        <v>5.9315850000000003E-2</v>
      </c>
      <c r="V17" s="29"/>
    </row>
    <row r="18" spans="1:22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392</v>
      </c>
      <c r="P18" s="8">
        <v>0.13425699999999999</v>
      </c>
      <c r="Q18" s="1">
        <v>0.18956006</v>
      </c>
      <c r="R18" s="5">
        <v>2.8100800000000001</v>
      </c>
      <c r="S18" s="1">
        <v>0.776662309</v>
      </c>
      <c r="T18" s="1">
        <v>-4.6115381099999998E-2</v>
      </c>
      <c r="U18" s="1">
        <v>8.9515906100000001E-2</v>
      </c>
      <c r="V18" s="29"/>
    </row>
    <row r="19" spans="1:22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392</v>
      </c>
      <c r="P19" s="8">
        <v>6.1962299999999998E-2</v>
      </c>
      <c r="Q19" s="1">
        <v>9.4127970000000005E-2</v>
      </c>
      <c r="R19" s="5">
        <v>3.4533299999999998</v>
      </c>
      <c r="S19" s="1">
        <v>0.79986897300000004</v>
      </c>
      <c r="T19" s="1">
        <v>-6.43279041E-2</v>
      </c>
      <c r="U19" s="1">
        <v>0.13910820300000001</v>
      </c>
      <c r="V19" s="29"/>
    </row>
    <row r="20" spans="1:22" x14ac:dyDescent="0.2">
      <c r="A20" s="1">
        <v>19</v>
      </c>
      <c r="B20" s="1" t="s">
        <v>18</v>
      </c>
      <c r="C20" s="5" t="s">
        <v>169</v>
      </c>
      <c r="D20" s="5" t="s">
        <v>170</v>
      </c>
      <c r="E20" s="5"/>
      <c r="F20" s="4" t="s">
        <v>123</v>
      </c>
      <c r="G20" s="5" t="s">
        <v>146</v>
      </c>
      <c r="H20" s="6" t="s">
        <v>125</v>
      </c>
      <c r="I20" s="3"/>
      <c r="J20" s="16" t="s">
        <v>385</v>
      </c>
      <c r="K20" s="17"/>
      <c r="M20" s="5">
        <v>-27.4086</v>
      </c>
      <c r="N20" s="5">
        <v>133.69560000000001</v>
      </c>
      <c r="O20" s="13" t="s">
        <v>392</v>
      </c>
      <c r="P20" s="8">
        <v>9.7893599999999997E-2</v>
      </c>
      <c r="Q20" s="1">
        <v>0.36587465000000002</v>
      </c>
      <c r="R20" s="5">
        <v>6.7313999999999998</v>
      </c>
      <c r="S20" s="1">
        <v>-0.115940585</v>
      </c>
      <c r="T20" s="1">
        <v>-9.2342090500000001E-2</v>
      </c>
      <c r="U20" s="1">
        <v>-3.1947548300000003E-2</v>
      </c>
      <c r="V20" s="29"/>
    </row>
    <row r="21" spans="1:22" s="31" customFormat="1" x14ac:dyDescent="0.2">
      <c r="A21" s="31">
        <v>20</v>
      </c>
      <c r="B21" s="31" t="s">
        <v>19</v>
      </c>
      <c r="C21" s="30" t="s">
        <v>171</v>
      </c>
      <c r="D21" s="30" t="s">
        <v>172</v>
      </c>
      <c r="E21" s="30" t="s">
        <v>397</v>
      </c>
      <c r="F21" s="32" t="s">
        <v>123</v>
      </c>
      <c r="G21" s="30" t="s">
        <v>146</v>
      </c>
      <c r="H21" s="33" t="s">
        <v>125</v>
      </c>
      <c r="I21" s="34">
        <v>35743</v>
      </c>
      <c r="J21" s="35" t="s">
        <v>382</v>
      </c>
      <c r="K21" s="36">
        <v>1997</v>
      </c>
      <c r="L21" s="37">
        <f t="shared" ref="L21:L52" si="1">2019-K21</f>
        <v>22</v>
      </c>
      <c r="M21" s="30"/>
      <c r="N21" s="30"/>
      <c r="O21" s="41" t="s">
        <v>392</v>
      </c>
      <c r="P21" s="39">
        <v>0.155003</v>
      </c>
      <c r="Q21" s="31">
        <v>0.12996304</v>
      </c>
      <c r="R21" s="30">
        <v>2.0952099999999998</v>
      </c>
      <c r="S21" s="31">
        <v>0.37995037599999998</v>
      </c>
      <c r="T21" s="31">
        <v>-1.88303311E-2</v>
      </c>
      <c r="U21" s="31">
        <v>1.3933933399999999E-2</v>
      </c>
      <c r="V21" s="40"/>
    </row>
    <row r="22" spans="1:22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398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392</v>
      </c>
      <c r="P22" s="8">
        <v>0.11955300000000001</v>
      </c>
      <c r="Q22" s="1">
        <v>9.483055E-2</v>
      </c>
      <c r="R22" s="5">
        <v>2.3176700000000001</v>
      </c>
      <c r="S22" s="1">
        <v>-4.4948914999999999E-2</v>
      </c>
      <c r="T22" s="1">
        <v>-5.3793045800000001E-2</v>
      </c>
      <c r="U22" s="1">
        <v>-1.18419413E-2</v>
      </c>
      <c r="V22" s="29"/>
    </row>
    <row r="23" spans="1:22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397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392</v>
      </c>
      <c r="P23" s="8">
        <v>0.39113300000000001</v>
      </c>
      <c r="Q23" s="1">
        <v>9.6312809999999999E-2</v>
      </c>
      <c r="R23" s="5">
        <v>0.95578600000000002</v>
      </c>
      <c r="S23" s="1">
        <v>-7.8895852000000002E-2</v>
      </c>
      <c r="T23" s="1">
        <v>-3.1956787899999999E-2</v>
      </c>
      <c r="U23" s="1">
        <v>-9.9889690999999999E-3</v>
      </c>
      <c r="V23" s="29"/>
    </row>
    <row r="24" spans="1:22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397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392</v>
      </c>
      <c r="P24" s="8">
        <v>9.0167300000000006E-2</v>
      </c>
      <c r="Q24" s="1">
        <v>0.12530832</v>
      </c>
      <c r="R24" s="5">
        <v>2.67875</v>
      </c>
      <c r="S24" s="1">
        <v>-3.4111253000000001E-2</v>
      </c>
      <c r="T24" s="1">
        <v>-1.5174619800000001E-2</v>
      </c>
      <c r="U24" s="1">
        <v>-1.144685E-2</v>
      </c>
      <c r="V24" s="29"/>
    </row>
    <row r="25" spans="1:22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398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392</v>
      </c>
      <c r="P25" s="8">
        <v>0.12884999999999999</v>
      </c>
      <c r="Q25" s="1">
        <v>0.10074149</v>
      </c>
      <c r="R25" s="5">
        <v>2.2148400000000001</v>
      </c>
      <c r="S25" s="1">
        <v>-1.1038773E-2</v>
      </c>
      <c r="T25" s="1">
        <v>-2.01632289E-2</v>
      </c>
      <c r="U25" s="1">
        <v>-1.2420642500000001E-2</v>
      </c>
      <c r="V25" s="29"/>
    </row>
    <row r="26" spans="1:22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392</v>
      </c>
      <c r="P26" s="8">
        <v>1.1069300000000001E-2</v>
      </c>
      <c r="Q26" s="1">
        <v>8.9608289999999993E-2</v>
      </c>
      <c r="R26" s="5">
        <v>7.34389</v>
      </c>
      <c r="S26" s="1">
        <v>-0.24375375499999999</v>
      </c>
      <c r="T26" s="1">
        <v>-0.1486940309</v>
      </c>
      <c r="U26" s="1">
        <v>-5.1460189000000003E-2</v>
      </c>
      <c r="V26" s="29"/>
    </row>
    <row r="27" spans="1:22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398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392</v>
      </c>
      <c r="P27" s="8">
        <v>9.4643400000000003E-2</v>
      </c>
      <c r="Q27" s="1">
        <v>9.8226019999999997E-2</v>
      </c>
      <c r="R27" s="5">
        <v>2.55003</v>
      </c>
      <c r="S27" s="1">
        <v>-9.7114460000000003E-3</v>
      </c>
      <c r="T27" s="1">
        <v>-1.2510723499999999E-2</v>
      </c>
      <c r="U27" s="1">
        <v>-8.3492190999999993E-3</v>
      </c>
      <c r="V27" s="29"/>
    </row>
    <row r="28" spans="1:22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397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392</v>
      </c>
      <c r="P28" s="8">
        <v>0.104195</v>
      </c>
      <c r="Q28" s="1">
        <v>0.12666239000000001</v>
      </c>
      <c r="R28" s="5">
        <v>2.5556100000000002</v>
      </c>
      <c r="S28" s="1">
        <v>8.1782109999999995E-3</v>
      </c>
      <c r="T28" s="1">
        <v>-1.1491343399999999E-2</v>
      </c>
      <c r="U28" s="1">
        <v>-9.3690595000000005E-3</v>
      </c>
      <c r="V28" s="29"/>
    </row>
    <row r="29" spans="1:22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398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392</v>
      </c>
      <c r="P29" s="8">
        <v>0.16949500000000001</v>
      </c>
      <c r="Q29" s="1">
        <v>9.9784310000000001E-2</v>
      </c>
      <c r="R29" s="5">
        <v>1.87175</v>
      </c>
      <c r="S29" s="1">
        <v>2.4181133E-2</v>
      </c>
      <c r="T29" s="1">
        <v>-1.21648433E-2</v>
      </c>
      <c r="U29" s="1">
        <v>-9.3766349999999995E-3</v>
      </c>
      <c r="V29" s="29"/>
    </row>
    <row r="30" spans="1:22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398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392</v>
      </c>
      <c r="P30" s="8">
        <v>0.17457</v>
      </c>
      <c r="Q30" s="1">
        <v>0.10056274</v>
      </c>
      <c r="R30" s="5">
        <v>1.85646</v>
      </c>
      <c r="S30" s="1">
        <v>2.0464234000000001E-2</v>
      </c>
      <c r="T30" s="1">
        <v>-2.21234269E-2</v>
      </c>
      <c r="U30" s="1">
        <v>-1.0899507100000001E-2</v>
      </c>
      <c r="V30" s="29"/>
    </row>
    <row r="31" spans="1:22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394</v>
      </c>
      <c r="P31" s="8">
        <v>0.15370200000000001</v>
      </c>
      <c r="Q31" s="1">
        <v>0.19190225</v>
      </c>
      <c r="R31" s="5">
        <v>2.1434299999999999</v>
      </c>
      <c r="S31" s="1">
        <v>-0.43342923700000002</v>
      </c>
      <c r="T31" s="1">
        <v>-0.21335003050000001</v>
      </c>
      <c r="U31" s="1">
        <v>-6.10116281E-2</v>
      </c>
      <c r="V31" s="29"/>
    </row>
    <row r="32" spans="1:22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397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392</v>
      </c>
      <c r="P32" s="8">
        <v>0.13197900000000001</v>
      </c>
      <c r="Q32" s="1">
        <v>0.37015357999999998</v>
      </c>
      <c r="R32" s="5">
        <v>3.3441700000000001</v>
      </c>
      <c r="S32" s="1">
        <v>0.59413809399999995</v>
      </c>
      <c r="T32" s="1">
        <v>-1.4325232300000001E-2</v>
      </c>
      <c r="U32" s="1">
        <v>3.3691970199999997E-2</v>
      </c>
      <c r="V32" s="29"/>
    </row>
    <row r="33" spans="1:23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397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392</v>
      </c>
      <c r="P33" s="8">
        <v>0.15339800000000001</v>
      </c>
      <c r="Q33" s="1">
        <v>0.19076083999999999</v>
      </c>
      <c r="R33" s="5">
        <v>2.2587299999999999</v>
      </c>
      <c r="S33" s="1">
        <v>0.55587277199999996</v>
      </c>
      <c r="T33" s="1">
        <v>-1.1683546600000001E-2</v>
      </c>
      <c r="U33" s="1">
        <v>2.94087138E-2</v>
      </c>
      <c r="V33" s="29"/>
    </row>
    <row r="34" spans="1:23" s="19" customFormat="1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397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389</v>
      </c>
      <c r="P34" s="28">
        <v>0.24784900000000001</v>
      </c>
      <c r="Q34" s="1">
        <v>9.8872420000000003E-2</v>
      </c>
      <c r="R34" s="20">
        <v>1.51901</v>
      </c>
      <c r="S34" s="19">
        <v>-0.360136864</v>
      </c>
      <c r="T34" s="19">
        <v>-0.1162217188</v>
      </c>
      <c r="U34" s="19">
        <v>-3.6045077600000003E-2</v>
      </c>
      <c r="V34" s="29"/>
      <c r="W34" s="1"/>
    </row>
    <row r="35" spans="1:23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398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392</v>
      </c>
      <c r="P35" s="8">
        <v>7.7746200000000001E-2</v>
      </c>
      <c r="Q35" s="1">
        <v>0.12406892</v>
      </c>
      <c r="R35" s="5">
        <v>2.84361</v>
      </c>
      <c r="S35" s="1">
        <v>9.1275269999999999E-3</v>
      </c>
      <c r="T35" s="1">
        <v>-4.2002181E-3</v>
      </c>
      <c r="U35" s="1">
        <v>-1.9617597999999998E-3</v>
      </c>
      <c r="V35" s="29"/>
    </row>
    <row r="36" spans="1:23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397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394</v>
      </c>
      <c r="P36" s="8">
        <v>2.7642099999999999E-2</v>
      </c>
      <c r="Q36" s="1">
        <v>8.8444430000000004E-2</v>
      </c>
      <c r="R36" s="5">
        <v>3.98807</v>
      </c>
      <c r="S36" s="1">
        <v>-0.23603948799999999</v>
      </c>
      <c r="T36" s="1">
        <v>-0.1129431166</v>
      </c>
      <c r="U36" s="1">
        <v>-4.60359095E-2</v>
      </c>
      <c r="V36" s="29"/>
    </row>
    <row r="37" spans="1:23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397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390</v>
      </c>
      <c r="P37" s="8">
        <v>3.85292E-2</v>
      </c>
      <c r="Q37" s="1">
        <v>0.17632900000000001</v>
      </c>
      <c r="R37" s="5">
        <v>4.2041500000000003</v>
      </c>
      <c r="S37" s="1">
        <v>-0.209881279</v>
      </c>
      <c r="T37" s="1">
        <v>0.15127590069999999</v>
      </c>
      <c r="U37" s="1">
        <v>2.7237318999999999E-3</v>
      </c>
      <c r="V37" s="29"/>
    </row>
    <row r="38" spans="1:23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397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394</v>
      </c>
      <c r="P38" s="8">
        <v>7.7256500000000006E-2</v>
      </c>
      <c r="Q38" s="1">
        <v>9.9653900000000004E-2</v>
      </c>
      <c r="R38" s="5">
        <v>2.90795</v>
      </c>
      <c r="S38" s="1">
        <v>-0.29431660300000001</v>
      </c>
      <c r="T38" s="1">
        <v>-0.14123328139999999</v>
      </c>
      <c r="U38" s="1">
        <v>-4.2796305299999997E-2</v>
      </c>
      <c r="V38" s="29"/>
    </row>
    <row r="39" spans="1:23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397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394</v>
      </c>
      <c r="P39" s="8">
        <v>0.13580500000000001</v>
      </c>
      <c r="Q39" s="1">
        <v>9.9677429999999997E-2</v>
      </c>
      <c r="R39" s="5">
        <v>2.1983000000000001</v>
      </c>
      <c r="S39" s="1">
        <v>-0.293461164</v>
      </c>
      <c r="T39" s="1">
        <v>-0.12191204730000001</v>
      </c>
      <c r="U39" s="1">
        <v>-3.41516953E-2</v>
      </c>
      <c r="V39" s="29"/>
    </row>
    <row r="40" spans="1:23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397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394</v>
      </c>
      <c r="P40" s="8">
        <v>0.20927000000000001</v>
      </c>
      <c r="Q40" s="1">
        <v>0.49589433999999999</v>
      </c>
      <c r="R40" s="5">
        <v>3.8922599999999998</v>
      </c>
      <c r="S40" s="1">
        <v>-0.32710610099999998</v>
      </c>
      <c r="T40" s="1">
        <v>-0.1753286681</v>
      </c>
      <c r="U40" s="1">
        <v>-5.9209533799999998E-2</v>
      </c>
      <c r="V40" s="29"/>
    </row>
    <row r="41" spans="1:23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398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394</v>
      </c>
      <c r="P41" s="8">
        <v>7.2572200000000003E-2</v>
      </c>
      <c r="Q41" s="1">
        <v>9.5311019999999996E-2</v>
      </c>
      <c r="R41" s="5">
        <v>2.9124400000000001</v>
      </c>
      <c r="S41" s="1">
        <v>-0.215549036</v>
      </c>
      <c r="T41" s="1">
        <v>3.9897360999999999E-2</v>
      </c>
      <c r="U41" s="1">
        <v>2.9677309400000001E-2</v>
      </c>
      <c r="V41" s="29"/>
    </row>
    <row r="42" spans="1:23" s="31" customFormat="1" x14ac:dyDescent="0.2">
      <c r="A42" s="31">
        <v>41</v>
      </c>
      <c r="B42" s="31" t="s">
        <v>40</v>
      </c>
      <c r="C42" s="30" t="s">
        <v>214</v>
      </c>
      <c r="D42" s="30" t="s">
        <v>215</v>
      </c>
      <c r="E42" s="30" t="s">
        <v>397</v>
      </c>
      <c r="F42" s="32" t="s">
        <v>123</v>
      </c>
      <c r="G42" s="30" t="s">
        <v>146</v>
      </c>
      <c r="H42" s="33" t="s">
        <v>125</v>
      </c>
      <c r="I42" s="34">
        <v>35691</v>
      </c>
      <c r="J42" s="35" t="s">
        <v>382</v>
      </c>
      <c r="K42" s="36">
        <v>1997</v>
      </c>
      <c r="L42" s="37">
        <f t="shared" si="1"/>
        <v>22</v>
      </c>
      <c r="M42" s="30"/>
      <c r="N42" s="30"/>
      <c r="O42" s="38" t="s">
        <v>395</v>
      </c>
      <c r="P42" s="39">
        <v>0.189141</v>
      </c>
      <c r="Q42" s="31">
        <v>0.10038593</v>
      </c>
      <c r="R42" s="30">
        <v>1.7851399999999999</v>
      </c>
      <c r="S42" s="31">
        <v>3.1769202000000003E-2</v>
      </c>
      <c r="T42" s="31">
        <v>-1.7120790399999999E-2</v>
      </c>
      <c r="U42" s="31">
        <v>-8.6220731000000005E-3</v>
      </c>
      <c r="V42" s="40"/>
    </row>
    <row r="43" spans="1:23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392</v>
      </c>
      <c r="P43" s="8">
        <v>0.19073799999999999</v>
      </c>
      <c r="Q43" s="1">
        <v>0.19467406000000001</v>
      </c>
      <c r="R43" s="5">
        <v>2.19279</v>
      </c>
      <c r="S43" s="1">
        <v>-0.24758477300000001</v>
      </c>
      <c r="T43" s="1">
        <v>-8.5580986499999998E-2</v>
      </c>
      <c r="U43" s="1">
        <v>-2.6119168200000001E-2</v>
      </c>
      <c r="V43" s="29"/>
    </row>
    <row r="44" spans="1:23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397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394</v>
      </c>
      <c r="P44" s="8">
        <v>7.7543200000000007E-2</v>
      </c>
      <c r="Q44" s="1">
        <v>0.1238783</v>
      </c>
      <c r="R44" s="5">
        <v>2.8914599999999999</v>
      </c>
      <c r="S44" s="1">
        <v>-0.28581720999999999</v>
      </c>
      <c r="T44" s="1">
        <v>0.1018927667</v>
      </c>
      <c r="U44" s="1">
        <v>9.3123216499999995E-2</v>
      </c>
      <c r="V44" s="29"/>
    </row>
    <row r="45" spans="1:23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397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389</v>
      </c>
      <c r="P45" s="8">
        <v>0.109441</v>
      </c>
      <c r="Q45" s="1">
        <v>0.12691192000000001</v>
      </c>
      <c r="R45" s="5">
        <v>2.5052099999999999</v>
      </c>
      <c r="S45" s="1">
        <v>0.455916447</v>
      </c>
      <c r="T45" s="1">
        <v>2.5710994E-3</v>
      </c>
      <c r="U45" s="1">
        <v>1.43792483E-2</v>
      </c>
      <c r="V45" s="29"/>
    </row>
    <row r="46" spans="1:23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398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390</v>
      </c>
      <c r="P46" s="8">
        <v>5.9011099999999997E-2</v>
      </c>
      <c r="Q46" s="1">
        <v>0.17956406999999999</v>
      </c>
      <c r="R46" s="5">
        <v>3.5536500000000002</v>
      </c>
      <c r="S46" s="1">
        <v>-0.22556794599999999</v>
      </c>
      <c r="T46" s="1">
        <v>5.4636535600000001E-2</v>
      </c>
      <c r="U46" s="1">
        <v>2.8350632800000001E-2</v>
      </c>
      <c r="V46" s="29"/>
    </row>
    <row r="47" spans="1:23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397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391</v>
      </c>
      <c r="P47" s="8">
        <v>8.4633799999999995E-2</v>
      </c>
      <c r="Q47" s="1">
        <v>0.18702962000000001</v>
      </c>
      <c r="R47" s="5">
        <v>2.9082499999999998</v>
      </c>
      <c r="S47" s="1">
        <v>0.14136706099999999</v>
      </c>
      <c r="T47" s="1">
        <v>9.4568476600000007E-2</v>
      </c>
      <c r="U47" s="1">
        <v>-0.1130485049</v>
      </c>
      <c r="V47" s="29"/>
    </row>
    <row r="48" spans="1:23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398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392</v>
      </c>
      <c r="P48" s="8">
        <v>0.127943</v>
      </c>
      <c r="Q48" s="1">
        <v>9.5734780000000005E-2</v>
      </c>
      <c r="R48" s="5">
        <v>2.2754300000000001</v>
      </c>
      <c r="S48" s="1">
        <v>0.47446392700000001</v>
      </c>
      <c r="T48" s="1">
        <v>-1.5300604400000001E-2</v>
      </c>
      <c r="U48" s="1">
        <v>2.9522698E-2</v>
      </c>
      <c r="V48" s="29"/>
    </row>
    <row r="49" spans="1:23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397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394</v>
      </c>
      <c r="P49" s="8">
        <v>0.143314</v>
      </c>
      <c r="Q49" s="1">
        <v>0.37522253</v>
      </c>
      <c r="R49" s="5">
        <v>4.3112899999999996</v>
      </c>
      <c r="S49" s="1">
        <v>-0.32813356199999999</v>
      </c>
      <c r="T49" s="1">
        <v>-0.16563102630000001</v>
      </c>
      <c r="U49" s="1">
        <v>-4.8147287800000001E-2</v>
      </c>
      <c r="V49" s="29"/>
    </row>
    <row r="50" spans="1:23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397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394</v>
      </c>
      <c r="P50" s="8">
        <v>0.15105399999999999</v>
      </c>
      <c r="Q50" s="1">
        <v>0.36369422000000001</v>
      </c>
      <c r="R50" s="5">
        <v>3.29053</v>
      </c>
      <c r="S50" s="1">
        <v>-0.32016056100000001</v>
      </c>
      <c r="T50" s="1">
        <v>-0.15881186329999999</v>
      </c>
      <c r="U50" s="1">
        <v>-4.8644441300000001E-2</v>
      </c>
      <c r="V50" s="29"/>
    </row>
    <row r="51" spans="1:23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398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392</v>
      </c>
      <c r="P51" s="8">
        <v>5.71674E-2</v>
      </c>
      <c r="Q51" s="1">
        <v>0.12594672000000001</v>
      </c>
      <c r="R51" s="5">
        <v>4.1886000000000001</v>
      </c>
      <c r="S51" s="1">
        <v>0.79789055200000003</v>
      </c>
      <c r="T51" s="1">
        <v>-6.4671438400000003E-2</v>
      </c>
      <c r="U51" s="1">
        <v>0.1413313789</v>
      </c>
      <c r="V51" s="29"/>
    </row>
    <row r="52" spans="1:23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397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394</v>
      </c>
      <c r="P52" s="8">
        <v>0.14583399999999999</v>
      </c>
      <c r="Q52" s="1">
        <v>0.13944943000000001</v>
      </c>
      <c r="R52" s="5">
        <v>2.3808199999999999</v>
      </c>
      <c r="S52" s="1">
        <v>-0.31174031299999999</v>
      </c>
      <c r="T52" s="1">
        <v>8.1650291799999997E-2</v>
      </c>
      <c r="U52" s="1">
        <v>8.7021497500000003E-2</v>
      </c>
      <c r="V52" s="29"/>
    </row>
    <row r="53" spans="1:23" s="19" customFormat="1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397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ref="L53:L84" si="2">2019-K53</f>
        <v>17</v>
      </c>
      <c r="M53" s="20">
        <v>-22.9406</v>
      </c>
      <c r="N53" s="20">
        <v>117.38890000000001</v>
      </c>
      <c r="O53" s="27" t="s">
        <v>394</v>
      </c>
      <c r="P53" s="28">
        <v>0.14757799999999999</v>
      </c>
      <c r="Q53" s="1">
        <v>0.12801309999999999</v>
      </c>
      <c r="R53" s="20">
        <v>2.1774100000000001</v>
      </c>
      <c r="S53" s="19">
        <v>0.47295551200000002</v>
      </c>
      <c r="T53" s="19">
        <v>-9.6752529000000004E-3</v>
      </c>
      <c r="U53" s="19">
        <v>1.37455622E-2</v>
      </c>
      <c r="V53" s="29"/>
      <c r="W53" s="1"/>
    </row>
    <row r="54" spans="1:23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398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2"/>
        <v>11</v>
      </c>
      <c r="M54" s="5">
        <v>-28.299700000000001</v>
      </c>
      <c r="N54" s="5">
        <v>125.9081</v>
      </c>
      <c r="O54" s="13" t="s">
        <v>394</v>
      </c>
      <c r="P54" s="8">
        <v>7.3628100000000002E-2</v>
      </c>
      <c r="Q54" s="1">
        <v>9.3225749999999996E-2</v>
      </c>
      <c r="R54" s="5">
        <v>2.7558199999999999</v>
      </c>
      <c r="S54" s="1">
        <v>-0.29093685499999999</v>
      </c>
      <c r="T54" s="1">
        <v>-0.13073505839999999</v>
      </c>
      <c r="U54" s="1">
        <v>-4.0624580799999997E-2</v>
      </c>
      <c r="V54" s="29"/>
    </row>
    <row r="55" spans="1:23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397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2"/>
        <v>23</v>
      </c>
      <c r="M55" s="5">
        <v>-31.835599999999999</v>
      </c>
      <c r="N55" s="5">
        <v>138.3494</v>
      </c>
      <c r="O55" s="13" t="s">
        <v>392</v>
      </c>
      <c r="P55" s="8">
        <v>8.0098500000000003E-2</v>
      </c>
      <c r="Q55" s="1">
        <v>0.12836470999999999</v>
      </c>
      <c r="R55" s="5">
        <v>2.92334</v>
      </c>
      <c r="S55" s="1">
        <v>0.33587060800000001</v>
      </c>
      <c r="T55" s="1">
        <v>-1.0860216000000001E-2</v>
      </c>
      <c r="U55" s="1">
        <v>1.03809964E-2</v>
      </c>
      <c r="V55" s="29"/>
    </row>
    <row r="56" spans="1:23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397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2"/>
        <v>22</v>
      </c>
      <c r="M56" s="5">
        <v>-29.421700000000001</v>
      </c>
      <c r="N56" s="5">
        <v>147.55500000000001</v>
      </c>
      <c r="O56" s="13" t="s">
        <v>389</v>
      </c>
      <c r="P56" s="8">
        <v>0.15491099999999999</v>
      </c>
      <c r="Q56" s="1">
        <v>9.9645410000000004E-2</v>
      </c>
      <c r="R56" s="5">
        <v>2.0035400000000001</v>
      </c>
      <c r="S56" s="1">
        <v>0.47016355500000001</v>
      </c>
      <c r="T56" s="1">
        <v>-3.0856911999999998E-3</v>
      </c>
      <c r="U56" s="1">
        <v>1.7553711E-2</v>
      </c>
      <c r="V56" s="29"/>
    </row>
    <row r="57" spans="1:23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398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2"/>
        <v>14</v>
      </c>
      <c r="M57" s="5">
        <v>-34.375300000000003</v>
      </c>
      <c r="N57" s="5">
        <v>139.4794</v>
      </c>
      <c r="O57" s="13" t="s">
        <v>392</v>
      </c>
      <c r="P57" s="8">
        <v>0.23439599999999999</v>
      </c>
      <c r="Q57" s="1">
        <v>0.27824366</v>
      </c>
      <c r="R57" s="5">
        <v>2.52617</v>
      </c>
      <c r="S57" s="1">
        <v>0.76004635399999998</v>
      </c>
      <c r="T57" s="1">
        <v>-3.3353387399999997E-2</v>
      </c>
      <c r="U57" s="1">
        <v>6.8480630400000006E-2</v>
      </c>
      <c r="V57" s="29"/>
    </row>
    <row r="58" spans="1:23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397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2"/>
        <v>23</v>
      </c>
      <c r="M58" s="5">
        <v>-31.1189</v>
      </c>
      <c r="N58" s="5">
        <v>139.56639999999999</v>
      </c>
      <c r="O58" s="13" t="s">
        <v>392</v>
      </c>
      <c r="P58" s="8">
        <v>9.6052700000000005E-2</v>
      </c>
      <c r="Q58" s="1">
        <v>0.10018982999999999</v>
      </c>
      <c r="R58" s="5">
        <v>2.60025</v>
      </c>
      <c r="S58" s="1">
        <v>0.37430321799999999</v>
      </c>
      <c r="T58" s="1">
        <v>-1.0105024900000001E-2</v>
      </c>
      <c r="U58" s="1">
        <v>1.3905507900000001E-2</v>
      </c>
      <c r="V58" s="29"/>
    </row>
    <row r="59" spans="1:23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2"/>
        <v>12</v>
      </c>
      <c r="M59" s="5">
        <v>-30.159400000000002</v>
      </c>
      <c r="N59" s="5">
        <v>131.6447</v>
      </c>
      <c r="O59" s="13" t="s">
        <v>392</v>
      </c>
      <c r="P59" s="8">
        <v>0.26230300000000001</v>
      </c>
      <c r="Q59" s="1">
        <v>0.19838569</v>
      </c>
      <c r="R59" s="5">
        <v>1.75868</v>
      </c>
      <c r="S59" s="1">
        <v>-0.23190828699999999</v>
      </c>
      <c r="T59" s="1">
        <v>-8.1314045500000001E-2</v>
      </c>
      <c r="U59" s="1">
        <v>-2.0787616500000002E-2</v>
      </c>
      <c r="V59" s="29"/>
    </row>
    <row r="60" spans="1:23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397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2"/>
        <v>23</v>
      </c>
      <c r="M60" s="5">
        <v>-30.465800000000002</v>
      </c>
      <c r="N60" s="5">
        <v>139.31110000000001</v>
      </c>
      <c r="O60" s="13" t="s">
        <v>392</v>
      </c>
      <c r="P60" s="8">
        <v>7.8853900000000005E-2</v>
      </c>
      <c r="Q60" s="1">
        <v>0.12548098999999999</v>
      </c>
      <c r="R60" s="5">
        <v>2.9786000000000001</v>
      </c>
      <c r="S60" s="1">
        <v>0.31743450400000001</v>
      </c>
      <c r="T60" s="1">
        <v>-1.66405983E-2</v>
      </c>
      <c r="U60" s="1">
        <v>9.9364268000000002E-3</v>
      </c>
      <c r="V60" s="29"/>
    </row>
    <row r="61" spans="1:23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398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2"/>
        <v>10</v>
      </c>
      <c r="M61" s="5">
        <v>-15.641999999999999</v>
      </c>
      <c r="N61" s="5">
        <v>136.41900000000001</v>
      </c>
      <c r="O61" s="13" t="s">
        <v>390</v>
      </c>
      <c r="P61" s="8">
        <v>9.7443399999999999E-2</v>
      </c>
      <c r="Q61" s="1">
        <v>0.12871915</v>
      </c>
      <c r="R61" s="5">
        <v>2.6964299999999999</v>
      </c>
      <c r="S61" s="1">
        <v>-0.17527651999999999</v>
      </c>
      <c r="T61" s="1">
        <v>0.24788329570000001</v>
      </c>
      <c r="U61" s="1">
        <v>-0.11070067040000001</v>
      </c>
      <c r="V61" s="29"/>
    </row>
    <row r="62" spans="1:23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397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2"/>
        <v>23</v>
      </c>
      <c r="M62" s="5">
        <v>-32.091099999999997</v>
      </c>
      <c r="N62" s="5">
        <v>133.62280000000001</v>
      </c>
      <c r="O62" s="13" t="s">
        <v>392</v>
      </c>
      <c r="P62" s="8">
        <v>0.159332</v>
      </c>
      <c r="Q62" s="1">
        <v>0.13024583000000001</v>
      </c>
      <c r="R62" s="5">
        <v>1.93588</v>
      </c>
      <c r="S62" s="1">
        <v>-9.5547216000000004E-2</v>
      </c>
      <c r="T62" s="1">
        <v>-5.3593109100000001E-2</v>
      </c>
      <c r="U62" s="1">
        <v>-1.9511794200000002E-2</v>
      </c>
      <c r="V62" s="29"/>
    </row>
    <row r="63" spans="1:23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398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2"/>
        <v>9</v>
      </c>
      <c r="M63" s="5">
        <v>-23.6633</v>
      </c>
      <c r="N63" s="5">
        <v>146.96109999999999</v>
      </c>
      <c r="O63" s="13" t="s">
        <v>391</v>
      </c>
      <c r="P63" s="8">
        <v>3.2185499999999999E-2</v>
      </c>
      <c r="Q63" s="1">
        <v>0.11977354</v>
      </c>
      <c r="R63" s="5">
        <v>4.0529400000000004</v>
      </c>
      <c r="S63" s="1">
        <v>0.24949354800000001</v>
      </c>
      <c r="T63" s="1">
        <v>3.1868453900000003E-2</v>
      </c>
      <c r="U63" s="1">
        <v>3.0348368999999998E-3</v>
      </c>
      <c r="V63" s="29"/>
    </row>
    <row r="64" spans="1:23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398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2"/>
        <v>10</v>
      </c>
      <c r="M64" s="5">
        <v>-29.470600000000001</v>
      </c>
      <c r="N64" s="5">
        <v>149.84639999999999</v>
      </c>
      <c r="O64" s="13" t="s">
        <v>389</v>
      </c>
      <c r="P64" s="8">
        <v>0.10109899999999999</v>
      </c>
      <c r="Q64" s="1">
        <v>0.10000011</v>
      </c>
      <c r="R64" s="5">
        <v>2.4992399999999999</v>
      </c>
      <c r="S64" s="1">
        <v>0.45536359500000001</v>
      </c>
      <c r="T64" s="1">
        <v>1.9682517000000001E-3</v>
      </c>
      <c r="U64" s="1">
        <v>1.14347678E-2</v>
      </c>
      <c r="V64" s="29"/>
    </row>
    <row r="65" spans="1:23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397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2"/>
        <v>23</v>
      </c>
      <c r="M65" s="5">
        <v>-30.322800000000001</v>
      </c>
      <c r="N65" s="5">
        <v>139.38059999999999</v>
      </c>
      <c r="O65" s="13" t="s">
        <v>392</v>
      </c>
      <c r="P65" s="8">
        <v>9.4200999999999993E-2</v>
      </c>
      <c r="Q65" s="1">
        <v>0.12469589</v>
      </c>
      <c r="R65" s="5">
        <v>2.6288</v>
      </c>
      <c r="S65" s="1">
        <v>0.30051155699999998</v>
      </c>
      <c r="T65" s="1">
        <v>-1.4319114399999999E-2</v>
      </c>
      <c r="U65" s="1">
        <v>1.0533780100000001E-2</v>
      </c>
      <c r="V65" s="29"/>
    </row>
    <row r="66" spans="1:23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397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2"/>
        <v>18</v>
      </c>
      <c r="M66" s="5">
        <v>-17.574999999999999</v>
      </c>
      <c r="N66" s="5">
        <v>139.75</v>
      </c>
      <c r="O66" s="13" t="s">
        <v>391</v>
      </c>
      <c r="P66" s="8">
        <v>0.19339500000000001</v>
      </c>
      <c r="Q66" s="1">
        <v>0.19249852000000001</v>
      </c>
      <c r="R66" s="5">
        <v>1.8450299999999999</v>
      </c>
      <c r="S66" s="1">
        <v>0.107614995</v>
      </c>
      <c r="T66" s="1">
        <v>0.1888494195</v>
      </c>
      <c r="U66" s="1">
        <v>-0.27300879929999999</v>
      </c>
      <c r="V66" s="29"/>
    </row>
    <row r="67" spans="1:23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397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2"/>
        <v>17</v>
      </c>
      <c r="M67" s="5">
        <v>-25.223299999999998</v>
      </c>
      <c r="N67" s="5">
        <v>133.11500000000001</v>
      </c>
      <c r="O67" s="13" t="s">
        <v>390</v>
      </c>
      <c r="P67" s="8">
        <v>0.115538</v>
      </c>
      <c r="Q67" s="1">
        <v>0.12644482000000001</v>
      </c>
      <c r="R67" s="5">
        <v>2.5122399999999998</v>
      </c>
      <c r="S67" s="1">
        <v>-5.0197778999999998E-2</v>
      </c>
      <c r="T67" s="1">
        <v>-3.0185796500000001E-2</v>
      </c>
      <c r="U67" s="1">
        <v>-1.3916500300000001E-2</v>
      </c>
      <c r="V67" s="29"/>
    </row>
    <row r="68" spans="1:23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397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2"/>
        <v>9</v>
      </c>
      <c r="M68" s="5">
        <v>-19.2027</v>
      </c>
      <c r="N68" s="5">
        <v>126.1829</v>
      </c>
      <c r="O68" s="13" t="s">
        <v>394</v>
      </c>
      <c r="P68" s="8">
        <v>5.4367800000000001E-2</v>
      </c>
      <c r="Q68" s="1">
        <v>9.4081419999999999E-2</v>
      </c>
      <c r="R68" s="5">
        <v>3.4942299999999999</v>
      </c>
      <c r="S68" s="1">
        <v>-0.279256597</v>
      </c>
      <c r="T68" s="1">
        <v>0.1160677732</v>
      </c>
      <c r="U68" s="1">
        <v>0.1038874227</v>
      </c>
      <c r="V68" s="29"/>
    </row>
    <row r="69" spans="1:23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397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2"/>
        <v>22</v>
      </c>
      <c r="M69" s="5">
        <v>-29.9222</v>
      </c>
      <c r="N69" s="5">
        <v>145.76060000000001</v>
      </c>
      <c r="O69" s="13" t="s">
        <v>389</v>
      </c>
      <c r="P69" s="8">
        <v>0.11920600000000001</v>
      </c>
      <c r="Q69" s="1">
        <v>9.3755980000000003E-2</v>
      </c>
      <c r="R69" s="5">
        <v>2.2052200000000002</v>
      </c>
      <c r="S69" s="1">
        <v>0.60199305800000003</v>
      </c>
      <c r="T69" s="1">
        <v>-1.2374825399999999E-2</v>
      </c>
      <c r="U69" s="1">
        <v>3.6948433000000003E-2</v>
      </c>
      <c r="V69" s="29"/>
    </row>
    <row r="70" spans="1:23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397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2"/>
        <v>22</v>
      </c>
      <c r="M70" s="5">
        <v>-31.158300000000001</v>
      </c>
      <c r="N70" s="5">
        <v>141.29419999999999</v>
      </c>
      <c r="O70" s="13" t="s">
        <v>389</v>
      </c>
      <c r="P70" s="8">
        <v>6.5705299999999994E-2</v>
      </c>
      <c r="Q70" s="1">
        <v>9.4070260000000003E-2</v>
      </c>
      <c r="R70" s="5">
        <v>3.0411800000000002</v>
      </c>
      <c r="S70" s="1">
        <v>0.38795049799999998</v>
      </c>
      <c r="T70" s="1">
        <v>-7.6160780000000001E-3</v>
      </c>
      <c r="U70" s="1">
        <v>1.8892525600000001E-2</v>
      </c>
      <c r="V70" s="29"/>
    </row>
    <row r="71" spans="1:23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398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2"/>
        <v>15</v>
      </c>
      <c r="M71" s="5">
        <v>-17.708600000000001</v>
      </c>
      <c r="N71" s="5">
        <v>123.62609999999999</v>
      </c>
      <c r="O71" s="13" t="s">
        <v>394</v>
      </c>
      <c r="P71" s="8">
        <v>6.1848500000000001E-2</v>
      </c>
      <c r="Q71" s="1">
        <v>0.23942086000000001</v>
      </c>
      <c r="R71" s="5">
        <v>3.9582799999999998</v>
      </c>
      <c r="S71" s="1">
        <v>-0.23223585899999999</v>
      </c>
      <c r="T71" s="1">
        <v>4.6431981099999999E-2</v>
      </c>
      <c r="U71" s="1">
        <v>3.01979593E-2</v>
      </c>
      <c r="V71" s="29"/>
    </row>
    <row r="72" spans="1:23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397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2"/>
        <v>22</v>
      </c>
      <c r="M72" s="5">
        <v>-29.9222</v>
      </c>
      <c r="N72" s="5">
        <v>145.76060000000001</v>
      </c>
      <c r="O72" s="13" t="s">
        <v>389</v>
      </c>
      <c r="P72" s="8">
        <v>4.3020200000000001E-2</v>
      </c>
      <c r="Q72" s="1">
        <v>9.0403109999999995E-2</v>
      </c>
      <c r="R72" s="5">
        <v>3.6459899999999998</v>
      </c>
      <c r="S72" s="1">
        <v>0.56107419199999997</v>
      </c>
      <c r="T72" s="1">
        <v>-1.54946926E-2</v>
      </c>
      <c r="U72" s="1">
        <v>3.8523703800000003E-2</v>
      </c>
      <c r="V72" s="29"/>
    </row>
    <row r="73" spans="1:23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398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2"/>
        <v>11</v>
      </c>
      <c r="M73" s="5">
        <v>-29.571899999999999</v>
      </c>
      <c r="N73" s="5">
        <v>128.41720000000001</v>
      </c>
      <c r="O73" s="13" t="s">
        <v>394</v>
      </c>
      <c r="P73" s="8">
        <v>2.5778300000000001E-2</v>
      </c>
      <c r="Q73" s="1">
        <v>8.9393769999999997E-2</v>
      </c>
      <c r="R73" s="5">
        <v>4.1529100000000003</v>
      </c>
      <c r="S73" s="1">
        <v>-0.25224289999999999</v>
      </c>
      <c r="T73" s="1">
        <v>-0.1558548324</v>
      </c>
      <c r="U73" s="1">
        <v>-4.7448065900000003E-2</v>
      </c>
      <c r="V73" s="29"/>
    </row>
    <row r="74" spans="1:23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2"/>
        <v>15</v>
      </c>
      <c r="M74" s="5">
        <v>-34.375300000000003</v>
      </c>
      <c r="N74" s="5">
        <v>139.4794</v>
      </c>
      <c r="O74" s="13" t="s">
        <v>392</v>
      </c>
      <c r="P74" s="8">
        <v>6.6603700000000002E-2</v>
      </c>
      <c r="Q74" s="1">
        <v>9.3306780000000006E-2</v>
      </c>
      <c r="R74" s="5">
        <v>3.1527599999999998</v>
      </c>
      <c r="S74" s="1">
        <v>0.69214482399999999</v>
      </c>
      <c r="T74" s="1">
        <v>-3.8786800500000003E-2</v>
      </c>
      <c r="U74" s="1">
        <v>7.8734418099999995E-2</v>
      </c>
      <c r="V74" s="29"/>
    </row>
    <row r="75" spans="1:23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397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2"/>
        <v>21</v>
      </c>
      <c r="M75" s="5">
        <v>-34.0167</v>
      </c>
      <c r="N75" s="5">
        <v>147.08500000000001</v>
      </c>
      <c r="O75" s="13" t="s">
        <v>389</v>
      </c>
      <c r="P75" s="8">
        <v>0.11543</v>
      </c>
      <c r="Q75" s="1">
        <v>0.12671721999999999</v>
      </c>
      <c r="R75" s="5">
        <v>2.2971599999999999</v>
      </c>
      <c r="S75" s="1">
        <v>0.52252115600000004</v>
      </c>
      <c r="T75" s="1">
        <v>-8.7784460000000001E-4</v>
      </c>
      <c r="U75" s="1">
        <v>2.5668669799999998E-2</v>
      </c>
      <c r="V75" s="29"/>
    </row>
    <row r="76" spans="1:23" s="19" customFormat="1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397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2"/>
        <v>31</v>
      </c>
      <c r="M76" s="5">
        <v>-17.5</v>
      </c>
      <c r="N76" s="5">
        <v>140.83330000000001</v>
      </c>
      <c r="O76" s="13" t="s">
        <v>391</v>
      </c>
      <c r="P76" s="8">
        <v>0.10366400000000001</v>
      </c>
      <c r="Q76" s="1">
        <v>0.39839753999999999</v>
      </c>
      <c r="R76" s="5">
        <v>5.1962299999999999</v>
      </c>
      <c r="S76" s="1">
        <v>0.123872832</v>
      </c>
      <c r="T76" s="1">
        <v>0.21985875999999999</v>
      </c>
      <c r="U76" s="1">
        <v>-0.3142479306</v>
      </c>
      <c r="V76" s="29"/>
      <c r="W76" s="1"/>
    </row>
    <row r="77" spans="1:23" s="19" customFormat="1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397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2"/>
        <v>10</v>
      </c>
      <c r="M77" s="5">
        <v>-24.110600000000002</v>
      </c>
      <c r="N77" s="5">
        <v>143.18690000000001</v>
      </c>
      <c r="O77" s="13" t="s">
        <v>391</v>
      </c>
      <c r="P77" s="8">
        <v>3.2928899999999997E-2</v>
      </c>
      <c r="Q77" s="1">
        <v>9.1846730000000001E-2</v>
      </c>
      <c r="R77" s="5">
        <v>4.1622000000000003</v>
      </c>
      <c r="S77" s="1">
        <v>0.44014926799999998</v>
      </c>
      <c r="T77" s="1">
        <v>1.4566991600000001E-2</v>
      </c>
      <c r="U77" s="1">
        <v>1.23710633E-2</v>
      </c>
      <c r="V77" s="29"/>
      <c r="W77" s="1"/>
    </row>
    <row r="78" spans="1:23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397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2"/>
        <v>10</v>
      </c>
      <c r="M78" s="5">
        <v>-15.641999999999999</v>
      </c>
      <c r="N78" s="5">
        <v>136.41900000000001</v>
      </c>
      <c r="O78" s="13" t="s">
        <v>390</v>
      </c>
      <c r="P78" s="8">
        <v>0.16592699999999999</v>
      </c>
      <c r="Q78" s="1">
        <v>0.37454757</v>
      </c>
      <c r="R78" s="5">
        <v>3.0583100000000001</v>
      </c>
      <c r="S78" s="1">
        <v>-0.19614661899999999</v>
      </c>
      <c r="T78" s="1">
        <v>0.26557184700000003</v>
      </c>
      <c r="U78" s="1">
        <v>-0.1199157547</v>
      </c>
      <c r="V78" s="29"/>
    </row>
    <row r="79" spans="1:23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397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2"/>
        <v>18</v>
      </c>
      <c r="M79" s="5">
        <v>-17.7333</v>
      </c>
      <c r="N79" s="5">
        <v>139.5917</v>
      </c>
      <c r="O79" s="13" t="s">
        <v>391</v>
      </c>
      <c r="P79" s="8">
        <v>0.164405</v>
      </c>
      <c r="Q79" s="1">
        <v>0.20015351000000001</v>
      </c>
      <c r="R79" s="5">
        <v>2.1430199999999999</v>
      </c>
      <c r="S79" s="1">
        <v>0.13431984799999999</v>
      </c>
      <c r="T79" s="1">
        <v>0.44819054180000001</v>
      </c>
      <c r="U79" s="1">
        <v>-0.72737247569999997</v>
      </c>
      <c r="V79" s="29"/>
    </row>
    <row r="80" spans="1:23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397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2"/>
        <v>10</v>
      </c>
      <c r="M80" s="5">
        <v>-24.110600000000002</v>
      </c>
      <c r="N80" s="5">
        <v>143.18690000000001</v>
      </c>
      <c r="O80" s="13" t="s">
        <v>391</v>
      </c>
      <c r="P80" s="8">
        <v>5.3786199999999999E-2</v>
      </c>
      <c r="Q80" s="1">
        <v>9.3841099999999997E-2</v>
      </c>
      <c r="R80" s="5">
        <v>3.50413</v>
      </c>
      <c r="S80" s="1">
        <v>0.45097662700000002</v>
      </c>
      <c r="T80" s="1">
        <v>1.0181932899999999E-2</v>
      </c>
      <c r="U80" s="1">
        <v>1.06233492E-2</v>
      </c>
      <c r="V80" s="29"/>
    </row>
    <row r="81" spans="1:22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397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2"/>
        <v>10</v>
      </c>
      <c r="M81" s="5">
        <v>-15.913</v>
      </c>
      <c r="N81" s="5">
        <v>136.54400000000001</v>
      </c>
      <c r="O81" s="13" t="s">
        <v>390</v>
      </c>
      <c r="P81" s="8">
        <v>3.7147199999999998E-2</v>
      </c>
      <c r="Q81" s="1">
        <v>0.18206705000000001</v>
      </c>
      <c r="R81" s="5">
        <v>3.9273199999999999</v>
      </c>
      <c r="S81" s="1">
        <v>-9.5676800000000006E-2</v>
      </c>
      <c r="T81" s="1">
        <v>0.16108997999999999</v>
      </c>
      <c r="U81" s="1">
        <v>-9.1532552200000006E-2</v>
      </c>
      <c r="V81" s="29"/>
    </row>
    <row r="82" spans="1:22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397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2"/>
        <v>20</v>
      </c>
      <c r="M82" s="5">
        <v>-26.983000000000001</v>
      </c>
      <c r="N82" s="5">
        <v>134.8108</v>
      </c>
      <c r="O82" s="13" t="s">
        <v>393</v>
      </c>
      <c r="P82" s="8">
        <v>0.19192300000000001</v>
      </c>
      <c r="Q82" s="1">
        <v>0.49337047000000001</v>
      </c>
      <c r="R82" s="5">
        <v>5.0019299999999998</v>
      </c>
      <c r="S82" s="1">
        <v>0.76123030800000002</v>
      </c>
      <c r="T82" s="1">
        <v>-3.7223348000000003E-2</v>
      </c>
      <c r="U82" s="1">
        <v>6.7740459200000006E-2</v>
      </c>
      <c r="V82" s="29"/>
    </row>
    <row r="83" spans="1:22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397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2"/>
        <v>10</v>
      </c>
      <c r="M83" s="5">
        <v>-14.17</v>
      </c>
      <c r="N83" s="5">
        <v>133.72800000000001</v>
      </c>
      <c r="O83" s="13" t="s">
        <v>390</v>
      </c>
      <c r="P83" s="8">
        <v>1.69914E-2</v>
      </c>
      <c r="Q83" s="1">
        <v>9.0075219999999998E-2</v>
      </c>
      <c r="R83" s="5">
        <v>4.9111500000000001</v>
      </c>
      <c r="S83" s="1">
        <v>-0.20055304900000001</v>
      </c>
      <c r="T83" s="1">
        <v>0.14482359450000001</v>
      </c>
      <c r="U83" s="1">
        <v>-6.9796798999999998E-3</v>
      </c>
      <c r="V83" s="29"/>
    </row>
    <row r="84" spans="1:22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397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2"/>
        <v>11</v>
      </c>
      <c r="M84" s="5">
        <v>-28.558599999999998</v>
      </c>
      <c r="N84" s="5">
        <v>127.36190000000001</v>
      </c>
      <c r="O84" s="13" t="s">
        <v>394</v>
      </c>
      <c r="P84" s="8">
        <v>5.08884E-2</v>
      </c>
      <c r="Q84" s="1">
        <v>0.18227710999999999</v>
      </c>
      <c r="R84" s="5">
        <v>4.6044400000000003</v>
      </c>
      <c r="S84" s="1">
        <v>-0.27437285099999997</v>
      </c>
      <c r="T84" s="1">
        <v>-0.1341915706</v>
      </c>
      <c r="U84" s="1">
        <v>-4.4940438100000001E-2</v>
      </c>
      <c r="V84" s="29"/>
    </row>
    <row r="85" spans="1:22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398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" si="3">2019-K85</f>
        <v>10</v>
      </c>
      <c r="M85" s="5">
        <v>-14.17</v>
      </c>
      <c r="N85" s="5">
        <v>133.72800000000001</v>
      </c>
      <c r="O85" s="13" t="s">
        <v>390</v>
      </c>
      <c r="P85" s="8">
        <v>0.151362</v>
      </c>
      <c r="Q85" s="1">
        <v>0.12723683999999999</v>
      </c>
      <c r="R85" s="5">
        <v>3.3377400000000002</v>
      </c>
      <c r="S85" s="1">
        <v>-0.23279339700000001</v>
      </c>
      <c r="T85" s="1">
        <v>0.1213019986</v>
      </c>
      <c r="U85" s="1">
        <v>-1.147144E-4</v>
      </c>
      <c r="V85" s="29"/>
    </row>
    <row r="86" spans="1:22" s="31" customFormat="1" x14ac:dyDescent="0.2">
      <c r="A86" s="31">
        <v>85</v>
      </c>
      <c r="B86" s="31" t="s">
        <v>84</v>
      </c>
      <c r="C86" s="30" t="s">
        <v>302</v>
      </c>
      <c r="D86" s="30" t="s">
        <v>303</v>
      </c>
      <c r="E86" s="30"/>
      <c r="F86" s="32" t="s">
        <v>123</v>
      </c>
      <c r="G86" s="30" t="s">
        <v>146</v>
      </c>
      <c r="H86" s="33" t="s">
        <v>125</v>
      </c>
      <c r="I86" s="42"/>
      <c r="J86" s="35" t="s">
        <v>385</v>
      </c>
      <c r="K86" s="36"/>
      <c r="L86" s="37"/>
      <c r="M86" s="30"/>
      <c r="N86" s="30"/>
      <c r="O86" s="41" t="s">
        <v>392</v>
      </c>
      <c r="P86" s="39">
        <v>6.7221900000000001E-2</v>
      </c>
      <c r="Q86" s="31">
        <v>0.12392633</v>
      </c>
      <c r="R86" s="30">
        <v>3.2744900000000001</v>
      </c>
      <c r="S86" s="31">
        <v>1.9250270999999999E-2</v>
      </c>
      <c r="T86" s="31">
        <v>-2.0535761900000001E-2</v>
      </c>
      <c r="U86" s="31">
        <v>-1.11272182E-2</v>
      </c>
      <c r="V86" s="40"/>
    </row>
    <row r="87" spans="1:22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397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4">2019-K87</f>
        <v>9</v>
      </c>
      <c r="M87" s="5">
        <v>-18.708200000000001</v>
      </c>
      <c r="N87" s="5">
        <v>126.06010000000001</v>
      </c>
      <c r="O87" s="13" t="s">
        <v>394</v>
      </c>
      <c r="P87" s="8">
        <v>8.3583000000000005E-2</v>
      </c>
      <c r="Q87" s="1">
        <v>0.18428822</v>
      </c>
      <c r="R87" s="5">
        <v>2.8982299999999999</v>
      </c>
      <c r="S87" s="1">
        <v>-0.44009039799999999</v>
      </c>
      <c r="T87" s="1">
        <v>0.34289302179999998</v>
      </c>
      <c r="U87" s="1">
        <v>0.38625186810000001</v>
      </c>
      <c r="V87" s="29"/>
    </row>
    <row r="88" spans="1:22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397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4"/>
        <v>22</v>
      </c>
      <c r="M88" s="5">
        <v>-32.211100000000002</v>
      </c>
      <c r="N88" s="5">
        <v>142.2208</v>
      </c>
      <c r="O88" s="13" t="s">
        <v>389</v>
      </c>
      <c r="P88" s="8">
        <v>7.4772900000000003E-2</v>
      </c>
      <c r="Q88" s="1">
        <v>0.12378978</v>
      </c>
      <c r="R88" s="5">
        <v>2.8128899999999999</v>
      </c>
      <c r="S88" s="1">
        <v>0.46737801400000001</v>
      </c>
      <c r="T88" s="1">
        <v>-1.3821919199999999E-2</v>
      </c>
      <c r="U88" s="1">
        <v>2.4068385000000001E-2</v>
      </c>
      <c r="V88" s="29"/>
    </row>
    <row r="89" spans="1:22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397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4"/>
        <v>17</v>
      </c>
      <c r="M89" s="5">
        <v>-26.746099999999998</v>
      </c>
      <c r="N89" s="5">
        <v>125.5128</v>
      </c>
      <c r="O89" s="13" t="s">
        <v>394</v>
      </c>
      <c r="P89" s="8">
        <v>8.7968199999999996E-2</v>
      </c>
      <c r="Q89" s="1">
        <v>0.13125929</v>
      </c>
      <c r="R89" s="5">
        <v>2.9975700000000001</v>
      </c>
      <c r="S89" s="1">
        <v>-0.27065768400000001</v>
      </c>
      <c r="T89" s="1">
        <v>-0.11385201490000001</v>
      </c>
      <c r="U89" s="1">
        <v>-3.7635095399999999E-2</v>
      </c>
      <c r="V89" s="29"/>
    </row>
    <row r="90" spans="1:22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398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4"/>
        <v>9</v>
      </c>
      <c r="M90" s="5">
        <v>-18.134499999999999</v>
      </c>
      <c r="N90" s="5">
        <v>128.69450000000001</v>
      </c>
      <c r="O90" s="13" t="s">
        <v>394</v>
      </c>
      <c r="P90" s="8">
        <v>5.1794199999999999E-2</v>
      </c>
      <c r="Q90" s="1">
        <v>0.12202223</v>
      </c>
      <c r="R90" s="5">
        <v>3.4617100000000001</v>
      </c>
      <c r="S90" s="1">
        <v>-0.19038245500000001</v>
      </c>
      <c r="T90" s="1">
        <v>6.4531042699999999E-2</v>
      </c>
      <c r="U90" s="1">
        <v>2.9576272800000001E-2</v>
      </c>
      <c r="V90" s="29"/>
    </row>
    <row r="91" spans="1:22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397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4"/>
        <v>9</v>
      </c>
      <c r="M91" s="5">
        <v>-16.428999999999998</v>
      </c>
      <c r="N91" s="5">
        <v>127.9829</v>
      </c>
      <c r="O91" s="13" t="s">
        <v>394</v>
      </c>
      <c r="P91" s="8">
        <v>3.2286599999999999E-2</v>
      </c>
      <c r="Q91" s="1">
        <v>0.12254587</v>
      </c>
      <c r="R91" s="5">
        <v>4.1667800000000002</v>
      </c>
      <c r="S91" s="1">
        <v>-0.44660965600000002</v>
      </c>
      <c r="T91" s="1">
        <v>0.22428708189999999</v>
      </c>
      <c r="U91" s="1">
        <v>0.2405561501</v>
      </c>
      <c r="V91" s="29"/>
    </row>
    <row r="92" spans="1:22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4"/>
        <v>12</v>
      </c>
      <c r="M92" s="5">
        <v>-29.8947</v>
      </c>
      <c r="N92" s="5">
        <v>130.08920000000001</v>
      </c>
      <c r="O92" s="13" t="s">
        <v>392</v>
      </c>
      <c r="P92" s="8">
        <v>0.20119999999999999</v>
      </c>
      <c r="Q92" s="1">
        <v>0.19277968000000001</v>
      </c>
      <c r="R92" s="5">
        <v>2.05416</v>
      </c>
      <c r="S92" s="1">
        <v>-0.28297566099999999</v>
      </c>
      <c r="T92" s="1">
        <v>-9.67673743E-2</v>
      </c>
      <c r="U92" s="1">
        <v>-3.2354128900000001E-2</v>
      </c>
      <c r="V92" s="29"/>
    </row>
    <row r="93" spans="1:22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4"/>
        <v>9</v>
      </c>
      <c r="M93" s="5">
        <v>-18.708200000000001</v>
      </c>
      <c r="N93" s="5">
        <v>126.06010000000001</v>
      </c>
      <c r="O93" s="13" t="s">
        <v>394</v>
      </c>
      <c r="P93" s="8">
        <v>3.81448E-2</v>
      </c>
      <c r="Q93" s="1">
        <v>0.12199261</v>
      </c>
      <c r="R93" s="5">
        <v>3.6743600000000001</v>
      </c>
      <c r="S93" s="1">
        <v>-0.391421927</v>
      </c>
      <c r="T93" s="1">
        <v>0.32971749789999999</v>
      </c>
      <c r="U93" s="1">
        <v>0.37433986670000002</v>
      </c>
      <c r="V93" s="29"/>
    </row>
    <row r="94" spans="1:22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397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4"/>
        <v>9</v>
      </c>
      <c r="M94" s="5">
        <v>-18.733799999999999</v>
      </c>
      <c r="N94" s="5">
        <v>126.0972</v>
      </c>
      <c r="O94" s="13" t="s">
        <v>394</v>
      </c>
      <c r="P94" s="8">
        <v>5.2218300000000002E-2</v>
      </c>
      <c r="Q94" s="1">
        <v>0.12498853</v>
      </c>
      <c r="R94" s="5">
        <v>3.6183299999999998</v>
      </c>
      <c r="S94" s="1">
        <v>-0.32571618899999999</v>
      </c>
      <c r="T94" s="1">
        <v>0.1499685318</v>
      </c>
      <c r="U94" s="1">
        <v>0.15581604120000001</v>
      </c>
      <c r="V94" s="29"/>
    </row>
    <row r="95" spans="1:22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397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4"/>
        <v>9</v>
      </c>
      <c r="M95" s="5">
        <v>-16.446300000000001</v>
      </c>
      <c r="N95" s="5">
        <v>127.9837</v>
      </c>
      <c r="O95" s="13" t="s">
        <v>394</v>
      </c>
      <c r="P95" s="8">
        <v>8.1722699999999995E-2</v>
      </c>
      <c r="Q95" s="1">
        <v>0.18839481</v>
      </c>
      <c r="R95" s="5">
        <v>2.9226399999999999</v>
      </c>
      <c r="S95" s="1">
        <v>-0.45759829600000002</v>
      </c>
      <c r="T95" s="1">
        <v>0.21018079149999999</v>
      </c>
      <c r="U95" s="1">
        <v>0.22193479369999999</v>
      </c>
      <c r="V95" s="29"/>
    </row>
    <row r="96" spans="1:22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397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4"/>
        <v>9</v>
      </c>
      <c r="M96" s="5">
        <v>-18.6768</v>
      </c>
      <c r="N96" s="5">
        <v>126.0343</v>
      </c>
      <c r="O96" s="13" t="s">
        <v>394</v>
      </c>
      <c r="P96" s="8">
        <v>5.3887900000000002E-2</v>
      </c>
      <c r="Q96" s="1">
        <v>9.4501689999999999E-2</v>
      </c>
      <c r="R96" s="5">
        <v>3.32165</v>
      </c>
      <c r="S96" s="1">
        <v>-0.333187978</v>
      </c>
      <c r="T96" s="1">
        <v>0.18153823059999999</v>
      </c>
      <c r="U96" s="1">
        <v>0.1677132787</v>
      </c>
      <c r="V96" s="29"/>
    </row>
    <row r="97" spans="1:23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398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4"/>
        <v>10</v>
      </c>
      <c r="M97" s="5">
        <v>-14.760999999999999</v>
      </c>
      <c r="N97" s="5">
        <v>134.19200000000001</v>
      </c>
      <c r="O97" s="13" t="s">
        <v>394</v>
      </c>
      <c r="P97" s="8">
        <v>8.9360400000000006E-2</v>
      </c>
      <c r="Q97" s="1">
        <v>0.18574777000000001</v>
      </c>
      <c r="R97" s="5">
        <v>3.0044200000000001</v>
      </c>
      <c r="S97" s="1">
        <v>-0.199754708</v>
      </c>
      <c r="T97" s="1">
        <v>0.11662107269999999</v>
      </c>
      <c r="U97" s="1">
        <v>-1.4835476699999999E-2</v>
      </c>
      <c r="V97" s="29"/>
    </row>
    <row r="98" spans="1:23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397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4"/>
        <v>9</v>
      </c>
      <c r="M98" s="5">
        <v>-19.189</v>
      </c>
      <c r="N98" s="5">
        <v>126.1982</v>
      </c>
      <c r="O98" s="13" t="s">
        <v>394</v>
      </c>
      <c r="P98" s="8">
        <v>6.9076799999999994E-2</v>
      </c>
      <c r="Q98" s="1">
        <v>0.18574372</v>
      </c>
      <c r="R98" s="5">
        <v>2.9508999999999999</v>
      </c>
      <c r="S98" s="1">
        <v>-0.27244271399999997</v>
      </c>
      <c r="T98" s="1">
        <v>5.7545659700000001E-2</v>
      </c>
      <c r="U98" s="1">
        <v>6.2631900599999998E-2</v>
      </c>
      <c r="V98" s="29"/>
    </row>
    <row r="99" spans="1:23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397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4"/>
        <v>9</v>
      </c>
      <c r="M99" s="5">
        <v>-19.2103</v>
      </c>
      <c r="N99" s="5">
        <v>126.1069</v>
      </c>
      <c r="O99" s="13" t="s">
        <v>394</v>
      </c>
      <c r="P99" s="8">
        <v>9.1396199999999997E-2</v>
      </c>
      <c r="Q99" s="1">
        <v>9.7862299999999999E-2</v>
      </c>
      <c r="R99" s="5">
        <v>2.75719</v>
      </c>
      <c r="S99" s="1">
        <v>-0.320883894</v>
      </c>
      <c r="T99" s="1">
        <v>0.1053246629</v>
      </c>
      <c r="U99" s="1">
        <v>0.1008994441</v>
      </c>
      <c r="V99" s="29"/>
    </row>
    <row r="100" spans="1:23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4"/>
        <v>12</v>
      </c>
      <c r="M100" s="5">
        <v>-29.880099999999999</v>
      </c>
      <c r="N100" s="5">
        <v>130.1003</v>
      </c>
      <c r="O100" s="13" t="s">
        <v>392</v>
      </c>
      <c r="P100" s="8">
        <v>0.16481399999999999</v>
      </c>
      <c r="Q100" s="1">
        <v>0.19002200999999999</v>
      </c>
      <c r="R100" s="5">
        <v>2.3073100000000002</v>
      </c>
      <c r="S100" s="1">
        <v>-0.27422714500000001</v>
      </c>
      <c r="T100" s="1">
        <v>-0.1088500278</v>
      </c>
      <c r="U100" s="1">
        <v>-3.4204373400000002E-2</v>
      </c>
      <c r="V100" s="29"/>
    </row>
    <row r="101" spans="1:23" s="19" customFormat="1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397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4"/>
        <v>21</v>
      </c>
      <c r="M101" s="20">
        <v>-30.041899999999998</v>
      </c>
      <c r="N101" s="20">
        <v>144.71969999999999</v>
      </c>
      <c r="O101" s="27" t="s">
        <v>389</v>
      </c>
      <c r="P101" s="28">
        <v>1.71211E-2</v>
      </c>
      <c r="Q101" s="1">
        <v>0.11933079000000001</v>
      </c>
      <c r="R101" s="20">
        <v>6.1096199999999996</v>
      </c>
      <c r="S101" s="19">
        <v>-0.35824946600000002</v>
      </c>
      <c r="T101" s="19">
        <v>-0.25746012019999998</v>
      </c>
      <c r="U101" s="19">
        <v>-7.6586145999999994E-2</v>
      </c>
      <c r="V101" s="29"/>
      <c r="W101" s="1"/>
    </row>
    <row r="102" spans="1:23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397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4"/>
        <v>9</v>
      </c>
      <c r="M102" s="5">
        <v>-19.114699999999999</v>
      </c>
      <c r="N102" s="5">
        <v>126.133</v>
      </c>
      <c r="O102" s="13" t="s">
        <v>394</v>
      </c>
      <c r="P102" s="8">
        <v>0.207705</v>
      </c>
      <c r="Q102" s="1">
        <v>0.49909713999999999</v>
      </c>
      <c r="R102" s="5">
        <v>4.1485500000000002</v>
      </c>
      <c r="S102" s="1">
        <v>-0.34758750500000002</v>
      </c>
      <c r="T102" s="1">
        <v>0.10774568</v>
      </c>
      <c r="U102" s="1">
        <v>0.1203984604</v>
      </c>
      <c r="V102" s="29"/>
    </row>
    <row r="103" spans="1:23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397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4"/>
        <v>9</v>
      </c>
      <c r="M103" s="5">
        <v>-18.551400000000001</v>
      </c>
      <c r="N103" s="5">
        <v>127.6862</v>
      </c>
      <c r="O103" s="13" t="s">
        <v>394</v>
      </c>
      <c r="P103" s="8">
        <v>9.4542799999999996E-2</v>
      </c>
      <c r="Q103" s="1">
        <v>0.12355661</v>
      </c>
      <c r="R103" s="5">
        <v>3.67774</v>
      </c>
      <c r="S103" s="1">
        <v>-0.280866002</v>
      </c>
      <c r="T103" s="1">
        <v>9.9078082600000006E-2</v>
      </c>
      <c r="U103" s="1">
        <v>8.7462578299999996E-2</v>
      </c>
      <c r="V103" s="29"/>
    </row>
    <row r="104" spans="1:23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397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4"/>
        <v>10</v>
      </c>
      <c r="M104" s="5">
        <v>-14.172000000000001</v>
      </c>
      <c r="N104" s="5">
        <v>133.74100000000001</v>
      </c>
      <c r="O104" s="13" t="s">
        <v>390</v>
      </c>
      <c r="P104" s="8">
        <v>0.13080700000000001</v>
      </c>
      <c r="Q104" s="1">
        <v>0.13979739999999999</v>
      </c>
      <c r="R104" s="5">
        <v>2.36944</v>
      </c>
      <c r="S104" s="1">
        <v>-0.21512690800000001</v>
      </c>
      <c r="T104" s="1">
        <v>0.1080832258</v>
      </c>
      <c r="U104" s="1">
        <v>-5.2585436999999999E-3</v>
      </c>
      <c r="V104" s="29"/>
    </row>
    <row r="105" spans="1:23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397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4"/>
        <v>9</v>
      </c>
      <c r="M105" s="5">
        <v>-18.926100000000002</v>
      </c>
      <c r="N105" s="5">
        <v>127.7076</v>
      </c>
      <c r="O105" s="13" t="s">
        <v>394</v>
      </c>
      <c r="P105" s="8">
        <v>0.112982</v>
      </c>
      <c r="Q105" s="1">
        <v>0.130605</v>
      </c>
      <c r="R105" s="5">
        <v>2.6023499999999999</v>
      </c>
      <c r="S105" s="1">
        <v>-0.20557579300000001</v>
      </c>
      <c r="T105" s="1">
        <v>4.8991135599999999E-2</v>
      </c>
      <c r="U105" s="1">
        <v>3.3495233899999997E-2</v>
      </c>
      <c r="V105" s="29"/>
    </row>
    <row r="106" spans="1:23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398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4"/>
        <v>9</v>
      </c>
      <c r="M106" s="5">
        <v>-18.926100000000002</v>
      </c>
      <c r="N106" s="5">
        <v>127.7076</v>
      </c>
      <c r="O106" s="13" t="s">
        <v>394</v>
      </c>
      <c r="P106" s="8">
        <v>8.4998599999999994E-2</v>
      </c>
      <c r="Q106" s="1">
        <v>0.12387902000000001</v>
      </c>
      <c r="R106" s="5">
        <v>2.7813599999999998</v>
      </c>
      <c r="S106" s="1">
        <v>-0.226801682</v>
      </c>
      <c r="T106" s="1">
        <v>5.8482690800000001E-2</v>
      </c>
      <c r="U106" s="1">
        <v>4.4638879100000001E-2</v>
      </c>
      <c r="V106" s="29"/>
    </row>
    <row r="107" spans="1:23" s="31" customFormat="1" x14ac:dyDescent="0.2">
      <c r="A107" s="31">
        <v>106</v>
      </c>
      <c r="B107" s="31" t="s">
        <v>105</v>
      </c>
      <c r="C107" s="30" t="s">
        <v>344</v>
      </c>
      <c r="D107" s="30" t="s">
        <v>345</v>
      </c>
      <c r="E107" s="30" t="s">
        <v>397</v>
      </c>
      <c r="F107" s="32" t="s">
        <v>123</v>
      </c>
      <c r="G107" s="30" t="s">
        <v>146</v>
      </c>
      <c r="H107" s="33" t="s">
        <v>125</v>
      </c>
      <c r="I107" s="34">
        <v>35743</v>
      </c>
      <c r="J107" s="35" t="s">
        <v>382</v>
      </c>
      <c r="K107" s="36">
        <v>1997</v>
      </c>
      <c r="L107" s="37">
        <f t="shared" si="4"/>
        <v>22</v>
      </c>
      <c r="M107" s="30"/>
      <c r="N107" s="30"/>
      <c r="O107" s="41" t="s">
        <v>392</v>
      </c>
      <c r="P107" s="39">
        <v>3.4310100000000003E-2</v>
      </c>
      <c r="Q107" s="31">
        <v>9.1120649999999997E-2</v>
      </c>
      <c r="R107" s="30">
        <v>3.9363800000000002</v>
      </c>
      <c r="S107" s="31">
        <v>-3.4605869999999997E-2</v>
      </c>
      <c r="T107" s="31">
        <v>-7.8267823599999994E-2</v>
      </c>
      <c r="U107" s="31">
        <v>-1.7227684699999999E-2</v>
      </c>
      <c r="V107" s="40"/>
    </row>
    <row r="108" spans="1:23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398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4"/>
        <v>9</v>
      </c>
      <c r="M108" s="5">
        <v>-23.865500000000001</v>
      </c>
      <c r="N108" s="5">
        <v>148.13290000000001</v>
      </c>
      <c r="O108" s="13" t="s">
        <v>391</v>
      </c>
      <c r="P108" s="8">
        <v>0.123543</v>
      </c>
      <c r="Q108" s="1">
        <v>0.18210904</v>
      </c>
      <c r="R108" s="5">
        <v>3.9409900000000002</v>
      </c>
      <c r="S108" s="1">
        <v>0.19777397599999999</v>
      </c>
      <c r="T108" s="1">
        <v>2.9765065899999998E-2</v>
      </c>
      <c r="U108" s="1">
        <v>-4.8434107999999997E-3</v>
      </c>
      <c r="V108" s="29"/>
    </row>
    <row r="109" spans="1:23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398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4"/>
        <v>18</v>
      </c>
      <c r="M109" s="5">
        <v>-17.574999999999999</v>
      </c>
      <c r="N109" s="5">
        <v>139.75</v>
      </c>
      <c r="O109" s="13" t="s">
        <v>391</v>
      </c>
      <c r="P109" s="8">
        <v>0.18393399999999999</v>
      </c>
      <c r="Q109" s="1">
        <v>0.19312871000000001</v>
      </c>
      <c r="R109" s="5">
        <v>1.8935599999999999</v>
      </c>
      <c r="S109" s="1">
        <v>0.119338707</v>
      </c>
      <c r="T109" s="1">
        <v>0.193974603</v>
      </c>
      <c r="U109" s="1">
        <v>-0.28379642770000002</v>
      </c>
      <c r="V109" s="29"/>
    </row>
    <row r="110" spans="1:23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397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4"/>
        <v>17</v>
      </c>
      <c r="M110" s="5">
        <v>-28.410799999999998</v>
      </c>
      <c r="N110" s="5">
        <v>134.18610000000001</v>
      </c>
      <c r="O110" s="13" t="s">
        <v>392</v>
      </c>
      <c r="P110" s="8">
        <v>7.9902899999999999E-2</v>
      </c>
      <c r="Q110" s="1">
        <v>0.12542631000000001</v>
      </c>
      <c r="R110" s="5">
        <v>3.0274999999999999</v>
      </c>
      <c r="S110" s="1">
        <v>-0.115614786</v>
      </c>
      <c r="T110" s="1">
        <v>-7.7226379100000006E-2</v>
      </c>
      <c r="U110" s="1">
        <v>-2.9826812300000002E-2</v>
      </c>
      <c r="V110" s="29"/>
    </row>
    <row r="111" spans="1:23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397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4"/>
        <v>17</v>
      </c>
      <c r="M111" s="5">
        <v>-28.410799999999998</v>
      </c>
      <c r="N111" s="5">
        <v>134.18610000000001</v>
      </c>
      <c r="O111" s="13" t="s">
        <v>392</v>
      </c>
      <c r="P111" s="8">
        <v>8.1087199999999998E-2</v>
      </c>
      <c r="Q111" s="1">
        <v>0.12622817</v>
      </c>
      <c r="R111" s="5">
        <v>2.8667899999999999</v>
      </c>
      <c r="S111" s="1">
        <v>-0.12567568700000001</v>
      </c>
      <c r="T111" s="1">
        <v>-5.75969863E-2</v>
      </c>
      <c r="U111" s="1">
        <v>-2.3553982500000001E-2</v>
      </c>
      <c r="V111" s="29"/>
    </row>
    <row r="112" spans="1:23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398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4"/>
        <v>11</v>
      </c>
      <c r="M112" s="5">
        <v>-28.303899999999999</v>
      </c>
      <c r="N112" s="5">
        <v>126.1844</v>
      </c>
      <c r="O112" s="13" t="s">
        <v>394</v>
      </c>
      <c r="P112" s="8">
        <v>3.3465799999999997E-2</v>
      </c>
      <c r="Q112" s="1">
        <v>8.9988620000000005E-2</v>
      </c>
      <c r="R112" s="5">
        <v>3.80538</v>
      </c>
      <c r="S112" s="1">
        <v>-0.29200515700000002</v>
      </c>
      <c r="T112" s="1">
        <v>-0.15483293079999999</v>
      </c>
      <c r="U112" s="1">
        <v>-5.1195246299999997E-2</v>
      </c>
      <c r="V112" s="29"/>
    </row>
    <row r="113" spans="1:23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397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4"/>
        <v>18</v>
      </c>
      <c r="M113" s="5">
        <v>-17.7333</v>
      </c>
      <c r="N113" s="5">
        <v>139.5917</v>
      </c>
      <c r="O113" s="13" t="s">
        <v>391</v>
      </c>
      <c r="P113" s="8">
        <v>3.6048999999999998E-2</v>
      </c>
      <c r="Q113" s="1">
        <v>0.18283395</v>
      </c>
      <c r="R113" s="5">
        <v>4.7804399999999996</v>
      </c>
      <c r="S113" s="1">
        <v>0.106327375</v>
      </c>
      <c r="T113" s="1">
        <v>0.49510220989999998</v>
      </c>
      <c r="U113" s="1">
        <v>-0.78915294219999998</v>
      </c>
      <c r="V113" s="29"/>
    </row>
    <row r="114" spans="1:23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397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4"/>
        <v>17</v>
      </c>
      <c r="M114" s="5">
        <v>-26.6267</v>
      </c>
      <c r="N114" s="5">
        <v>113.83280000000001</v>
      </c>
      <c r="O114" s="13" t="s">
        <v>394</v>
      </c>
      <c r="P114" s="8">
        <v>5.0781399999999997E-2</v>
      </c>
      <c r="Q114" s="1">
        <v>0.25359156999999999</v>
      </c>
      <c r="R114" s="5">
        <v>5.6789899999999998</v>
      </c>
      <c r="S114" s="1">
        <v>-0.41612923800000001</v>
      </c>
      <c r="T114" s="1">
        <v>-0.3141615123</v>
      </c>
      <c r="U114" s="1">
        <v>-0.1005262943</v>
      </c>
      <c r="V114" s="29"/>
    </row>
    <row r="115" spans="1:23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397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4"/>
        <v>9</v>
      </c>
      <c r="M115" s="5">
        <v>-18.106999999999999</v>
      </c>
      <c r="N115" s="5">
        <v>128.75899999999999</v>
      </c>
      <c r="O115" s="13" t="s">
        <v>394</v>
      </c>
      <c r="P115" s="8">
        <v>1.47537E-2</v>
      </c>
      <c r="Q115" s="1">
        <v>8.894502E-2</v>
      </c>
      <c r="R115" s="5">
        <v>5.6907100000000002</v>
      </c>
      <c r="S115" s="1">
        <v>-0.233332815</v>
      </c>
      <c r="T115" s="1">
        <v>0.12603916370000001</v>
      </c>
      <c r="U115" s="1">
        <v>8.0843394900000004E-2</v>
      </c>
      <c r="V115" s="29"/>
    </row>
    <row r="116" spans="1:23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4"/>
        <v>14</v>
      </c>
      <c r="M116" s="3">
        <v>-15.1</v>
      </c>
      <c r="N116" s="3">
        <v>125.2</v>
      </c>
      <c r="O116" s="13" t="s">
        <v>394</v>
      </c>
      <c r="P116" s="8">
        <v>0.11070099999999999</v>
      </c>
      <c r="Q116" s="1">
        <v>0.19041780999999999</v>
      </c>
      <c r="R116" s="5">
        <v>2.4983599999999999</v>
      </c>
      <c r="S116" s="1">
        <v>-0.61585710299999996</v>
      </c>
      <c r="T116" s="1">
        <v>0.27881103029999998</v>
      </c>
      <c r="U116" s="1">
        <v>0.34119801249999998</v>
      </c>
      <c r="V116" s="29"/>
    </row>
    <row r="117" spans="1:23" s="19" customFormat="1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397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4"/>
        <v>17</v>
      </c>
      <c r="M117" s="20">
        <v>-24.326699999999999</v>
      </c>
      <c r="N117" s="20">
        <v>119.6961</v>
      </c>
      <c r="O117" s="27" t="s">
        <v>394</v>
      </c>
      <c r="P117" s="28">
        <v>8.3013699999999996E-2</v>
      </c>
      <c r="Q117" s="1">
        <v>0.36605813999999998</v>
      </c>
      <c r="R117" s="20">
        <v>7.6923500000000002</v>
      </c>
      <c r="S117" s="19">
        <v>0.56250722099999995</v>
      </c>
      <c r="T117" s="19">
        <v>-2.25107667E-2</v>
      </c>
      <c r="U117" s="19">
        <v>5.3643821100000003E-2</v>
      </c>
      <c r="V117" s="29"/>
      <c r="W117" s="1"/>
    </row>
    <row r="118" spans="1:23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4"/>
        <v>12</v>
      </c>
      <c r="M118" s="5">
        <v>-29.233599999999999</v>
      </c>
      <c r="N118" s="5">
        <v>130.19999999999999</v>
      </c>
      <c r="O118" s="13" t="s">
        <v>392</v>
      </c>
      <c r="P118" s="8">
        <v>5.1300199999999997E-2</v>
      </c>
      <c r="Q118" s="1">
        <v>0.19343558</v>
      </c>
      <c r="R118" s="5">
        <v>5.2651899999999996</v>
      </c>
      <c r="S118" s="1">
        <v>-0.24342347</v>
      </c>
      <c r="T118" s="1">
        <v>-0.15055250149999999</v>
      </c>
      <c r="U118" s="1">
        <v>-4.64908926E-2</v>
      </c>
      <c r="V118" s="29"/>
    </row>
    <row r="119" spans="1:23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397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4"/>
        <v>10</v>
      </c>
      <c r="M119" s="5">
        <v>-15.856</v>
      </c>
      <c r="N119" s="5">
        <v>133.60900000000001</v>
      </c>
      <c r="O119" s="13" t="s">
        <v>390</v>
      </c>
      <c r="P119" s="8">
        <v>3.40605E-2</v>
      </c>
      <c r="Q119" s="1">
        <v>0.12026881</v>
      </c>
      <c r="R119" s="5">
        <v>4.22011</v>
      </c>
      <c r="S119" s="1">
        <v>-0.190764709</v>
      </c>
      <c r="T119" s="1">
        <v>0.1133464872</v>
      </c>
      <c r="U119" s="1">
        <v>1.5511224E-3</v>
      </c>
      <c r="V119" s="29"/>
    </row>
    <row r="120" spans="1:23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397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4"/>
        <v>17</v>
      </c>
      <c r="M120" s="5">
        <v>-22.024699999999999</v>
      </c>
      <c r="N120" s="5">
        <v>117.6447</v>
      </c>
      <c r="O120" s="13" t="s">
        <v>394</v>
      </c>
      <c r="P120" s="8">
        <v>7.83412E-2</v>
      </c>
      <c r="Q120" s="1">
        <v>0.1246814</v>
      </c>
      <c r="S120" s="1">
        <v>-0.18290461350000001</v>
      </c>
      <c r="T120" s="1">
        <v>-5.3981080899999999E-2</v>
      </c>
      <c r="U120" s="6">
        <v>1049661</v>
      </c>
      <c r="V120" s="29"/>
    </row>
    <row r="122" spans="1:23" x14ac:dyDescent="0.2">
      <c r="B122" s="43"/>
      <c r="C122" s="43"/>
      <c r="E122" s="43"/>
    </row>
    <row r="123" spans="1:23" x14ac:dyDescent="0.2">
      <c r="B123" s="43"/>
      <c r="C123" s="43"/>
      <c r="E123" s="43"/>
    </row>
  </sheetData>
  <sortState ref="A2:AS120">
    <sortCondition ref="A2:A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2019-09-05T04:56:49Z</dcterms:modified>
</cp:coreProperties>
</file>