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7" xr2:uid="{00000000-000D-0000-FFFF-FFFF00000000}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  <sheet name="L8" sheetId="8" r:id="rId8"/>
    <sheet name="all lin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8" l="1"/>
  <c r="N4" i="8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3" i="8"/>
  <c r="M3" i="8"/>
  <c r="K2" i="8"/>
  <c r="J2" i="8"/>
  <c r="G8" i="8"/>
  <c r="H8" i="8"/>
  <c r="G4" i="8"/>
  <c r="H4" i="8"/>
  <c r="G5" i="8"/>
  <c r="H5" i="8"/>
  <c r="G6" i="8"/>
  <c r="H6" i="8"/>
  <c r="G7" i="8"/>
  <c r="H7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H3" i="8"/>
  <c r="G3" i="8"/>
  <c r="M4" i="7"/>
  <c r="N4" i="7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3" i="7"/>
  <c r="M3" i="7"/>
  <c r="K2" i="7"/>
  <c r="J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7"/>
  <c r="M4" i="6" l="1"/>
  <c r="N4" i="6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" i="6"/>
  <c r="M3" i="6"/>
  <c r="K2" i="6"/>
  <c r="J2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H3" i="6"/>
  <c r="G3" i="6"/>
  <c r="N4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3" i="5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3" i="5"/>
  <c r="K2" i="5"/>
  <c r="J2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3" i="5"/>
  <c r="H3" i="5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3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3" i="4"/>
  <c r="K2" i="4"/>
  <c r="J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M4" i="3"/>
  <c r="N4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3" i="3"/>
  <c r="M3" i="3"/>
  <c r="K2" i="3"/>
  <c r="J2" i="3"/>
  <c r="H5" i="3"/>
  <c r="G6" i="3"/>
  <c r="H4" i="3"/>
  <c r="G4" i="3"/>
  <c r="G5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H3" i="3"/>
  <c r="G3" i="3"/>
  <c r="N4" i="2"/>
  <c r="N5" i="2"/>
  <c r="N6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" i="2"/>
  <c r="J2" i="2"/>
  <c r="G3" i="2"/>
  <c r="K2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N4" i="1" l="1"/>
  <c r="N5" i="1"/>
  <c r="N6" i="1" s="1"/>
  <c r="N7" i="1" s="1"/>
  <c r="N8" i="1" s="1"/>
  <c r="N9" i="1" s="1"/>
  <c r="N10" i="1" s="1"/>
  <c r="N11" i="1" s="1"/>
  <c r="N12" i="1" s="1"/>
  <c r="N13" i="1" s="1"/>
  <c r="N3" i="1"/>
  <c r="M4" i="1"/>
  <c r="M5" i="1" s="1"/>
  <c r="M6" i="1" s="1"/>
  <c r="M7" i="1" s="1"/>
  <c r="M8" i="1" s="1"/>
  <c r="M9" i="1" s="1"/>
  <c r="M10" i="1" s="1"/>
  <c r="M11" i="1" s="1"/>
  <c r="M12" i="1" s="1"/>
  <c r="M13" i="1" s="1"/>
  <c r="M3" i="1"/>
  <c r="H4" i="1"/>
  <c r="H5" i="1"/>
  <c r="H6" i="1"/>
  <c r="H7" i="1"/>
  <c r="H8" i="1"/>
  <c r="H9" i="1"/>
  <c r="H10" i="1"/>
  <c r="H11" i="1"/>
  <c r="H12" i="1"/>
  <c r="H13" i="1"/>
  <c r="H3" i="1"/>
  <c r="K3" i="1" s="1"/>
  <c r="G4" i="1"/>
  <c r="G5" i="1"/>
  <c r="G6" i="1"/>
  <c r="G7" i="1"/>
  <c r="G8" i="1"/>
  <c r="G9" i="1"/>
  <c r="G10" i="1"/>
  <c r="G11" i="1"/>
  <c r="G12" i="1"/>
  <c r="G13" i="1"/>
  <c r="G3" i="1"/>
  <c r="J3" i="1" l="1"/>
</calcChain>
</file>

<file path=xl/sharedStrings.xml><?xml version="1.0" encoding="utf-8"?>
<sst xmlns="http://schemas.openxmlformats.org/spreadsheetml/2006/main" count="95" uniqueCount="21">
  <si>
    <t>STA</t>
  </si>
  <si>
    <t>X</t>
  </si>
  <si>
    <t>Y</t>
  </si>
  <si>
    <t>RHO</t>
  </si>
  <si>
    <t xml:space="preserve"> X</t>
  </si>
  <si>
    <t>SE</t>
  </si>
  <si>
    <t>SE3</t>
  </si>
  <si>
    <t>SE1</t>
  </si>
  <si>
    <t>SE2</t>
  </si>
  <si>
    <t>SE1 conf</t>
  </si>
  <si>
    <t>Ecart X</t>
  </si>
  <si>
    <t>Ecart Y</t>
  </si>
  <si>
    <t>moyenne X</t>
  </si>
  <si>
    <t>moyenne Y</t>
  </si>
  <si>
    <t>Xcor</t>
  </si>
  <si>
    <t>Ycor</t>
  </si>
  <si>
    <t>ecartX</t>
  </si>
  <si>
    <t>EcartY</t>
  </si>
  <si>
    <t>moyenneX</t>
  </si>
  <si>
    <t xml:space="preserve">Ecart Y </t>
  </si>
  <si>
    <t>moyenne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</si>
</sst>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88351460651756"/>
          <c:y val="0.15598052451230457"/>
          <c:w val="0.84340220341610272"/>
          <c:h val="0.66507490480567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'L1'!$D$2:$D$15</c:f>
              <c:numCache>
                <c:formatCode>General</c:formatCode>
                <c:ptCount val="14"/>
                <c:pt idx="0">
                  <c:v>353</c:v>
                </c:pt>
                <c:pt idx="1">
                  <c:v>265</c:v>
                </c:pt>
                <c:pt idx="2">
                  <c:v>245</c:v>
                </c:pt>
                <c:pt idx="3">
                  <c:v>233</c:v>
                </c:pt>
                <c:pt idx="4">
                  <c:v>259</c:v>
                </c:pt>
                <c:pt idx="5">
                  <c:v>239</c:v>
                </c:pt>
                <c:pt idx="6">
                  <c:v>181</c:v>
                </c:pt>
                <c:pt idx="7">
                  <c:v>221</c:v>
                </c:pt>
                <c:pt idx="8">
                  <c:v>260</c:v>
                </c:pt>
                <c:pt idx="9">
                  <c:v>284</c:v>
                </c:pt>
                <c:pt idx="10">
                  <c:v>352</c:v>
                </c:pt>
                <c:pt idx="11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48B9-B71A-5FA20EAE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7704"/>
        <c:axId val="449669672"/>
      </c:scatterChart>
      <c:valAx>
        <c:axId val="4496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 sz="1200"/>
                  <a:t>STATIONS</a:t>
                </a:r>
                <a:r>
                  <a:rPr lang="fr-CI" sz="1200" baseline="0"/>
                  <a:t> (M)</a:t>
                </a:r>
                <a:endParaRPr lang="fr-CI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669672"/>
        <c:crosses val="autoZero"/>
        <c:crossBetween val="midCat"/>
      </c:valAx>
      <c:valAx>
        <c:axId val="449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 sz="1200"/>
                  <a:t>RESISTIVITES APPARENTES</a:t>
                </a:r>
              </a:p>
            </c:rich>
          </c:tx>
          <c:layout>
            <c:manualLayout>
              <c:xMode val="edge"/>
              <c:yMode val="edge"/>
              <c:x val="1.0959461463371872E-2"/>
              <c:y val="0.2348819774147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66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97874104496562"/>
          <c:y val="0.5799623816941033"/>
          <c:w val="0.10426502924873773"/>
          <c:h val="7.2934047493536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lines'!$B$1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lines'!$A$2:$A$181</c:f>
              <c:numCache>
                <c:formatCode>General</c:formatCode>
                <c:ptCount val="180"/>
                <c:pt idx="0">
                  <c:v>699484</c:v>
                </c:pt>
                <c:pt idx="1">
                  <c:v>699491</c:v>
                </c:pt>
                <c:pt idx="2">
                  <c:v>699498</c:v>
                </c:pt>
                <c:pt idx="3">
                  <c:v>699504</c:v>
                </c:pt>
                <c:pt idx="4">
                  <c:v>699511</c:v>
                </c:pt>
                <c:pt idx="5">
                  <c:v>699518</c:v>
                </c:pt>
                <c:pt idx="6">
                  <c:v>699525</c:v>
                </c:pt>
                <c:pt idx="7">
                  <c:v>699532</c:v>
                </c:pt>
                <c:pt idx="8">
                  <c:v>699530</c:v>
                </c:pt>
                <c:pt idx="9">
                  <c:v>699546</c:v>
                </c:pt>
                <c:pt idx="10">
                  <c:v>699552</c:v>
                </c:pt>
                <c:pt idx="11">
                  <c:v>699561</c:v>
                </c:pt>
                <c:pt idx="13">
                  <c:v>699536</c:v>
                </c:pt>
                <c:pt idx="14">
                  <c:v>699545</c:v>
                </c:pt>
                <c:pt idx="15">
                  <c:v>699554</c:v>
                </c:pt>
                <c:pt idx="16">
                  <c:v>699562</c:v>
                </c:pt>
                <c:pt idx="17">
                  <c:v>699573</c:v>
                </c:pt>
                <c:pt idx="18">
                  <c:v>699582</c:v>
                </c:pt>
                <c:pt idx="19">
                  <c:v>699592</c:v>
                </c:pt>
                <c:pt idx="20">
                  <c:v>699601</c:v>
                </c:pt>
                <c:pt idx="21">
                  <c:v>699610</c:v>
                </c:pt>
                <c:pt idx="22">
                  <c:v>699620</c:v>
                </c:pt>
                <c:pt idx="23">
                  <c:v>699626</c:v>
                </c:pt>
                <c:pt idx="24">
                  <c:v>699640</c:v>
                </c:pt>
                <c:pt idx="25">
                  <c:v>699653</c:v>
                </c:pt>
                <c:pt idx="26">
                  <c:v>699661</c:v>
                </c:pt>
                <c:pt idx="27">
                  <c:v>699672</c:v>
                </c:pt>
                <c:pt idx="28">
                  <c:v>699681</c:v>
                </c:pt>
                <c:pt idx="29">
                  <c:v>699689</c:v>
                </c:pt>
                <c:pt idx="30">
                  <c:v>699700</c:v>
                </c:pt>
                <c:pt idx="31">
                  <c:v>699709</c:v>
                </c:pt>
                <c:pt idx="32">
                  <c:v>699719</c:v>
                </c:pt>
                <c:pt idx="33">
                  <c:v>699729</c:v>
                </c:pt>
                <c:pt idx="34">
                  <c:v>699739</c:v>
                </c:pt>
                <c:pt idx="35">
                  <c:v>699749</c:v>
                </c:pt>
                <c:pt idx="36">
                  <c:v>699757</c:v>
                </c:pt>
                <c:pt idx="37">
                  <c:v>699768</c:v>
                </c:pt>
                <c:pt idx="38">
                  <c:v>699777</c:v>
                </c:pt>
                <c:pt idx="39">
                  <c:v>699785</c:v>
                </c:pt>
                <c:pt idx="40">
                  <c:v>699795</c:v>
                </c:pt>
                <c:pt idx="41">
                  <c:v>699804</c:v>
                </c:pt>
                <c:pt idx="42">
                  <c:v>699813</c:v>
                </c:pt>
                <c:pt idx="43">
                  <c:v>699823</c:v>
                </c:pt>
                <c:pt idx="44">
                  <c:v>699833</c:v>
                </c:pt>
                <c:pt idx="45">
                  <c:v>699842</c:v>
                </c:pt>
                <c:pt idx="46">
                  <c:v>699850</c:v>
                </c:pt>
                <c:pt idx="47">
                  <c:v>699861</c:v>
                </c:pt>
                <c:pt idx="49">
                  <c:v>699716</c:v>
                </c:pt>
                <c:pt idx="50">
                  <c:v>699708</c:v>
                </c:pt>
                <c:pt idx="51">
                  <c:v>699701</c:v>
                </c:pt>
                <c:pt idx="52">
                  <c:v>699693</c:v>
                </c:pt>
                <c:pt idx="53">
                  <c:v>699684</c:v>
                </c:pt>
                <c:pt idx="54">
                  <c:v>699676</c:v>
                </c:pt>
                <c:pt idx="55">
                  <c:v>699668</c:v>
                </c:pt>
                <c:pt idx="56">
                  <c:v>699660</c:v>
                </c:pt>
                <c:pt idx="57">
                  <c:v>699654</c:v>
                </c:pt>
                <c:pt idx="58">
                  <c:v>699645</c:v>
                </c:pt>
                <c:pt idx="59">
                  <c:v>699650</c:v>
                </c:pt>
                <c:pt idx="60">
                  <c:v>699645</c:v>
                </c:pt>
                <c:pt idx="61">
                  <c:v>699640</c:v>
                </c:pt>
                <c:pt idx="62">
                  <c:v>699635</c:v>
                </c:pt>
                <c:pt idx="63">
                  <c:v>699628</c:v>
                </c:pt>
                <c:pt idx="64">
                  <c:v>699618</c:v>
                </c:pt>
                <c:pt idx="65">
                  <c:v>699608</c:v>
                </c:pt>
                <c:pt idx="66">
                  <c:v>699593</c:v>
                </c:pt>
                <c:pt idx="67">
                  <c:v>699573</c:v>
                </c:pt>
                <c:pt idx="68">
                  <c:v>699560</c:v>
                </c:pt>
                <c:pt idx="69">
                  <c:v>699553</c:v>
                </c:pt>
                <c:pt idx="71">
                  <c:v>699403</c:v>
                </c:pt>
                <c:pt idx="72">
                  <c:v>699410</c:v>
                </c:pt>
                <c:pt idx="73">
                  <c:v>699416</c:v>
                </c:pt>
                <c:pt idx="74">
                  <c:v>699423</c:v>
                </c:pt>
                <c:pt idx="75">
                  <c:v>699431</c:v>
                </c:pt>
                <c:pt idx="76">
                  <c:v>699437</c:v>
                </c:pt>
                <c:pt idx="77">
                  <c:v>699444</c:v>
                </c:pt>
                <c:pt idx="78">
                  <c:v>699450</c:v>
                </c:pt>
                <c:pt idx="79">
                  <c:v>699457</c:v>
                </c:pt>
                <c:pt idx="80">
                  <c:v>699463</c:v>
                </c:pt>
                <c:pt idx="81">
                  <c:v>699470</c:v>
                </c:pt>
                <c:pt idx="82">
                  <c:v>699476</c:v>
                </c:pt>
                <c:pt idx="83">
                  <c:v>699485</c:v>
                </c:pt>
                <c:pt idx="84">
                  <c:v>699494</c:v>
                </c:pt>
                <c:pt idx="85">
                  <c:v>699504</c:v>
                </c:pt>
                <c:pt idx="87">
                  <c:v>699548</c:v>
                </c:pt>
                <c:pt idx="88">
                  <c:v>699556</c:v>
                </c:pt>
                <c:pt idx="89">
                  <c:v>699563</c:v>
                </c:pt>
                <c:pt idx="90">
                  <c:v>699567</c:v>
                </c:pt>
                <c:pt idx="91">
                  <c:v>699572</c:v>
                </c:pt>
                <c:pt idx="92">
                  <c:v>699579</c:v>
                </c:pt>
                <c:pt idx="93">
                  <c:v>699585</c:v>
                </c:pt>
                <c:pt idx="94">
                  <c:v>699580</c:v>
                </c:pt>
                <c:pt idx="95">
                  <c:v>699596</c:v>
                </c:pt>
                <c:pt idx="96">
                  <c:v>699603</c:v>
                </c:pt>
                <c:pt idx="97">
                  <c:v>699609</c:v>
                </c:pt>
                <c:pt idx="98">
                  <c:v>699617</c:v>
                </c:pt>
                <c:pt idx="99">
                  <c:v>699621</c:v>
                </c:pt>
                <c:pt idx="100">
                  <c:v>699627</c:v>
                </c:pt>
                <c:pt idx="101">
                  <c:v>699635</c:v>
                </c:pt>
                <c:pt idx="103">
                  <c:v>699499</c:v>
                </c:pt>
                <c:pt idx="104">
                  <c:v>699498</c:v>
                </c:pt>
                <c:pt idx="105">
                  <c:v>699498</c:v>
                </c:pt>
                <c:pt idx="106">
                  <c:v>699498</c:v>
                </c:pt>
                <c:pt idx="107">
                  <c:v>699496</c:v>
                </c:pt>
                <c:pt idx="108">
                  <c:v>699496</c:v>
                </c:pt>
                <c:pt idx="109">
                  <c:v>699497</c:v>
                </c:pt>
                <c:pt idx="110">
                  <c:v>699495</c:v>
                </c:pt>
                <c:pt idx="111">
                  <c:v>699496</c:v>
                </c:pt>
                <c:pt idx="112">
                  <c:v>699496</c:v>
                </c:pt>
                <c:pt idx="113">
                  <c:v>699496</c:v>
                </c:pt>
                <c:pt idx="114">
                  <c:v>699496</c:v>
                </c:pt>
                <c:pt idx="115">
                  <c:v>699495</c:v>
                </c:pt>
                <c:pt idx="116">
                  <c:v>699494</c:v>
                </c:pt>
                <c:pt idx="117">
                  <c:v>699494</c:v>
                </c:pt>
                <c:pt idx="118">
                  <c:v>699494</c:v>
                </c:pt>
                <c:pt idx="119">
                  <c:v>699495</c:v>
                </c:pt>
                <c:pt idx="120">
                  <c:v>699493</c:v>
                </c:pt>
                <c:pt idx="121">
                  <c:v>699493</c:v>
                </c:pt>
                <c:pt idx="122">
                  <c:v>699492</c:v>
                </c:pt>
                <c:pt idx="123">
                  <c:v>699493</c:v>
                </c:pt>
                <c:pt idx="124">
                  <c:v>699493</c:v>
                </c:pt>
                <c:pt idx="125">
                  <c:v>699493</c:v>
                </c:pt>
                <c:pt idx="126">
                  <c:v>699493</c:v>
                </c:pt>
                <c:pt idx="127">
                  <c:v>699492</c:v>
                </c:pt>
                <c:pt idx="128">
                  <c:v>699493</c:v>
                </c:pt>
                <c:pt idx="129">
                  <c:v>699492</c:v>
                </c:pt>
                <c:pt idx="130">
                  <c:v>699492</c:v>
                </c:pt>
                <c:pt idx="131">
                  <c:v>699491</c:v>
                </c:pt>
                <c:pt idx="133">
                  <c:v>699532</c:v>
                </c:pt>
                <c:pt idx="134">
                  <c:v>699527</c:v>
                </c:pt>
                <c:pt idx="135">
                  <c:v>699522</c:v>
                </c:pt>
                <c:pt idx="136">
                  <c:v>699518</c:v>
                </c:pt>
                <c:pt idx="137">
                  <c:v>699513</c:v>
                </c:pt>
                <c:pt idx="138">
                  <c:v>699508</c:v>
                </c:pt>
                <c:pt idx="139">
                  <c:v>699505</c:v>
                </c:pt>
                <c:pt idx="140">
                  <c:v>699500</c:v>
                </c:pt>
                <c:pt idx="141">
                  <c:v>699494</c:v>
                </c:pt>
                <c:pt idx="142">
                  <c:v>699491</c:v>
                </c:pt>
                <c:pt idx="143">
                  <c:v>699485</c:v>
                </c:pt>
                <c:pt idx="144">
                  <c:v>699481</c:v>
                </c:pt>
                <c:pt idx="145">
                  <c:v>699475</c:v>
                </c:pt>
                <c:pt idx="146">
                  <c:v>699471</c:v>
                </c:pt>
                <c:pt idx="147">
                  <c:v>699466</c:v>
                </c:pt>
                <c:pt idx="148">
                  <c:v>699460</c:v>
                </c:pt>
                <c:pt idx="149">
                  <c:v>699455</c:v>
                </c:pt>
                <c:pt idx="150">
                  <c:v>699450</c:v>
                </c:pt>
                <c:pt idx="151">
                  <c:v>699444</c:v>
                </c:pt>
                <c:pt idx="152">
                  <c:v>699439</c:v>
                </c:pt>
                <c:pt idx="153">
                  <c:v>699434</c:v>
                </c:pt>
                <c:pt idx="154">
                  <c:v>699430</c:v>
                </c:pt>
                <c:pt idx="155">
                  <c:v>699423</c:v>
                </c:pt>
                <c:pt idx="156">
                  <c:v>699416</c:v>
                </c:pt>
                <c:pt idx="157">
                  <c:v>699410</c:v>
                </c:pt>
                <c:pt idx="158">
                  <c:v>699404</c:v>
                </c:pt>
                <c:pt idx="160">
                  <c:v>699390</c:v>
                </c:pt>
                <c:pt idx="161">
                  <c:v>699393</c:v>
                </c:pt>
                <c:pt idx="162">
                  <c:v>699397</c:v>
                </c:pt>
                <c:pt idx="163">
                  <c:v>699399</c:v>
                </c:pt>
                <c:pt idx="164">
                  <c:v>699403</c:v>
                </c:pt>
                <c:pt idx="165">
                  <c:v>699409</c:v>
                </c:pt>
                <c:pt idx="166">
                  <c:v>699411</c:v>
                </c:pt>
                <c:pt idx="167">
                  <c:v>699415</c:v>
                </c:pt>
                <c:pt idx="168">
                  <c:v>699421</c:v>
                </c:pt>
                <c:pt idx="169">
                  <c:v>699424</c:v>
                </c:pt>
                <c:pt idx="170">
                  <c:v>699428</c:v>
                </c:pt>
                <c:pt idx="171">
                  <c:v>699434</c:v>
                </c:pt>
                <c:pt idx="172">
                  <c:v>699439</c:v>
                </c:pt>
                <c:pt idx="173">
                  <c:v>699444</c:v>
                </c:pt>
                <c:pt idx="174">
                  <c:v>699450</c:v>
                </c:pt>
                <c:pt idx="175">
                  <c:v>699455</c:v>
                </c:pt>
                <c:pt idx="176">
                  <c:v>699460</c:v>
                </c:pt>
                <c:pt idx="177">
                  <c:v>699465</c:v>
                </c:pt>
                <c:pt idx="178">
                  <c:v>699470</c:v>
                </c:pt>
                <c:pt idx="179">
                  <c:v>699475</c:v>
                </c:pt>
              </c:numCache>
            </c:numRef>
          </c:xVal>
          <c:yVal>
            <c:numRef>
              <c:f>'all lines'!$B$2:$B$181</c:f>
              <c:numCache>
                <c:formatCode>General</c:formatCode>
                <c:ptCount val="180"/>
                <c:pt idx="0">
                  <c:v>937181</c:v>
                </c:pt>
                <c:pt idx="1">
                  <c:v>937175</c:v>
                </c:pt>
                <c:pt idx="2">
                  <c:v>937167</c:v>
                </c:pt>
                <c:pt idx="3">
                  <c:v>937160</c:v>
                </c:pt>
                <c:pt idx="4">
                  <c:v>937152</c:v>
                </c:pt>
                <c:pt idx="5">
                  <c:v>937145</c:v>
                </c:pt>
                <c:pt idx="6">
                  <c:v>937138</c:v>
                </c:pt>
                <c:pt idx="7">
                  <c:v>937130</c:v>
                </c:pt>
                <c:pt idx="8">
                  <c:v>937125</c:v>
                </c:pt>
                <c:pt idx="9">
                  <c:v>937115</c:v>
                </c:pt>
                <c:pt idx="10">
                  <c:v>937110</c:v>
                </c:pt>
                <c:pt idx="11">
                  <c:v>937103</c:v>
                </c:pt>
                <c:pt idx="13">
                  <c:v>937104</c:v>
                </c:pt>
                <c:pt idx="14">
                  <c:v>937110</c:v>
                </c:pt>
                <c:pt idx="15">
                  <c:v>937114</c:v>
                </c:pt>
                <c:pt idx="16">
                  <c:v>937118</c:v>
                </c:pt>
                <c:pt idx="17">
                  <c:v>937120</c:v>
                </c:pt>
                <c:pt idx="18">
                  <c:v>937123</c:v>
                </c:pt>
                <c:pt idx="19">
                  <c:v>937127</c:v>
                </c:pt>
                <c:pt idx="20">
                  <c:v>937130</c:v>
                </c:pt>
                <c:pt idx="21">
                  <c:v>937133</c:v>
                </c:pt>
                <c:pt idx="22">
                  <c:v>937136</c:v>
                </c:pt>
                <c:pt idx="23">
                  <c:v>937139</c:v>
                </c:pt>
                <c:pt idx="24">
                  <c:v>937141</c:v>
                </c:pt>
                <c:pt idx="25">
                  <c:v>937147</c:v>
                </c:pt>
                <c:pt idx="26">
                  <c:v>937149</c:v>
                </c:pt>
                <c:pt idx="27">
                  <c:v>937152</c:v>
                </c:pt>
                <c:pt idx="28">
                  <c:v>937156</c:v>
                </c:pt>
                <c:pt idx="29">
                  <c:v>937159</c:v>
                </c:pt>
                <c:pt idx="30">
                  <c:v>937164</c:v>
                </c:pt>
                <c:pt idx="31">
                  <c:v>937164</c:v>
                </c:pt>
                <c:pt idx="32">
                  <c:v>937168</c:v>
                </c:pt>
                <c:pt idx="33">
                  <c:v>937169</c:v>
                </c:pt>
                <c:pt idx="34">
                  <c:v>937167</c:v>
                </c:pt>
                <c:pt idx="35">
                  <c:v>937170</c:v>
                </c:pt>
                <c:pt idx="36">
                  <c:v>937173</c:v>
                </c:pt>
                <c:pt idx="37">
                  <c:v>937176</c:v>
                </c:pt>
                <c:pt idx="38">
                  <c:v>937180</c:v>
                </c:pt>
                <c:pt idx="39">
                  <c:v>937183</c:v>
                </c:pt>
                <c:pt idx="40">
                  <c:v>937185</c:v>
                </c:pt>
                <c:pt idx="41">
                  <c:v>937191</c:v>
                </c:pt>
                <c:pt idx="42">
                  <c:v>937193</c:v>
                </c:pt>
                <c:pt idx="43">
                  <c:v>937197</c:v>
                </c:pt>
                <c:pt idx="44">
                  <c:v>937200</c:v>
                </c:pt>
                <c:pt idx="45">
                  <c:v>937203</c:v>
                </c:pt>
                <c:pt idx="46">
                  <c:v>937206</c:v>
                </c:pt>
                <c:pt idx="47">
                  <c:v>937209</c:v>
                </c:pt>
                <c:pt idx="49">
                  <c:v>937200</c:v>
                </c:pt>
                <c:pt idx="50">
                  <c:v>937206</c:v>
                </c:pt>
                <c:pt idx="51">
                  <c:v>937212</c:v>
                </c:pt>
                <c:pt idx="52">
                  <c:v>937218</c:v>
                </c:pt>
                <c:pt idx="53">
                  <c:v>937224</c:v>
                </c:pt>
                <c:pt idx="54">
                  <c:v>937230</c:v>
                </c:pt>
                <c:pt idx="55">
                  <c:v>937236</c:v>
                </c:pt>
                <c:pt idx="56">
                  <c:v>937243</c:v>
                </c:pt>
                <c:pt idx="57">
                  <c:v>937249</c:v>
                </c:pt>
                <c:pt idx="58">
                  <c:v>937256</c:v>
                </c:pt>
                <c:pt idx="59">
                  <c:v>937265</c:v>
                </c:pt>
                <c:pt idx="60">
                  <c:v>937266</c:v>
                </c:pt>
                <c:pt idx="61">
                  <c:v>937271</c:v>
                </c:pt>
                <c:pt idx="62">
                  <c:v>937276</c:v>
                </c:pt>
                <c:pt idx="63">
                  <c:v>937281</c:v>
                </c:pt>
                <c:pt idx="64">
                  <c:v>937287</c:v>
                </c:pt>
                <c:pt idx="65">
                  <c:v>937283</c:v>
                </c:pt>
                <c:pt idx="66">
                  <c:v>937298</c:v>
                </c:pt>
                <c:pt idx="67">
                  <c:v>937304</c:v>
                </c:pt>
                <c:pt idx="68">
                  <c:v>937316</c:v>
                </c:pt>
                <c:pt idx="69">
                  <c:v>937326</c:v>
                </c:pt>
                <c:pt idx="71">
                  <c:v>937197</c:v>
                </c:pt>
                <c:pt idx="72">
                  <c:v>937203</c:v>
                </c:pt>
                <c:pt idx="73">
                  <c:v>937210</c:v>
                </c:pt>
                <c:pt idx="74">
                  <c:v>937217</c:v>
                </c:pt>
                <c:pt idx="75">
                  <c:v>937223</c:v>
                </c:pt>
                <c:pt idx="76">
                  <c:v>937231</c:v>
                </c:pt>
                <c:pt idx="77">
                  <c:v>937238</c:v>
                </c:pt>
                <c:pt idx="78">
                  <c:v>937247</c:v>
                </c:pt>
                <c:pt idx="79">
                  <c:v>937254</c:v>
                </c:pt>
                <c:pt idx="80">
                  <c:v>937262</c:v>
                </c:pt>
                <c:pt idx="81">
                  <c:v>937269</c:v>
                </c:pt>
                <c:pt idx="82">
                  <c:v>937277</c:v>
                </c:pt>
                <c:pt idx="83">
                  <c:v>937282</c:v>
                </c:pt>
                <c:pt idx="84">
                  <c:v>937287</c:v>
                </c:pt>
                <c:pt idx="85">
                  <c:v>937293</c:v>
                </c:pt>
                <c:pt idx="87">
                  <c:v>937331</c:v>
                </c:pt>
                <c:pt idx="88">
                  <c:v>937339</c:v>
                </c:pt>
                <c:pt idx="89">
                  <c:v>937346</c:v>
                </c:pt>
                <c:pt idx="90">
                  <c:v>937354</c:v>
                </c:pt>
                <c:pt idx="91">
                  <c:v>937361</c:v>
                </c:pt>
                <c:pt idx="92">
                  <c:v>937370</c:v>
                </c:pt>
                <c:pt idx="93">
                  <c:v>937378</c:v>
                </c:pt>
                <c:pt idx="94">
                  <c:v>937386</c:v>
                </c:pt>
                <c:pt idx="95">
                  <c:v>937395</c:v>
                </c:pt>
                <c:pt idx="96">
                  <c:v>937400</c:v>
                </c:pt>
                <c:pt idx="97">
                  <c:v>937409</c:v>
                </c:pt>
                <c:pt idx="98">
                  <c:v>937416</c:v>
                </c:pt>
                <c:pt idx="99">
                  <c:v>937424</c:v>
                </c:pt>
                <c:pt idx="100">
                  <c:v>937431</c:v>
                </c:pt>
                <c:pt idx="101">
                  <c:v>937441</c:v>
                </c:pt>
                <c:pt idx="103">
                  <c:v>937132</c:v>
                </c:pt>
                <c:pt idx="104">
                  <c:v>937123</c:v>
                </c:pt>
                <c:pt idx="105">
                  <c:v>937113</c:v>
                </c:pt>
                <c:pt idx="106">
                  <c:v>937113</c:v>
                </c:pt>
                <c:pt idx="107">
                  <c:v>937092</c:v>
                </c:pt>
                <c:pt idx="108">
                  <c:v>937082</c:v>
                </c:pt>
                <c:pt idx="109">
                  <c:v>937073</c:v>
                </c:pt>
                <c:pt idx="110">
                  <c:v>937063</c:v>
                </c:pt>
                <c:pt idx="111">
                  <c:v>937052</c:v>
                </c:pt>
                <c:pt idx="112">
                  <c:v>937042</c:v>
                </c:pt>
                <c:pt idx="113">
                  <c:v>937032</c:v>
                </c:pt>
                <c:pt idx="114">
                  <c:v>937022</c:v>
                </c:pt>
                <c:pt idx="115">
                  <c:v>937013</c:v>
                </c:pt>
                <c:pt idx="116">
                  <c:v>937013</c:v>
                </c:pt>
                <c:pt idx="117">
                  <c:v>936994</c:v>
                </c:pt>
                <c:pt idx="118">
                  <c:v>936982</c:v>
                </c:pt>
                <c:pt idx="119">
                  <c:v>936972</c:v>
                </c:pt>
                <c:pt idx="120">
                  <c:v>936961</c:v>
                </c:pt>
                <c:pt idx="121">
                  <c:v>936953</c:v>
                </c:pt>
                <c:pt idx="122">
                  <c:v>936942</c:v>
                </c:pt>
                <c:pt idx="123">
                  <c:v>936933</c:v>
                </c:pt>
                <c:pt idx="124">
                  <c:v>936923</c:v>
                </c:pt>
                <c:pt idx="125">
                  <c:v>936915</c:v>
                </c:pt>
                <c:pt idx="126">
                  <c:v>936913</c:v>
                </c:pt>
                <c:pt idx="127">
                  <c:v>936897</c:v>
                </c:pt>
                <c:pt idx="128">
                  <c:v>936886</c:v>
                </c:pt>
                <c:pt idx="129">
                  <c:v>936878</c:v>
                </c:pt>
                <c:pt idx="130">
                  <c:v>936868</c:v>
                </c:pt>
                <c:pt idx="131">
                  <c:v>936858</c:v>
                </c:pt>
                <c:pt idx="133">
                  <c:v>937125</c:v>
                </c:pt>
                <c:pt idx="134">
                  <c:v>937121</c:v>
                </c:pt>
                <c:pt idx="135">
                  <c:v>937113</c:v>
                </c:pt>
                <c:pt idx="136">
                  <c:v>937103</c:v>
                </c:pt>
                <c:pt idx="137">
                  <c:v>937094</c:v>
                </c:pt>
                <c:pt idx="138">
                  <c:v>937085</c:v>
                </c:pt>
                <c:pt idx="139">
                  <c:v>937077</c:v>
                </c:pt>
                <c:pt idx="140">
                  <c:v>937068</c:v>
                </c:pt>
                <c:pt idx="141">
                  <c:v>937059</c:v>
                </c:pt>
                <c:pt idx="142">
                  <c:v>937052</c:v>
                </c:pt>
                <c:pt idx="143">
                  <c:v>937041</c:v>
                </c:pt>
                <c:pt idx="144">
                  <c:v>937033</c:v>
                </c:pt>
                <c:pt idx="145">
                  <c:v>937025</c:v>
                </c:pt>
                <c:pt idx="146">
                  <c:v>937017</c:v>
                </c:pt>
                <c:pt idx="147">
                  <c:v>937009</c:v>
                </c:pt>
                <c:pt idx="148">
                  <c:v>937000</c:v>
                </c:pt>
                <c:pt idx="149">
                  <c:v>936990</c:v>
                </c:pt>
                <c:pt idx="150">
                  <c:v>936983</c:v>
                </c:pt>
                <c:pt idx="151">
                  <c:v>936975</c:v>
                </c:pt>
                <c:pt idx="152">
                  <c:v>936996</c:v>
                </c:pt>
                <c:pt idx="153">
                  <c:v>936957</c:v>
                </c:pt>
                <c:pt idx="154">
                  <c:v>936949</c:v>
                </c:pt>
                <c:pt idx="155">
                  <c:v>936940</c:v>
                </c:pt>
                <c:pt idx="156">
                  <c:v>936916</c:v>
                </c:pt>
                <c:pt idx="157">
                  <c:v>936925</c:v>
                </c:pt>
                <c:pt idx="158">
                  <c:v>936921</c:v>
                </c:pt>
                <c:pt idx="160">
                  <c:v>936993</c:v>
                </c:pt>
                <c:pt idx="161">
                  <c:v>936986</c:v>
                </c:pt>
                <c:pt idx="162">
                  <c:v>936977</c:v>
                </c:pt>
                <c:pt idx="163">
                  <c:v>936969</c:v>
                </c:pt>
                <c:pt idx="164">
                  <c:v>936959</c:v>
                </c:pt>
                <c:pt idx="165">
                  <c:v>936950</c:v>
                </c:pt>
                <c:pt idx="166">
                  <c:v>936942</c:v>
                </c:pt>
                <c:pt idx="167">
                  <c:v>936934</c:v>
                </c:pt>
                <c:pt idx="168">
                  <c:v>936926</c:v>
                </c:pt>
                <c:pt idx="169">
                  <c:v>936916</c:v>
                </c:pt>
                <c:pt idx="170">
                  <c:v>936908</c:v>
                </c:pt>
                <c:pt idx="171">
                  <c:v>936898</c:v>
                </c:pt>
                <c:pt idx="172">
                  <c:v>936890</c:v>
                </c:pt>
                <c:pt idx="173">
                  <c:v>936884</c:v>
                </c:pt>
                <c:pt idx="174">
                  <c:v>936874</c:v>
                </c:pt>
                <c:pt idx="175">
                  <c:v>936866</c:v>
                </c:pt>
                <c:pt idx="176">
                  <c:v>936857</c:v>
                </c:pt>
                <c:pt idx="177">
                  <c:v>936850</c:v>
                </c:pt>
                <c:pt idx="178">
                  <c:v>936842</c:v>
                </c:pt>
                <c:pt idx="179">
                  <c:v>936833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9-43D0-B4DD-8FE398F3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13496"/>
        <c:axId val="432808248"/>
      </c:scatterChart>
      <c:valAx>
        <c:axId val="43281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808248"/>
        <c:crosses val="autoZero"/>
        <c:crossBetween val="midCat"/>
      </c:valAx>
      <c:valAx>
        <c:axId val="4328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81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16</xdr:row>
      <xdr:rowOff>100011</xdr:rowOff>
    </xdr:from>
    <xdr:to>
      <xdr:col>15</xdr:col>
      <xdr:colOff>523875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89582-402A-4635-BC2F-B5BBED464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52387</xdr:rowOff>
    </xdr:from>
    <xdr:to>
      <xdr:col>18</xdr:col>
      <xdr:colOff>57150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29508-0FCF-491B-94B8-B5969EEB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D1" sqref="D1:E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G1" t="s">
        <v>10</v>
      </c>
      <c r="H1" t="s">
        <v>11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699484</v>
      </c>
      <c r="C2" s="1">
        <v>937181</v>
      </c>
      <c r="D2" s="1">
        <v>353</v>
      </c>
      <c r="M2" s="1">
        <v>699484</v>
      </c>
      <c r="N2" s="1">
        <v>937181</v>
      </c>
    </row>
    <row r="3" spans="1:14" x14ac:dyDescent="0.25">
      <c r="A3" s="1">
        <v>10</v>
      </c>
      <c r="B3" s="1">
        <v>699491</v>
      </c>
      <c r="C3" s="1">
        <v>937175</v>
      </c>
      <c r="D3" s="1">
        <v>265</v>
      </c>
      <c r="G3">
        <f>B2-B3</f>
        <v>-7</v>
      </c>
      <c r="H3">
        <f>C2-C3</f>
        <v>6</v>
      </c>
      <c r="J3">
        <f>AVERAGE(G3:G13)</f>
        <v>-7</v>
      </c>
      <c r="K3">
        <f>AVERAGE(H3:H13)</f>
        <v>7.0909090909090908</v>
      </c>
      <c r="M3">
        <f>M2+7</f>
        <v>699491</v>
      </c>
      <c r="N3">
        <f>N2-7.09</f>
        <v>937173.91</v>
      </c>
    </row>
    <row r="4" spans="1:14" x14ac:dyDescent="0.25">
      <c r="A4" s="1">
        <v>20</v>
      </c>
      <c r="B4" s="1">
        <v>699498</v>
      </c>
      <c r="C4" s="1">
        <v>937167</v>
      </c>
      <c r="D4" s="1">
        <v>245</v>
      </c>
      <c r="G4">
        <f t="shared" ref="G4:G13" si="0">B3-B4</f>
        <v>-7</v>
      </c>
      <c r="H4">
        <f t="shared" ref="H4:H13" si="1">C3-C4</f>
        <v>8</v>
      </c>
      <c r="M4">
        <f t="shared" ref="M4:M13" si="2">M3+7</f>
        <v>699498</v>
      </c>
      <c r="N4">
        <f t="shared" ref="N4:N13" si="3">N3-7.09</f>
        <v>937166.82000000007</v>
      </c>
    </row>
    <row r="5" spans="1:14" x14ac:dyDescent="0.25">
      <c r="A5" s="1">
        <v>30</v>
      </c>
      <c r="B5" s="1">
        <v>699504</v>
      </c>
      <c r="C5" s="1">
        <v>937160</v>
      </c>
      <c r="D5" s="1">
        <v>233</v>
      </c>
      <c r="G5">
        <f t="shared" si="0"/>
        <v>-6</v>
      </c>
      <c r="H5">
        <f t="shared" si="1"/>
        <v>7</v>
      </c>
      <c r="M5">
        <f t="shared" si="2"/>
        <v>699505</v>
      </c>
      <c r="N5">
        <f t="shared" si="3"/>
        <v>937159.7300000001</v>
      </c>
    </row>
    <row r="6" spans="1:14" x14ac:dyDescent="0.25">
      <c r="A6" s="1">
        <v>40</v>
      </c>
      <c r="B6" s="1">
        <v>699511</v>
      </c>
      <c r="C6" s="1">
        <v>937152</v>
      </c>
      <c r="D6" s="1">
        <v>259</v>
      </c>
      <c r="G6">
        <f t="shared" si="0"/>
        <v>-7</v>
      </c>
      <c r="H6">
        <f t="shared" si="1"/>
        <v>8</v>
      </c>
      <c r="M6">
        <f t="shared" si="2"/>
        <v>699512</v>
      </c>
      <c r="N6">
        <f t="shared" si="3"/>
        <v>937152.64000000013</v>
      </c>
    </row>
    <row r="7" spans="1:14" x14ac:dyDescent="0.25">
      <c r="A7" s="1">
        <v>50</v>
      </c>
      <c r="B7" s="1">
        <v>699518</v>
      </c>
      <c r="C7" s="1">
        <v>937145</v>
      </c>
      <c r="D7" s="1">
        <v>239</v>
      </c>
      <c r="G7">
        <f t="shared" si="0"/>
        <v>-7</v>
      </c>
      <c r="H7">
        <f t="shared" si="1"/>
        <v>7</v>
      </c>
      <c r="M7">
        <f t="shared" si="2"/>
        <v>699519</v>
      </c>
      <c r="N7">
        <f t="shared" si="3"/>
        <v>937145.55000000016</v>
      </c>
    </row>
    <row r="8" spans="1:14" x14ac:dyDescent="0.25">
      <c r="A8" s="1">
        <v>60</v>
      </c>
      <c r="B8" s="1">
        <v>699525</v>
      </c>
      <c r="C8" s="1">
        <v>937138</v>
      </c>
      <c r="D8" s="1">
        <v>181</v>
      </c>
      <c r="G8">
        <f t="shared" si="0"/>
        <v>-7</v>
      </c>
      <c r="H8">
        <f t="shared" si="1"/>
        <v>7</v>
      </c>
      <c r="M8">
        <f t="shared" si="2"/>
        <v>699526</v>
      </c>
      <c r="N8">
        <f t="shared" si="3"/>
        <v>937138.4600000002</v>
      </c>
    </row>
    <row r="9" spans="1:14" x14ac:dyDescent="0.25">
      <c r="A9" s="1">
        <v>70</v>
      </c>
      <c r="B9" s="1">
        <v>699532</v>
      </c>
      <c r="C9" s="1">
        <v>937130</v>
      </c>
      <c r="D9" s="1">
        <v>221</v>
      </c>
      <c r="G9">
        <f t="shared" si="0"/>
        <v>-7</v>
      </c>
      <c r="H9">
        <f t="shared" si="1"/>
        <v>8</v>
      </c>
      <c r="M9">
        <f t="shared" si="2"/>
        <v>699533</v>
      </c>
      <c r="N9">
        <f t="shared" si="3"/>
        <v>937131.37000000023</v>
      </c>
    </row>
    <row r="10" spans="1:14" x14ac:dyDescent="0.25">
      <c r="A10" s="1">
        <v>80</v>
      </c>
      <c r="B10" s="1">
        <v>699530</v>
      </c>
      <c r="C10" s="1">
        <v>937125</v>
      </c>
      <c r="D10" s="1">
        <v>260</v>
      </c>
      <c r="G10">
        <f t="shared" si="0"/>
        <v>2</v>
      </c>
      <c r="H10">
        <f t="shared" si="1"/>
        <v>5</v>
      </c>
      <c r="M10">
        <f t="shared" si="2"/>
        <v>699540</v>
      </c>
      <c r="N10">
        <f t="shared" si="3"/>
        <v>937124.28000000026</v>
      </c>
    </row>
    <row r="11" spans="1:14" x14ac:dyDescent="0.25">
      <c r="A11" s="1">
        <v>90</v>
      </c>
      <c r="B11" s="1">
        <v>699546</v>
      </c>
      <c r="C11" s="1">
        <v>937115</v>
      </c>
      <c r="D11" s="1">
        <v>284</v>
      </c>
      <c r="G11">
        <f t="shared" si="0"/>
        <v>-16</v>
      </c>
      <c r="H11">
        <f t="shared" si="1"/>
        <v>10</v>
      </c>
      <c r="M11">
        <f t="shared" si="2"/>
        <v>699547</v>
      </c>
      <c r="N11">
        <f t="shared" si="3"/>
        <v>937117.19000000029</v>
      </c>
    </row>
    <row r="12" spans="1:14" x14ac:dyDescent="0.25">
      <c r="A12" s="1">
        <v>100</v>
      </c>
      <c r="B12" s="1">
        <v>699552</v>
      </c>
      <c r="C12" s="1">
        <v>937110</v>
      </c>
      <c r="D12" s="1">
        <v>352</v>
      </c>
      <c r="G12">
        <f t="shared" si="0"/>
        <v>-6</v>
      </c>
      <c r="H12">
        <f t="shared" si="1"/>
        <v>5</v>
      </c>
      <c r="M12">
        <f t="shared" si="2"/>
        <v>699554</v>
      </c>
      <c r="N12">
        <f t="shared" si="3"/>
        <v>937110.10000000033</v>
      </c>
    </row>
    <row r="13" spans="1:14" x14ac:dyDescent="0.25">
      <c r="A13" s="1">
        <v>110</v>
      </c>
      <c r="B13" s="1">
        <v>699561</v>
      </c>
      <c r="C13" s="1">
        <v>937103</v>
      </c>
      <c r="D13" s="1">
        <v>278</v>
      </c>
      <c r="G13">
        <f t="shared" si="0"/>
        <v>-9</v>
      </c>
      <c r="H13">
        <f t="shared" si="1"/>
        <v>7</v>
      </c>
      <c r="M13">
        <f t="shared" si="2"/>
        <v>699561</v>
      </c>
      <c r="N13">
        <f t="shared" si="3"/>
        <v>937103.01000000036</v>
      </c>
    </row>
    <row r="14" spans="1:14" x14ac:dyDescent="0.25">
      <c r="A14" s="1"/>
      <c r="B14" s="1"/>
      <c r="C14" s="1"/>
      <c r="D14" s="1"/>
    </row>
    <row r="15" spans="1:14" x14ac:dyDescent="0.25">
      <c r="A15" s="1"/>
      <c r="B15" s="1"/>
      <c r="C15" s="1"/>
      <c r="D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8705-E250-42E3-BEEF-5FA90E05728F}">
  <dimension ref="A1:P50"/>
  <sheetViews>
    <sheetView topLeftCell="A31" workbookViewId="0">
      <selection activeCell="D1" sqref="D1:E36"/>
    </sheetView>
  </sheetViews>
  <sheetFormatPr defaultRowHeight="15" x14ac:dyDescent="0.25"/>
  <cols>
    <col min="4" max="4" width="7" customWidth="1"/>
    <col min="10" max="10" width="11" bestFit="1" customWidth="1"/>
    <col min="11" max="11" width="10.85546875" bestFit="1" customWidth="1"/>
  </cols>
  <sheetData>
    <row r="1" spans="1:14" x14ac:dyDescent="0.25">
      <c r="A1" s="1" t="s">
        <v>0</v>
      </c>
      <c r="B1" s="1" t="s">
        <v>4</v>
      </c>
      <c r="C1" s="1" t="s">
        <v>2</v>
      </c>
      <c r="D1" s="1" t="s">
        <v>3</v>
      </c>
      <c r="E1" s="1" t="s">
        <v>5</v>
      </c>
      <c r="G1" t="s">
        <v>10</v>
      </c>
      <c r="H1" t="s">
        <v>11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699536</v>
      </c>
      <c r="C2" s="1">
        <v>937104</v>
      </c>
      <c r="D2" s="1">
        <v>357</v>
      </c>
      <c r="E2" s="1"/>
      <c r="J2">
        <f>AVERAGE(G3:G36)</f>
        <v>-9.5588235294117645</v>
      </c>
      <c r="K2">
        <f>AVERAGE(H3:H36)</f>
        <v>-3.0882352941176472</v>
      </c>
      <c r="M2" s="1">
        <v>699536</v>
      </c>
      <c r="N2" s="1">
        <v>937104</v>
      </c>
    </row>
    <row r="3" spans="1:14" x14ac:dyDescent="0.25">
      <c r="A3" s="1">
        <v>10</v>
      </c>
      <c r="B3" s="1">
        <v>699545</v>
      </c>
      <c r="C3" s="1">
        <v>937110</v>
      </c>
      <c r="D3" s="1">
        <v>389</v>
      </c>
      <c r="E3" s="1"/>
      <c r="G3">
        <f>B2-B3</f>
        <v>-9</v>
      </c>
      <c r="H3">
        <f>C2-C3</f>
        <v>-6</v>
      </c>
      <c r="M3">
        <f>M2+9.6</f>
        <v>699545.59999999998</v>
      </c>
      <c r="N3">
        <f>N2+3</f>
        <v>937107</v>
      </c>
    </row>
    <row r="4" spans="1:14" x14ac:dyDescent="0.25">
      <c r="A4" s="1">
        <v>20</v>
      </c>
      <c r="B4" s="1">
        <v>699554</v>
      </c>
      <c r="C4" s="1">
        <v>937114</v>
      </c>
      <c r="D4" s="1">
        <v>442</v>
      </c>
      <c r="E4" s="1"/>
      <c r="G4">
        <f t="shared" ref="G4:G36" si="0">B3-B4</f>
        <v>-9</v>
      </c>
      <c r="H4">
        <f t="shared" ref="H4:H36" si="1">C3-C4</f>
        <v>-4</v>
      </c>
      <c r="M4">
        <f t="shared" ref="M4:M36" si="2">M3+9.6</f>
        <v>699555.2</v>
      </c>
      <c r="N4">
        <f t="shared" ref="N4:N36" si="3">N3+3</f>
        <v>937110</v>
      </c>
    </row>
    <row r="5" spans="1:14" x14ac:dyDescent="0.25">
      <c r="A5" s="1">
        <v>30</v>
      </c>
      <c r="B5" s="1">
        <v>699562</v>
      </c>
      <c r="C5" s="1">
        <v>937118</v>
      </c>
      <c r="D5" s="1">
        <v>425</v>
      </c>
      <c r="E5" s="1"/>
      <c r="G5">
        <f t="shared" si="0"/>
        <v>-8</v>
      </c>
      <c r="H5">
        <f t="shared" si="1"/>
        <v>-4</v>
      </c>
      <c r="M5">
        <f t="shared" si="2"/>
        <v>699564.79999999993</v>
      </c>
      <c r="N5">
        <f t="shared" si="3"/>
        <v>937113</v>
      </c>
    </row>
    <row r="6" spans="1:14" x14ac:dyDescent="0.25">
      <c r="A6" s="1">
        <v>40</v>
      </c>
      <c r="B6" s="1">
        <v>699573</v>
      </c>
      <c r="C6" s="1">
        <v>937120</v>
      </c>
      <c r="D6" s="1">
        <v>293</v>
      </c>
      <c r="E6" s="1"/>
      <c r="G6">
        <f t="shared" si="0"/>
        <v>-11</v>
      </c>
      <c r="H6">
        <f t="shared" si="1"/>
        <v>-2</v>
      </c>
      <c r="M6">
        <f t="shared" si="2"/>
        <v>699574.39999999991</v>
      </c>
      <c r="N6">
        <f t="shared" si="3"/>
        <v>937116</v>
      </c>
    </row>
    <row r="7" spans="1:14" x14ac:dyDescent="0.25">
      <c r="A7" s="1">
        <v>50</v>
      </c>
      <c r="B7" s="1">
        <v>699582</v>
      </c>
      <c r="C7" s="1">
        <v>937123</v>
      </c>
      <c r="D7" s="1">
        <v>146</v>
      </c>
      <c r="E7" s="1"/>
      <c r="G7">
        <f t="shared" si="0"/>
        <v>-9</v>
      </c>
      <c r="H7">
        <f t="shared" si="1"/>
        <v>-3</v>
      </c>
      <c r="M7">
        <f t="shared" si="2"/>
        <v>699583.99999999988</v>
      </c>
      <c r="N7">
        <f t="shared" si="3"/>
        <v>937119</v>
      </c>
    </row>
    <row r="8" spans="1:14" x14ac:dyDescent="0.25">
      <c r="A8" s="1">
        <v>60</v>
      </c>
      <c r="B8" s="1">
        <v>699592</v>
      </c>
      <c r="C8" s="1">
        <v>937127</v>
      </c>
      <c r="D8" s="1">
        <v>151</v>
      </c>
      <c r="E8" s="1"/>
      <c r="G8">
        <f t="shared" si="0"/>
        <v>-10</v>
      </c>
      <c r="H8">
        <f t="shared" si="1"/>
        <v>-4</v>
      </c>
      <c r="M8">
        <f t="shared" si="2"/>
        <v>699593.59999999986</v>
      </c>
      <c r="N8">
        <f t="shared" si="3"/>
        <v>937122</v>
      </c>
    </row>
    <row r="9" spans="1:14" x14ac:dyDescent="0.25">
      <c r="A9" s="1">
        <v>70</v>
      </c>
      <c r="B9" s="1">
        <v>699601</v>
      </c>
      <c r="C9" s="1">
        <v>937130</v>
      </c>
      <c r="D9" s="1">
        <v>161</v>
      </c>
      <c r="E9" s="1"/>
      <c r="G9">
        <f t="shared" si="0"/>
        <v>-9</v>
      </c>
      <c r="H9">
        <f t="shared" si="1"/>
        <v>-3</v>
      </c>
      <c r="M9">
        <f t="shared" si="2"/>
        <v>699603.19999999984</v>
      </c>
      <c r="N9">
        <f t="shared" si="3"/>
        <v>937125</v>
      </c>
    </row>
    <row r="10" spans="1:14" x14ac:dyDescent="0.25">
      <c r="A10" s="1">
        <v>80</v>
      </c>
      <c r="B10" s="1">
        <v>699610</v>
      </c>
      <c r="C10" s="1">
        <v>937133</v>
      </c>
      <c r="D10" s="1">
        <v>179</v>
      </c>
      <c r="E10" s="1"/>
      <c r="G10">
        <f t="shared" si="0"/>
        <v>-9</v>
      </c>
      <c r="H10">
        <f t="shared" si="1"/>
        <v>-3</v>
      </c>
      <c r="M10">
        <f t="shared" si="2"/>
        <v>699612.79999999981</v>
      </c>
      <c r="N10">
        <f t="shared" si="3"/>
        <v>937128</v>
      </c>
    </row>
    <row r="11" spans="1:14" x14ac:dyDescent="0.25">
      <c r="A11" s="1">
        <v>90</v>
      </c>
      <c r="B11" s="1">
        <v>699620</v>
      </c>
      <c r="C11" s="1">
        <v>937136</v>
      </c>
      <c r="D11" s="1">
        <v>183</v>
      </c>
      <c r="E11" s="1"/>
      <c r="G11">
        <f t="shared" si="0"/>
        <v>-10</v>
      </c>
      <c r="H11">
        <f t="shared" si="1"/>
        <v>-3</v>
      </c>
      <c r="M11">
        <f t="shared" si="2"/>
        <v>699622.39999999979</v>
      </c>
      <c r="N11">
        <f t="shared" si="3"/>
        <v>937131</v>
      </c>
    </row>
    <row r="12" spans="1:14" x14ac:dyDescent="0.25">
      <c r="A12" s="1">
        <v>100</v>
      </c>
      <c r="B12" s="1">
        <v>699626</v>
      </c>
      <c r="C12" s="1">
        <v>937139</v>
      </c>
      <c r="D12" s="1">
        <v>159</v>
      </c>
      <c r="E12" s="1"/>
      <c r="G12">
        <f t="shared" si="0"/>
        <v>-6</v>
      </c>
      <c r="H12">
        <f t="shared" si="1"/>
        <v>-3</v>
      </c>
      <c r="M12">
        <f t="shared" si="2"/>
        <v>699631.99999999977</v>
      </c>
      <c r="N12">
        <f t="shared" si="3"/>
        <v>937134</v>
      </c>
    </row>
    <row r="13" spans="1:14" x14ac:dyDescent="0.25">
      <c r="A13" s="1">
        <v>110</v>
      </c>
      <c r="B13" s="1">
        <v>699640</v>
      </c>
      <c r="C13" s="1">
        <v>937141</v>
      </c>
      <c r="D13" s="1">
        <v>191</v>
      </c>
      <c r="E13" s="1"/>
      <c r="G13">
        <f t="shared" si="0"/>
        <v>-14</v>
      </c>
      <c r="H13">
        <f t="shared" si="1"/>
        <v>-2</v>
      </c>
      <c r="M13">
        <f t="shared" si="2"/>
        <v>699641.59999999974</v>
      </c>
      <c r="N13">
        <f t="shared" si="3"/>
        <v>937137</v>
      </c>
    </row>
    <row r="14" spans="1:14" x14ac:dyDescent="0.25">
      <c r="A14" s="1">
        <v>120</v>
      </c>
      <c r="B14" s="1">
        <v>699653</v>
      </c>
      <c r="C14" s="1">
        <v>937147</v>
      </c>
      <c r="D14" s="1">
        <v>282</v>
      </c>
      <c r="E14" s="1"/>
      <c r="G14">
        <f t="shared" si="0"/>
        <v>-13</v>
      </c>
      <c r="H14">
        <f t="shared" si="1"/>
        <v>-6</v>
      </c>
      <c r="M14">
        <f t="shared" si="2"/>
        <v>699651.19999999972</v>
      </c>
      <c r="N14">
        <f t="shared" si="3"/>
        <v>937140</v>
      </c>
    </row>
    <row r="15" spans="1:14" x14ac:dyDescent="0.25">
      <c r="A15" s="1">
        <v>130</v>
      </c>
      <c r="B15" s="1">
        <v>699661</v>
      </c>
      <c r="C15" s="1">
        <v>937149</v>
      </c>
      <c r="D15" s="1">
        <v>282</v>
      </c>
      <c r="E15" s="1"/>
      <c r="G15">
        <f t="shared" si="0"/>
        <v>-8</v>
      </c>
      <c r="H15">
        <f t="shared" si="1"/>
        <v>-2</v>
      </c>
      <c r="M15">
        <f t="shared" si="2"/>
        <v>699660.7999999997</v>
      </c>
      <c r="N15">
        <f t="shared" si="3"/>
        <v>937143</v>
      </c>
    </row>
    <row r="16" spans="1:14" x14ac:dyDescent="0.25">
      <c r="A16" s="1">
        <v>140</v>
      </c>
      <c r="B16" s="1">
        <v>699672</v>
      </c>
      <c r="C16" s="1">
        <v>937152</v>
      </c>
      <c r="D16" s="1">
        <v>241</v>
      </c>
      <c r="E16" s="1"/>
      <c r="G16">
        <f t="shared" si="0"/>
        <v>-11</v>
      </c>
      <c r="H16">
        <f t="shared" si="1"/>
        <v>-3</v>
      </c>
      <c r="M16">
        <f t="shared" si="2"/>
        <v>699670.39999999967</v>
      </c>
      <c r="N16">
        <f t="shared" si="3"/>
        <v>937146</v>
      </c>
    </row>
    <row r="17" spans="1:16" x14ac:dyDescent="0.25">
      <c r="A17" s="1">
        <v>150</v>
      </c>
      <c r="B17" s="1">
        <v>699681</v>
      </c>
      <c r="C17" s="1">
        <v>937156</v>
      </c>
      <c r="D17" s="1">
        <v>188</v>
      </c>
      <c r="E17" s="1"/>
      <c r="G17">
        <f t="shared" si="0"/>
        <v>-9</v>
      </c>
      <c r="H17">
        <f t="shared" si="1"/>
        <v>-4</v>
      </c>
      <c r="M17">
        <f t="shared" si="2"/>
        <v>699679.99999999965</v>
      </c>
      <c r="N17">
        <f t="shared" si="3"/>
        <v>937149</v>
      </c>
    </row>
    <row r="18" spans="1:16" x14ac:dyDescent="0.25">
      <c r="A18" s="1">
        <v>160</v>
      </c>
      <c r="B18" s="1">
        <v>699689</v>
      </c>
      <c r="C18" s="1">
        <v>937159</v>
      </c>
      <c r="D18" s="1">
        <v>150</v>
      </c>
      <c r="E18" s="1"/>
      <c r="G18">
        <f t="shared" si="0"/>
        <v>-8</v>
      </c>
      <c r="H18">
        <f t="shared" si="1"/>
        <v>-3</v>
      </c>
      <c r="M18">
        <f t="shared" si="2"/>
        <v>699689.59999999963</v>
      </c>
      <c r="N18">
        <f t="shared" si="3"/>
        <v>937152</v>
      </c>
    </row>
    <row r="19" spans="1:16" x14ac:dyDescent="0.25">
      <c r="A19" s="1">
        <v>170</v>
      </c>
      <c r="B19" s="1">
        <v>699700</v>
      </c>
      <c r="C19" s="1">
        <v>937164</v>
      </c>
      <c r="D19" s="1">
        <v>125</v>
      </c>
      <c r="E19" s="1"/>
      <c r="G19">
        <f t="shared" si="0"/>
        <v>-11</v>
      </c>
      <c r="H19">
        <f t="shared" si="1"/>
        <v>-5</v>
      </c>
      <c r="M19">
        <f t="shared" si="2"/>
        <v>699699.1999999996</v>
      </c>
      <c r="N19">
        <f t="shared" si="3"/>
        <v>937155</v>
      </c>
    </row>
    <row r="20" spans="1:16" x14ac:dyDescent="0.25">
      <c r="A20" s="1">
        <v>180</v>
      </c>
      <c r="B20" s="1">
        <v>699709</v>
      </c>
      <c r="C20" s="1">
        <v>937164</v>
      </c>
      <c r="D20" s="1">
        <v>118</v>
      </c>
      <c r="E20" s="1"/>
      <c r="G20">
        <f t="shared" si="0"/>
        <v>-9</v>
      </c>
      <c r="H20">
        <f t="shared" si="1"/>
        <v>0</v>
      </c>
      <c r="M20">
        <f t="shared" si="2"/>
        <v>699708.79999999958</v>
      </c>
      <c r="N20">
        <f t="shared" si="3"/>
        <v>937158</v>
      </c>
    </row>
    <row r="21" spans="1:16" x14ac:dyDescent="0.25">
      <c r="A21" s="1">
        <v>190</v>
      </c>
      <c r="B21" s="1">
        <v>699719</v>
      </c>
      <c r="C21" s="1">
        <v>937168</v>
      </c>
      <c r="D21" s="1">
        <v>130</v>
      </c>
      <c r="E21" s="1"/>
      <c r="G21">
        <f t="shared" si="0"/>
        <v>-10</v>
      </c>
      <c r="H21">
        <f t="shared" si="1"/>
        <v>-4</v>
      </c>
      <c r="M21">
        <f t="shared" si="2"/>
        <v>699718.39999999956</v>
      </c>
      <c r="N21">
        <f t="shared" si="3"/>
        <v>937161</v>
      </c>
    </row>
    <row r="22" spans="1:16" x14ac:dyDescent="0.25">
      <c r="A22" s="1">
        <v>200</v>
      </c>
      <c r="B22" s="1">
        <v>699729</v>
      </c>
      <c r="C22" s="1">
        <v>937169</v>
      </c>
      <c r="D22" s="1">
        <v>113</v>
      </c>
      <c r="E22" s="1"/>
      <c r="G22">
        <f t="shared" si="0"/>
        <v>-10</v>
      </c>
      <c r="H22">
        <f t="shared" si="1"/>
        <v>-1</v>
      </c>
      <c r="M22">
        <f t="shared" si="2"/>
        <v>699727.99999999953</v>
      </c>
      <c r="N22">
        <f t="shared" si="3"/>
        <v>937164</v>
      </c>
    </row>
    <row r="23" spans="1:16" x14ac:dyDescent="0.25">
      <c r="A23" s="1">
        <v>210</v>
      </c>
      <c r="B23" s="1">
        <v>699739</v>
      </c>
      <c r="C23" s="1">
        <v>937167</v>
      </c>
      <c r="D23" s="1">
        <v>75</v>
      </c>
      <c r="E23" s="1"/>
      <c r="G23">
        <f t="shared" si="0"/>
        <v>-10</v>
      </c>
      <c r="H23">
        <f t="shared" si="1"/>
        <v>2</v>
      </c>
      <c r="M23">
        <f t="shared" si="2"/>
        <v>699737.59999999951</v>
      </c>
      <c r="N23">
        <f t="shared" si="3"/>
        <v>937167</v>
      </c>
    </row>
    <row r="24" spans="1:16" x14ac:dyDescent="0.25">
      <c r="A24" s="1">
        <v>220</v>
      </c>
      <c r="B24" s="1">
        <v>699749</v>
      </c>
      <c r="C24" s="1">
        <v>937170</v>
      </c>
      <c r="D24" s="1">
        <v>70</v>
      </c>
      <c r="E24" s="1"/>
      <c r="G24">
        <f t="shared" si="0"/>
        <v>-10</v>
      </c>
      <c r="H24">
        <f t="shared" si="1"/>
        <v>-3</v>
      </c>
      <c r="M24">
        <f t="shared" si="2"/>
        <v>699747.19999999949</v>
      </c>
      <c r="N24">
        <f t="shared" si="3"/>
        <v>937170</v>
      </c>
    </row>
    <row r="25" spans="1:16" x14ac:dyDescent="0.25">
      <c r="A25" s="1">
        <v>230</v>
      </c>
      <c r="B25" s="1">
        <v>699757</v>
      </c>
      <c r="C25" s="1">
        <v>937173</v>
      </c>
      <c r="D25" s="1">
        <v>72</v>
      </c>
      <c r="E25" s="1"/>
      <c r="G25">
        <f t="shared" si="0"/>
        <v>-8</v>
      </c>
      <c r="H25">
        <f t="shared" si="1"/>
        <v>-3</v>
      </c>
      <c r="M25">
        <f t="shared" si="2"/>
        <v>699756.79999999946</v>
      </c>
      <c r="N25">
        <f t="shared" si="3"/>
        <v>937173</v>
      </c>
    </row>
    <row r="26" spans="1:16" x14ac:dyDescent="0.25">
      <c r="A26" s="3">
        <v>240</v>
      </c>
      <c r="B26" s="3">
        <v>699768</v>
      </c>
      <c r="C26" s="3">
        <v>937176</v>
      </c>
      <c r="D26" s="3">
        <v>66</v>
      </c>
      <c r="E26" s="3" t="s">
        <v>6</v>
      </c>
      <c r="F26" s="4"/>
      <c r="G26" s="4">
        <f t="shared" si="0"/>
        <v>-11</v>
      </c>
      <c r="H26" s="4">
        <f t="shared" si="1"/>
        <v>-3</v>
      </c>
      <c r="I26" s="4"/>
      <c r="J26" s="4"/>
      <c r="K26" s="4"/>
      <c r="L26" s="4"/>
      <c r="M26" s="4">
        <f t="shared" si="2"/>
        <v>699766.39999999944</v>
      </c>
      <c r="N26" s="4">
        <f t="shared" si="3"/>
        <v>937176</v>
      </c>
      <c r="O26" s="4"/>
      <c r="P26" s="4"/>
    </row>
    <row r="27" spans="1:16" x14ac:dyDescent="0.25">
      <c r="A27" s="1">
        <v>250</v>
      </c>
      <c r="B27" s="1">
        <v>699777</v>
      </c>
      <c r="C27" s="1">
        <v>937180</v>
      </c>
      <c r="D27" s="1">
        <v>66</v>
      </c>
      <c r="E27" s="1"/>
      <c r="G27">
        <f t="shared" si="0"/>
        <v>-9</v>
      </c>
      <c r="H27">
        <f t="shared" si="1"/>
        <v>-4</v>
      </c>
      <c r="M27">
        <f t="shared" si="2"/>
        <v>699775.99999999942</v>
      </c>
      <c r="N27">
        <f t="shared" si="3"/>
        <v>937179</v>
      </c>
    </row>
    <row r="28" spans="1:16" x14ac:dyDescent="0.25">
      <c r="A28" s="1">
        <v>260</v>
      </c>
      <c r="B28" s="1">
        <v>699785</v>
      </c>
      <c r="C28" s="1">
        <v>937183</v>
      </c>
      <c r="D28" s="1">
        <v>80</v>
      </c>
      <c r="E28" s="1"/>
      <c r="G28">
        <f t="shared" si="0"/>
        <v>-8</v>
      </c>
      <c r="H28">
        <f t="shared" si="1"/>
        <v>-3</v>
      </c>
      <c r="M28">
        <f t="shared" si="2"/>
        <v>699785.59999999939</v>
      </c>
      <c r="N28">
        <f t="shared" si="3"/>
        <v>937182</v>
      </c>
    </row>
    <row r="29" spans="1:16" x14ac:dyDescent="0.25">
      <c r="A29" s="1">
        <v>270</v>
      </c>
      <c r="B29" s="1">
        <v>699795</v>
      </c>
      <c r="C29" s="1">
        <v>937185</v>
      </c>
      <c r="D29" s="1">
        <v>88</v>
      </c>
      <c r="E29" s="1"/>
      <c r="G29">
        <f t="shared" si="0"/>
        <v>-10</v>
      </c>
      <c r="H29">
        <f t="shared" si="1"/>
        <v>-2</v>
      </c>
      <c r="M29">
        <f t="shared" si="2"/>
        <v>699795.19999999937</v>
      </c>
      <c r="N29">
        <f t="shared" si="3"/>
        <v>937185</v>
      </c>
    </row>
    <row r="30" spans="1:16" x14ac:dyDescent="0.25">
      <c r="A30" s="1">
        <v>280</v>
      </c>
      <c r="B30" s="1">
        <v>699804</v>
      </c>
      <c r="C30" s="1">
        <v>937191</v>
      </c>
      <c r="D30" s="1">
        <v>84</v>
      </c>
      <c r="E30" s="1"/>
      <c r="G30">
        <f t="shared" si="0"/>
        <v>-9</v>
      </c>
      <c r="H30">
        <f t="shared" si="1"/>
        <v>-6</v>
      </c>
      <c r="M30">
        <f t="shared" si="2"/>
        <v>699804.79999999935</v>
      </c>
      <c r="N30">
        <f t="shared" si="3"/>
        <v>937188</v>
      </c>
    </row>
    <row r="31" spans="1:16" x14ac:dyDescent="0.25">
      <c r="A31" s="1">
        <v>290</v>
      </c>
      <c r="B31" s="1">
        <v>699813</v>
      </c>
      <c r="C31" s="2">
        <v>937193</v>
      </c>
      <c r="D31" s="1">
        <v>96</v>
      </c>
      <c r="E31" s="1"/>
      <c r="G31">
        <f t="shared" si="0"/>
        <v>-9</v>
      </c>
      <c r="H31">
        <f t="shared" si="1"/>
        <v>-2</v>
      </c>
      <c r="M31">
        <f t="shared" si="2"/>
        <v>699814.39999999932</v>
      </c>
      <c r="N31">
        <f t="shared" si="3"/>
        <v>937191</v>
      </c>
    </row>
    <row r="32" spans="1:16" x14ac:dyDescent="0.25">
      <c r="A32" s="1">
        <v>300</v>
      </c>
      <c r="B32" s="1">
        <v>699823</v>
      </c>
      <c r="C32" s="1">
        <v>937197</v>
      </c>
      <c r="D32" s="1">
        <v>133</v>
      </c>
      <c r="E32" s="1"/>
      <c r="G32">
        <f t="shared" si="0"/>
        <v>-10</v>
      </c>
      <c r="H32">
        <f t="shared" si="1"/>
        <v>-4</v>
      </c>
      <c r="M32">
        <f t="shared" si="2"/>
        <v>699823.9999999993</v>
      </c>
      <c r="N32">
        <f t="shared" si="3"/>
        <v>937194</v>
      </c>
    </row>
    <row r="33" spans="1:14" x14ac:dyDescent="0.25">
      <c r="A33" s="1">
        <v>310</v>
      </c>
      <c r="B33" s="1">
        <v>699833</v>
      </c>
      <c r="C33" s="1">
        <v>937200</v>
      </c>
      <c r="D33" s="1">
        <v>184</v>
      </c>
      <c r="E33" s="1"/>
      <c r="G33">
        <f t="shared" si="0"/>
        <v>-10</v>
      </c>
      <c r="H33">
        <f t="shared" si="1"/>
        <v>-3</v>
      </c>
      <c r="M33">
        <f t="shared" si="2"/>
        <v>699833.59999999928</v>
      </c>
      <c r="N33">
        <f t="shared" si="3"/>
        <v>937197</v>
      </c>
    </row>
    <row r="34" spans="1:14" x14ac:dyDescent="0.25">
      <c r="A34" s="1">
        <v>320</v>
      </c>
      <c r="B34" s="1">
        <v>699842</v>
      </c>
      <c r="C34" s="1">
        <v>937203</v>
      </c>
      <c r="D34" s="1">
        <v>170</v>
      </c>
      <c r="E34" s="1"/>
      <c r="G34">
        <f t="shared" si="0"/>
        <v>-9</v>
      </c>
      <c r="H34">
        <f t="shared" si="1"/>
        <v>-3</v>
      </c>
      <c r="M34">
        <f t="shared" si="2"/>
        <v>699843.19999999925</v>
      </c>
      <c r="N34">
        <f t="shared" si="3"/>
        <v>937200</v>
      </c>
    </row>
    <row r="35" spans="1:14" x14ac:dyDescent="0.25">
      <c r="A35" s="1">
        <v>330</v>
      </c>
      <c r="B35" s="1">
        <v>699850</v>
      </c>
      <c r="C35" s="1">
        <v>937206</v>
      </c>
      <c r="D35" s="1">
        <v>131</v>
      </c>
      <c r="E35" s="1"/>
      <c r="G35">
        <f t="shared" si="0"/>
        <v>-8</v>
      </c>
      <c r="H35">
        <f t="shared" si="1"/>
        <v>-3</v>
      </c>
      <c r="M35">
        <f t="shared" si="2"/>
        <v>699852.79999999923</v>
      </c>
      <c r="N35">
        <f t="shared" si="3"/>
        <v>937203</v>
      </c>
    </row>
    <row r="36" spans="1:14" x14ac:dyDescent="0.25">
      <c r="A36" s="1">
        <v>340</v>
      </c>
      <c r="B36" s="1">
        <v>699861</v>
      </c>
      <c r="C36" s="1">
        <v>937209</v>
      </c>
      <c r="D36" s="1">
        <v>110</v>
      </c>
      <c r="E36" s="1"/>
      <c r="G36">
        <f t="shared" si="0"/>
        <v>-11</v>
      </c>
      <c r="H36">
        <f t="shared" si="1"/>
        <v>-3</v>
      </c>
      <c r="M36">
        <f t="shared" si="2"/>
        <v>699862.39999999921</v>
      </c>
      <c r="N36">
        <f t="shared" si="3"/>
        <v>937206</v>
      </c>
    </row>
    <row r="37" spans="1:14" x14ac:dyDescent="0.25">
      <c r="A37" s="1"/>
      <c r="B37" s="1"/>
      <c r="C37" s="1"/>
      <c r="D37" s="1"/>
      <c r="E37" s="1"/>
    </row>
    <row r="38" spans="1:14" x14ac:dyDescent="0.25">
      <c r="A38" s="1"/>
      <c r="B38" s="1"/>
      <c r="C38" s="1"/>
      <c r="D38" s="1"/>
      <c r="E38" s="1"/>
    </row>
    <row r="39" spans="1:14" x14ac:dyDescent="0.25">
      <c r="A39" s="1"/>
      <c r="B39" s="1"/>
      <c r="C39" s="1"/>
      <c r="D39" s="1"/>
      <c r="E39" s="1"/>
    </row>
    <row r="40" spans="1:14" x14ac:dyDescent="0.25">
      <c r="A40" s="1"/>
      <c r="B40" s="1"/>
      <c r="C40" s="1"/>
      <c r="D40" s="1"/>
      <c r="E40" s="1"/>
    </row>
    <row r="41" spans="1:14" x14ac:dyDescent="0.25">
      <c r="A41" s="1"/>
      <c r="B41" s="1"/>
      <c r="C41" s="1"/>
      <c r="D41" s="1"/>
      <c r="E41" s="1"/>
    </row>
    <row r="42" spans="1:14" x14ac:dyDescent="0.25">
      <c r="A42" s="1"/>
      <c r="B42" s="1"/>
      <c r="C42" s="1"/>
      <c r="D42" s="1"/>
      <c r="E42" s="1"/>
    </row>
    <row r="43" spans="1:14" x14ac:dyDescent="0.25">
      <c r="A43" s="1"/>
      <c r="B43" s="1"/>
      <c r="C43" s="1"/>
      <c r="D43" s="1"/>
      <c r="E43" s="1"/>
    </row>
    <row r="44" spans="1:14" x14ac:dyDescent="0.25">
      <c r="A44" s="1"/>
      <c r="B44" s="1"/>
      <c r="C44" s="1"/>
      <c r="D44" s="1"/>
      <c r="E44" s="1"/>
    </row>
    <row r="45" spans="1:14" x14ac:dyDescent="0.25">
      <c r="A45" s="1"/>
      <c r="B45" s="1"/>
      <c r="C45" s="1"/>
      <c r="D45" s="1"/>
      <c r="E45" s="1"/>
    </row>
    <row r="46" spans="1:14" x14ac:dyDescent="0.25">
      <c r="A46" s="1"/>
      <c r="B46" s="1"/>
      <c r="C46" s="1"/>
      <c r="D46" s="1"/>
      <c r="E46" s="1"/>
    </row>
    <row r="47" spans="1:14" x14ac:dyDescent="0.25">
      <c r="A47" s="1"/>
      <c r="B47" s="1"/>
      <c r="C47" s="1"/>
      <c r="D47" s="1"/>
      <c r="E47" s="1"/>
    </row>
    <row r="48" spans="1:14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3439-29CD-486D-B388-A3312AB1CECE}">
  <dimension ref="A1:N105"/>
  <sheetViews>
    <sheetView workbookViewId="0">
      <selection activeCell="D1" sqref="D1:E22"/>
    </sheetView>
  </sheetViews>
  <sheetFormatPr defaultRowHeight="15" x14ac:dyDescent="0.25"/>
  <cols>
    <col min="4" max="4" width="6.7109375" customWidth="1"/>
    <col min="10" max="10" width="10.5703125" bestFit="1" customWidth="1"/>
    <col min="11" max="11" width="10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G1" t="s">
        <v>16</v>
      </c>
      <c r="H1" t="s">
        <v>17</v>
      </c>
      <c r="J1" t="s">
        <v>18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699716</v>
      </c>
      <c r="C2" s="1">
        <v>937200</v>
      </c>
      <c r="D2" s="1">
        <v>112</v>
      </c>
      <c r="E2" s="1"/>
      <c r="J2" s="1">
        <f>AVERAGEA(G3:G22)</f>
        <v>8.15</v>
      </c>
      <c r="K2">
        <f>AVERAGE(H3:H22)</f>
        <v>-6.3</v>
      </c>
      <c r="M2" s="1">
        <v>699716</v>
      </c>
      <c r="N2" s="1">
        <v>937200</v>
      </c>
    </row>
    <row r="3" spans="1:14" x14ac:dyDescent="0.25">
      <c r="A3" s="1">
        <v>10</v>
      </c>
      <c r="B3" s="1">
        <v>699708</v>
      </c>
      <c r="C3" s="1">
        <v>937206</v>
      </c>
      <c r="D3" s="1">
        <v>108</v>
      </c>
      <c r="E3" s="1"/>
      <c r="G3">
        <f>B2-B3</f>
        <v>8</v>
      </c>
      <c r="H3">
        <f>C2-C3</f>
        <v>-6</v>
      </c>
      <c r="M3">
        <f>M2-8.15</f>
        <v>699707.85</v>
      </c>
      <c r="N3">
        <f>N2+6.3</f>
        <v>937206.3</v>
      </c>
    </row>
    <row r="4" spans="1:14" x14ac:dyDescent="0.25">
      <c r="A4" s="1">
        <v>20</v>
      </c>
      <c r="B4" s="1">
        <v>699701</v>
      </c>
      <c r="C4" s="1">
        <v>937212</v>
      </c>
      <c r="D4" s="1">
        <v>119</v>
      </c>
      <c r="E4" s="1"/>
      <c r="G4">
        <f t="shared" ref="G4:G22" si="0">B3-B4</f>
        <v>7</v>
      </c>
      <c r="H4">
        <f>C3-C4</f>
        <v>-6</v>
      </c>
      <c r="M4">
        <f t="shared" ref="M4:M22" si="1">M3-8.15</f>
        <v>699699.7</v>
      </c>
      <c r="N4">
        <f t="shared" ref="N4:N22" si="2">N3+6.3</f>
        <v>937212.60000000009</v>
      </c>
    </row>
    <row r="5" spans="1:14" x14ac:dyDescent="0.25">
      <c r="A5" s="1">
        <v>30</v>
      </c>
      <c r="B5" s="1">
        <v>699693</v>
      </c>
      <c r="C5" s="1">
        <v>937218</v>
      </c>
      <c r="D5" s="1">
        <v>109</v>
      </c>
      <c r="E5" s="1"/>
      <c r="G5">
        <f t="shared" si="0"/>
        <v>8</v>
      </c>
      <c r="H5">
        <f t="shared" ref="H5:H22" si="3">C4-C5</f>
        <v>-6</v>
      </c>
      <c r="M5">
        <f t="shared" si="1"/>
        <v>699691.54999999993</v>
      </c>
      <c r="N5">
        <f t="shared" si="2"/>
        <v>937218.90000000014</v>
      </c>
    </row>
    <row r="6" spans="1:14" x14ac:dyDescent="0.25">
      <c r="A6" s="1">
        <v>40</v>
      </c>
      <c r="B6" s="1">
        <v>699684</v>
      </c>
      <c r="C6" s="1">
        <v>937224</v>
      </c>
      <c r="D6" s="1">
        <v>96</v>
      </c>
      <c r="E6" s="1"/>
      <c r="G6">
        <f t="shared" si="0"/>
        <v>9</v>
      </c>
      <c r="H6">
        <f t="shared" si="3"/>
        <v>-6</v>
      </c>
      <c r="M6">
        <f t="shared" si="1"/>
        <v>699683.39999999991</v>
      </c>
      <c r="N6">
        <f t="shared" si="2"/>
        <v>937225.20000000019</v>
      </c>
    </row>
    <row r="7" spans="1:14" x14ac:dyDescent="0.25">
      <c r="A7" s="1">
        <v>50</v>
      </c>
      <c r="B7" s="1">
        <v>699676</v>
      </c>
      <c r="C7" s="1">
        <v>937230</v>
      </c>
      <c r="D7" s="1">
        <v>101</v>
      </c>
      <c r="E7" s="1"/>
      <c r="G7">
        <f t="shared" si="0"/>
        <v>8</v>
      </c>
      <c r="H7">
        <f t="shared" si="3"/>
        <v>-6</v>
      </c>
      <c r="M7">
        <f t="shared" si="1"/>
        <v>699675.24999999988</v>
      </c>
      <c r="N7">
        <f t="shared" si="2"/>
        <v>937231.50000000023</v>
      </c>
    </row>
    <row r="8" spans="1:14" x14ac:dyDescent="0.25">
      <c r="A8" s="1">
        <v>60</v>
      </c>
      <c r="B8" s="1">
        <v>699668</v>
      </c>
      <c r="C8" s="1">
        <v>937236</v>
      </c>
      <c r="D8" s="1">
        <v>136</v>
      </c>
      <c r="E8" s="1"/>
      <c r="G8">
        <f t="shared" si="0"/>
        <v>8</v>
      </c>
      <c r="H8">
        <f t="shared" si="3"/>
        <v>-6</v>
      </c>
      <c r="M8">
        <f t="shared" si="1"/>
        <v>699667.09999999986</v>
      </c>
      <c r="N8">
        <f t="shared" si="2"/>
        <v>937237.80000000028</v>
      </c>
    </row>
    <row r="9" spans="1:14" x14ac:dyDescent="0.25">
      <c r="A9" s="1">
        <v>70</v>
      </c>
      <c r="B9" s="1">
        <v>699660</v>
      </c>
      <c r="C9" s="1">
        <v>937243</v>
      </c>
      <c r="D9" s="1">
        <v>126</v>
      </c>
      <c r="E9" s="1"/>
      <c r="G9">
        <f t="shared" si="0"/>
        <v>8</v>
      </c>
      <c r="H9">
        <f t="shared" si="3"/>
        <v>-7</v>
      </c>
      <c r="M9">
        <f t="shared" si="1"/>
        <v>699658.94999999984</v>
      </c>
      <c r="N9">
        <f t="shared" si="2"/>
        <v>937244.10000000033</v>
      </c>
    </row>
    <row r="10" spans="1:14" x14ac:dyDescent="0.25">
      <c r="A10" s="1">
        <v>80</v>
      </c>
      <c r="B10" s="1">
        <v>699654</v>
      </c>
      <c r="C10" s="1">
        <v>937249</v>
      </c>
      <c r="D10" s="1">
        <v>114</v>
      </c>
      <c r="E10" s="1"/>
      <c r="G10">
        <f t="shared" si="0"/>
        <v>6</v>
      </c>
      <c r="H10">
        <f t="shared" si="3"/>
        <v>-6</v>
      </c>
      <c r="M10">
        <f t="shared" si="1"/>
        <v>699650.79999999981</v>
      </c>
      <c r="N10">
        <f t="shared" si="2"/>
        <v>937250.40000000037</v>
      </c>
    </row>
    <row r="11" spans="1:14" x14ac:dyDescent="0.25">
      <c r="A11" s="1">
        <v>90</v>
      </c>
      <c r="B11" s="1">
        <v>699645</v>
      </c>
      <c r="C11" s="1">
        <v>937256</v>
      </c>
      <c r="D11" s="1">
        <v>129</v>
      </c>
      <c r="E11" s="1"/>
      <c r="G11">
        <f t="shared" si="0"/>
        <v>9</v>
      </c>
      <c r="H11">
        <f t="shared" si="3"/>
        <v>-7</v>
      </c>
      <c r="M11">
        <f t="shared" si="1"/>
        <v>699642.64999999979</v>
      </c>
      <c r="N11">
        <f t="shared" si="2"/>
        <v>937256.70000000042</v>
      </c>
    </row>
    <row r="12" spans="1:14" x14ac:dyDescent="0.25">
      <c r="A12" s="1">
        <v>100</v>
      </c>
      <c r="B12" s="1">
        <v>699650</v>
      </c>
      <c r="C12" s="1">
        <v>937265</v>
      </c>
      <c r="D12" s="1">
        <v>159</v>
      </c>
      <c r="E12" s="1"/>
      <c r="G12">
        <f t="shared" si="0"/>
        <v>-5</v>
      </c>
      <c r="H12">
        <f t="shared" si="3"/>
        <v>-9</v>
      </c>
      <c r="M12">
        <f t="shared" si="1"/>
        <v>699634.49999999977</v>
      </c>
      <c r="N12">
        <f t="shared" si="2"/>
        <v>937263.00000000047</v>
      </c>
    </row>
    <row r="13" spans="1:14" x14ac:dyDescent="0.25">
      <c r="A13" s="1">
        <v>110</v>
      </c>
      <c r="B13" s="1">
        <v>699645</v>
      </c>
      <c r="C13" s="1">
        <v>937266</v>
      </c>
      <c r="D13" s="1">
        <v>167</v>
      </c>
      <c r="E13" s="1"/>
      <c r="G13">
        <f t="shared" si="0"/>
        <v>5</v>
      </c>
      <c r="H13">
        <f t="shared" si="3"/>
        <v>-1</v>
      </c>
      <c r="M13">
        <f t="shared" si="1"/>
        <v>699626.34999999974</v>
      </c>
      <c r="N13">
        <f t="shared" si="2"/>
        <v>937269.30000000051</v>
      </c>
    </row>
    <row r="14" spans="1:14" x14ac:dyDescent="0.25">
      <c r="A14" s="1">
        <v>120</v>
      </c>
      <c r="B14" s="1">
        <v>699640</v>
      </c>
      <c r="C14" s="1">
        <v>937271</v>
      </c>
      <c r="D14" s="1">
        <v>142</v>
      </c>
      <c r="E14" s="1"/>
      <c r="G14">
        <f t="shared" si="0"/>
        <v>5</v>
      </c>
      <c r="H14">
        <f t="shared" si="3"/>
        <v>-5</v>
      </c>
      <c r="M14">
        <f t="shared" si="1"/>
        <v>699618.19999999972</v>
      </c>
      <c r="N14">
        <f t="shared" si="2"/>
        <v>937275.60000000056</v>
      </c>
    </row>
    <row r="15" spans="1:14" x14ac:dyDescent="0.25">
      <c r="A15" s="1">
        <v>130</v>
      </c>
      <c r="B15" s="1">
        <v>699635</v>
      </c>
      <c r="C15" s="1">
        <v>937276</v>
      </c>
      <c r="D15" s="1">
        <v>119</v>
      </c>
      <c r="E15" s="1"/>
      <c r="G15">
        <f t="shared" si="0"/>
        <v>5</v>
      </c>
      <c r="H15">
        <f t="shared" si="3"/>
        <v>-5</v>
      </c>
      <c r="M15">
        <f t="shared" si="1"/>
        <v>699610.0499999997</v>
      </c>
      <c r="N15">
        <f t="shared" si="2"/>
        <v>937281.90000000061</v>
      </c>
    </row>
    <row r="16" spans="1:14" x14ac:dyDescent="0.25">
      <c r="A16" s="1">
        <v>140</v>
      </c>
      <c r="B16" s="1">
        <v>699628</v>
      </c>
      <c r="C16" s="1">
        <v>937281</v>
      </c>
      <c r="D16" s="1">
        <v>128</v>
      </c>
      <c r="E16" s="1"/>
      <c r="G16">
        <f t="shared" si="0"/>
        <v>7</v>
      </c>
      <c r="H16">
        <f t="shared" si="3"/>
        <v>-5</v>
      </c>
      <c r="M16">
        <f t="shared" si="1"/>
        <v>699601.89999999967</v>
      </c>
      <c r="N16">
        <f t="shared" si="2"/>
        <v>937288.20000000065</v>
      </c>
    </row>
    <row r="17" spans="1:14" x14ac:dyDescent="0.25">
      <c r="A17" s="1">
        <v>150</v>
      </c>
      <c r="B17" s="1">
        <v>699618</v>
      </c>
      <c r="C17" s="1">
        <v>937287</v>
      </c>
      <c r="D17" s="1">
        <v>107</v>
      </c>
      <c r="E17" s="1"/>
      <c r="G17">
        <f t="shared" si="0"/>
        <v>10</v>
      </c>
      <c r="H17">
        <f t="shared" si="3"/>
        <v>-6</v>
      </c>
      <c r="M17">
        <f t="shared" si="1"/>
        <v>699593.74999999965</v>
      </c>
      <c r="N17">
        <f t="shared" si="2"/>
        <v>937294.5000000007</v>
      </c>
    </row>
    <row r="18" spans="1:14" x14ac:dyDescent="0.25">
      <c r="A18" s="1">
        <v>160</v>
      </c>
      <c r="B18" s="1">
        <v>699608</v>
      </c>
      <c r="C18" s="1">
        <v>937283</v>
      </c>
      <c r="D18" s="1">
        <v>117</v>
      </c>
      <c r="E18" s="1"/>
      <c r="G18">
        <f t="shared" si="0"/>
        <v>10</v>
      </c>
      <c r="H18">
        <f t="shared" si="3"/>
        <v>4</v>
      </c>
      <c r="M18">
        <f t="shared" si="1"/>
        <v>699585.59999999963</v>
      </c>
      <c r="N18">
        <f t="shared" si="2"/>
        <v>937300.80000000075</v>
      </c>
    </row>
    <row r="19" spans="1:14" x14ac:dyDescent="0.25">
      <c r="A19" s="1">
        <v>170</v>
      </c>
      <c r="B19" s="1">
        <v>699593</v>
      </c>
      <c r="C19" s="1">
        <v>937298</v>
      </c>
      <c r="D19" s="1">
        <v>115</v>
      </c>
      <c r="E19" s="1"/>
      <c r="G19">
        <f t="shared" si="0"/>
        <v>15</v>
      </c>
      <c r="H19">
        <f t="shared" si="3"/>
        <v>-15</v>
      </c>
      <c r="M19">
        <f t="shared" si="1"/>
        <v>699577.4499999996</v>
      </c>
      <c r="N19">
        <f t="shared" si="2"/>
        <v>937307.10000000079</v>
      </c>
    </row>
    <row r="20" spans="1:14" x14ac:dyDescent="0.25">
      <c r="A20" s="1">
        <v>180</v>
      </c>
      <c r="B20" s="1">
        <v>699573</v>
      </c>
      <c r="C20" s="1">
        <v>937304</v>
      </c>
      <c r="D20" s="1">
        <v>115</v>
      </c>
      <c r="E20" s="1"/>
      <c r="G20">
        <f t="shared" si="0"/>
        <v>20</v>
      </c>
      <c r="H20">
        <f t="shared" si="3"/>
        <v>-6</v>
      </c>
      <c r="M20">
        <f t="shared" si="1"/>
        <v>699569.29999999958</v>
      </c>
      <c r="N20">
        <f t="shared" si="2"/>
        <v>937313.40000000084</v>
      </c>
    </row>
    <row r="21" spans="1:14" x14ac:dyDescent="0.25">
      <c r="A21" s="1">
        <v>190</v>
      </c>
      <c r="B21" s="1">
        <v>699560</v>
      </c>
      <c r="C21" s="1">
        <v>937316</v>
      </c>
      <c r="D21" s="1">
        <v>98</v>
      </c>
      <c r="E21" s="1"/>
      <c r="G21">
        <f t="shared" si="0"/>
        <v>13</v>
      </c>
      <c r="H21">
        <f t="shared" si="3"/>
        <v>-12</v>
      </c>
      <c r="M21">
        <f t="shared" si="1"/>
        <v>699561.14999999956</v>
      </c>
      <c r="N21">
        <f t="shared" si="2"/>
        <v>937319.70000000088</v>
      </c>
    </row>
    <row r="22" spans="1:14" x14ac:dyDescent="0.25">
      <c r="A22" s="1">
        <v>200</v>
      </c>
      <c r="B22" s="1">
        <v>699553</v>
      </c>
      <c r="C22" s="1">
        <v>937326</v>
      </c>
      <c r="D22" s="1">
        <v>107</v>
      </c>
      <c r="E22" s="1"/>
      <c r="G22">
        <f t="shared" si="0"/>
        <v>7</v>
      </c>
      <c r="H22">
        <f t="shared" si="3"/>
        <v>-10</v>
      </c>
      <c r="M22">
        <f t="shared" si="1"/>
        <v>699552.99999999953</v>
      </c>
      <c r="N22">
        <f t="shared" si="2"/>
        <v>937326.00000000093</v>
      </c>
    </row>
    <row r="23" spans="1:14" x14ac:dyDescent="0.25">
      <c r="A23" s="1"/>
      <c r="B23" s="1"/>
      <c r="C23" s="1"/>
      <c r="D23" s="1"/>
      <c r="E23" s="1"/>
    </row>
    <row r="24" spans="1:14" x14ac:dyDescent="0.25">
      <c r="A24" s="1"/>
      <c r="B24" s="1"/>
      <c r="C24" s="1"/>
      <c r="D24" s="1"/>
      <c r="E24" s="1"/>
    </row>
    <row r="25" spans="1:14" x14ac:dyDescent="0.25">
      <c r="A25" s="1"/>
      <c r="B25" s="1"/>
      <c r="C25" s="1"/>
      <c r="D25" s="1"/>
      <c r="E25" s="1"/>
    </row>
    <row r="26" spans="1:14" x14ac:dyDescent="0.25">
      <c r="A26" s="1"/>
      <c r="B26" s="1"/>
      <c r="C26" s="1"/>
      <c r="D26" s="1"/>
      <c r="E26" s="1"/>
    </row>
    <row r="27" spans="1:14" x14ac:dyDescent="0.25">
      <c r="A27" s="1"/>
      <c r="B27" s="1"/>
      <c r="C27" s="1"/>
      <c r="D27" s="1"/>
      <c r="E27" s="1"/>
    </row>
    <row r="28" spans="1:14" x14ac:dyDescent="0.25">
      <c r="A28" s="1"/>
      <c r="B28" s="1"/>
      <c r="C28" s="1"/>
      <c r="D28" s="1"/>
      <c r="E28" s="1"/>
    </row>
    <row r="29" spans="1:14" x14ac:dyDescent="0.25">
      <c r="A29" s="1"/>
      <c r="B29" s="1"/>
      <c r="C29" s="1"/>
      <c r="D29" s="1"/>
      <c r="E29" s="1"/>
    </row>
    <row r="30" spans="1:14" x14ac:dyDescent="0.25">
      <c r="A30" s="1"/>
      <c r="B30" s="1"/>
      <c r="C30" s="1"/>
      <c r="D30" s="1"/>
      <c r="E30" s="1"/>
    </row>
    <row r="31" spans="1:14" x14ac:dyDescent="0.25">
      <c r="A31" s="1"/>
      <c r="B31" s="1"/>
      <c r="C31" s="1"/>
      <c r="D31" s="1"/>
      <c r="E31" s="1"/>
    </row>
    <row r="32" spans="1:14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B217-4F25-4B91-91CA-46C1DFC8C319}">
  <dimension ref="A1:N16"/>
  <sheetViews>
    <sheetView workbookViewId="0">
      <selection activeCell="D1" sqref="D1:E16"/>
    </sheetView>
  </sheetViews>
  <sheetFormatPr defaultRowHeight="15" x14ac:dyDescent="0.25"/>
  <cols>
    <col min="4" max="4" width="7" customWidth="1"/>
    <col min="10" max="10" width="11" bestFit="1" customWidth="1"/>
    <col min="11" max="11" width="10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t="s">
        <v>10</v>
      </c>
      <c r="H1" t="s">
        <v>19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699403</v>
      </c>
      <c r="C2" s="1">
        <v>937197</v>
      </c>
      <c r="D2" s="1">
        <v>522</v>
      </c>
      <c r="E2" s="1"/>
      <c r="J2">
        <f>AVERAGE(G3:G16)</f>
        <v>-7.2142857142857144</v>
      </c>
      <c r="K2">
        <f>AVERAGE(H3:H16)</f>
        <v>-6.8571428571428568</v>
      </c>
      <c r="M2" s="1">
        <v>699403</v>
      </c>
      <c r="N2" s="1">
        <v>937197</v>
      </c>
    </row>
    <row r="3" spans="1:14" x14ac:dyDescent="0.25">
      <c r="A3" s="1">
        <v>10</v>
      </c>
      <c r="B3" s="1">
        <v>699410</v>
      </c>
      <c r="C3" s="1">
        <v>937203</v>
      </c>
      <c r="D3" s="1">
        <v>480</v>
      </c>
      <c r="E3" s="1"/>
      <c r="G3">
        <f>B2-B3</f>
        <v>-7</v>
      </c>
      <c r="H3">
        <f>C2-C3</f>
        <v>-6</v>
      </c>
      <c r="M3">
        <f>M2+7.21</f>
        <v>699410.21</v>
      </c>
      <c r="N3">
        <f>N2+6</f>
        <v>937203</v>
      </c>
    </row>
    <row r="4" spans="1:14" x14ac:dyDescent="0.25">
      <c r="A4" s="1">
        <v>20</v>
      </c>
      <c r="B4" s="1">
        <v>699416</v>
      </c>
      <c r="C4" s="1">
        <v>937210</v>
      </c>
      <c r="D4" s="1">
        <v>570</v>
      </c>
      <c r="E4" s="1"/>
      <c r="G4">
        <f t="shared" ref="G4:G16" si="0">B3-B4</f>
        <v>-6</v>
      </c>
      <c r="H4">
        <f t="shared" ref="H4:H16" si="1">C3-C4</f>
        <v>-7</v>
      </c>
      <c r="M4">
        <f t="shared" ref="M4:M16" si="2">M3+7.21</f>
        <v>699417.41999999993</v>
      </c>
      <c r="N4">
        <f t="shared" ref="N4:N16" si="3">N3+6</f>
        <v>937209</v>
      </c>
    </row>
    <row r="5" spans="1:14" x14ac:dyDescent="0.25">
      <c r="A5" s="1">
        <v>30</v>
      </c>
      <c r="B5" s="1">
        <v>699423</v>
      </c>
      <c r="C5" s="1">
        <v>937217</v>
      </c>
      <c r="D5" s="1">
        <v>590</v>
      </c>
      <c r="E5" s="1"/>
      <c r="G5">
        <f t="shared" si="0"/>
        <v>-7</v>
      </c>
      <c r="H5">
        <f t="shared" si="1"/>
        <v>-7</v>
      </c>
      <c r="M5">
        <f t="shared" si="2"/>
        <v>699424.62999999989</v>
      </c>
      <c r="N5">
        <f t="shared" si="3"/>
        <v>937215</v>
      </c>
    </row>
    <row r="6" spans="1:14" x14ac:dyDescent="0.25">
      <c r="A6" s="1">
        <v>40</v>
      </c>
      <c r="B6" s="1">
        <v>699431</v>
      </c>
      <c r="C6" s="1">
        <v>937223</v>
      </c>
      <c r="D6" s="1">
        <v>388</v>
      </c>
      <c r="E6" s="1"/>
      <c r="G6">
        <f t="shared" si="0"/>
        <v>-8</v>
      </c>
      <c r="H6">
        <f t="shared" si="1"/>
        <v>-6</v>
      </c>
      <c r="M6">
        <f t="shared" si="2"/>
        <v>699431.83999999985</v>
      </c>
      <c r="N6">
        <f t="shared" si="3"/>
        <v>937221</v>
      </c>
    </row>
    <row r="7" spans="1:14" x14ac:dyDescent="0.25">
      <c r="A7" s="1">
        <v>50</v>
      </c>
      <c r="B7" s="1">
        <v>699437</v>
      </c>
      <c r="C7" s="1">
        <v>937231</v>
      </c>
      <c r="D7" s="1">
        <v>199</v>
      </c>
      <c r="E7" s="1"/>
      <c r="G7">
        <f t="shared" si="0"/>
        <v>-6</v>
      </c>
      <c r="H7">
        <f t="shared" si="1"/>
        <v>-8</v>
      </c>
      <c r="M7">
        <f t="shared" si="2"/>
        <v>699439.04999999981</v>
      </c>
      <c r="N7">
        <f t="shared" si="3"/>
        <v>937227</v>
      </c>
    </row>
    <row r="8" spans="1:14" x14ac:dyDescent="0.25">
      <c r="A8" s="1">
        <v>60</v>
      </c>
      <c r="B8" s="1">
        <v>699444</v>
      </c>
      <c r="C8" s="1">
        <v>937238</v>
      </c>
      <c r="D8" s="1">
        <v>276</v>
      </c>
      <c r="E8" s="1"/>
      <c r="G8">
        <f t="shared" si="0"/>
        <v>-7</v>
      </c>
      <c r="H8">
        <f t="shared" si="1"/>
        <v>-7</v>
      </c>
      <c r="M8">
        <f t="shared" si="2"/>
        <v>699446.25999999978</v>
      </c>
      <c r="N8">
        <f t="shared" si="3"/>
        <v>937233</v>
      </c>
    </row>
    <row r="9" spans="1:14" x14ac:dyDescent="0.25">
      <c r="A9" s="1">
        <v>70</v>
      </c>
      <c r="B9" s="1">
        <v>699450</v>
      </c>
      <c r="C9" s="1">
        <v>937247</v>
      </c>
      <c r="D9" s="1">
        <v>302</v>
      </c>
      <c r="E9" s="1"/>
      <c r="G9">
        <f t="shared" si="0"/>
        <v>-6</v>
      </c>
      <c r="H9">
        <f t="shared" si="1"/>
        <v>-9</v>
      </c>
      <c r="M9">
        <f t="shared" si="2"/>
        <v>699453.46999999974</v>
      </c>
      <c r="N9">
        <f t="shared" si="3"/>
        <v>937239</v>
      </c>
    </row>
    <row r="10" spans="1:14" x14ac:dyDescent="0.25">
      <c r="A10" s="1">
        <v>80</v>
      </c>
      <c r="B10" s="1">
        <v>699457</v>
      </c>
      <c r="C10" s="1">
        <v>937254</v>
      </c>
      <c r="D10" s="1">
        <v>257</v>
      </c>
      <c r="E10" s="1"/>
      <c r="G10">
        <f t="shared" si="0"/>
        <v>-7</v>
      </c>
      <c r="H10">
        <f t="shared" si="1"/>
        <v>-7</v>
      </c>
      <c r="M10">
        <f t="shared" si="2"/>
        <v>699460.6799999997</v>
      </c>
      <c r="N10">
        <f t="shared" si="3"/>
        <v>937245</v>
      </c>
    </row>
    <row r="11" spans="1:14" x14ac:dyDescent="0.25">
      <c r="A11" s="1">
        <v>90</v>
      </c>
      <c r="B11" s="1">
        <v>699463</v>
      </c>
      <c r="C11" s="1">
        <v>937262</v>
      </c>
      <c r="D11" s="1">
        <v>183</v>
      </c>
      <c r="E11" s="1"/>
      <c r="G11">
        <f t="shared" si="0"/>
        <v>-6</v>
      </c>
      <c r="H11">
        <f t="shared" si="1"/>
        <v>-8</v>
      </c>
      <c r="M11">
        <f t="shared" si="2"/>
        <v>699467.88999999966</v>
      </c>
      <c r="N11">
        <f t="shared" si="3"/>
        <v>937251</v>
      </c>
    </row>
    <row r="12" spans="1:14" x14ac:dyDescent="0.25">
      <c r="A12" s="5">
        <v>100</v>
      </c>
      <c r="B12" s="5">
        <v>699470</v>
      </c>
      <c r="C12" s="5">
        <v>937269</v>
      </c>
      <c r="D12" s="5">
        <v>143</v>
      </c>
      <c r="E12" s="5" t="s">
        <v>6</v>
      </c>
      <c r="G12">
        <f t="shared" si="0"/>
        <v>-7</v>
      </c>
      <c r="H12">
        <f t="shared" si="1"/>
        <v>-7</v>
      </c>
      <c r="M12">
        <f t="shared" si="2"/>
        <v>699475.09999999963</v>
      </c>
      <c r="N12">
        <f t="shared" si="3"/>
        <v>937257</v>
      </c>
    </row>
    <row r="13" spans="1:14" x14ac:dyDescent="0.25">
      <c r="A13" s="1">
        <v>110</v>
      </c>
      <c r="B13" s="1">
        <v>699476</v>
      </c>
      <c r="C13" s="1">
        <v>937277</v>
      </c>
      <c r="D13" s="1">
        <v>169</v>
      </c>
      <c r="E13" s="1"/>
      <c r="G13">
        <f t="shared" si="0"/>
        <v>-6</v>
      </c>
      <c r="H13">
        <f t="shared" si="1"/>
        <v>-8</v>
      </c>
      <c r="M13">
        <f t="shared" si="2"/>
        <v>699482.30999999959</v>
      </c>
      <c r="N13">
        <f t="shared" si="3"/>
        <v>937263</v>
      </c>
    </row>
    <row r="14" spans="1:14" x14ac:dyDescent="0.25">
      <c r="A14" s="1">
        <v>120</v>
      </c>
      <c r="B14" s="1">
        <v>699485</v>
      </c>
      <c r="C14" s="1">
        <v>937282</v>
      </c>
      <c r="D14" s="1">
        <v>280</v>
      </c>
      <c r="E14" s="1"/>
      <c r="G14">
        <f t="shared" si="0"/>
        <v>-9</v>
      </c>
      <c r="H14">
        <f t="shared" si="1"/>
        <v>-5</v>
      </c>
      <c r="M14">
        <f t="shared" si="2"/>
        <v>699489.51999999955</v>
      </c>
      <c r="N14">
        <f t="shared" si="3"/>
        <v>937269</v>
      </c>
    </row>
    <row r="15" spans="1:14" x14ac:dyDescent="0.25">
      <c r="A15" s="1">
        <v>130</v>
      </c>
      <c r="B15" s="1">
        <v>699494</v>
      </c>
      <c r="C15" s="1">
        <v>937287</v>
      </c>
      <c r="D15" s="1">
        <v>359</v>
      </c>
      <c r="E15" s="1"/>
      <c r="G15">
        <f t="shared" si="0"/>
        <v>-9</v>
      </c>
      <c r="H15">
        <f t="shared" si="1"/>
        <v>-5</v>
      </c>
      <c r="M15">
        <f t="shared" si="2"/>
        <v>699496.72999999952</v>
      </c>
      <c r="N15">
        <f t="shared" si="3"/>
        <v>937275</v>
      </c>
    </row>
    <row r="16" spans="1:14" x14ac:dyDescent="0.25">
      <c r="A16" s="1">
        <v>140</v>
      </c>
      <c r="B16" s="1">
        <v>699504</v>
      </c>
      <c r="C16" s="1">
        <v>937293</v>
      </c>
      <c r="D16" s="1">
        <v>509</v>
      </c>
      <c r="E16" s="1"/>
      <c r="G16">
        <f t="shared" si="0"/>
        <v>-10</v>
      </c>
      <c r="H16">
        <f t="shared" si="1"/>
        <v>-6</v>
      </c>
      <c r="M16">
        <f t="shared" si="2"/>
        <v>699503.93999999948</v>
      </c>
      <c r="N16">
        <f t="shared" si="3"/>
        <v>937281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5EAD-354D-4228-B6C3-5CF7B0D1ED32}">
  <dimension ref="A1:N17"/>
  <sheetViews>
    <sheetView workbookViewId="0">
      <selection activeCell="D1" sqref="D1:E16"/>
    </sheetView>
  </sheetViews>
  <sheetFormatPr defaultRowHeight="15" x14ac:dyDescent="0.25"/>
  <cols>
    <col min="10" max="10" width="11" bestFit="1" customWidth="1"/>
    <col min="11" max="11" width="1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10</v>
      </c>
      <c r="H1" t="s">
        <v>11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699548</v>
      </c>
      <c r="C2" s="1">
        <v>937331</v>
      </c>
      <c r="D2" s="1">
        <v>127</v>
      </c>
      <c r="E2" s="1"/>
      <c r="J2">
        <f>AVERAGE(G3:G16)</f>
        <v>-6.2142857142857144</v>
      </c>
      <c r="K2">
        <f>AVERAGE(H3:H16)</f>
        <v>-7.8571428571428568</v>
      </c>
      <c r="M2" s="1">
        <v>699548</v>
      </c>
      <c r="N2" s="1">
        <v>937331</v>
      </c>
    </row>
    <row r="3" spans="1:14" x14ac:dyDescent="0.25">
      <c r="A3" s="1">
        <v>10</v>
      </c>
      <c r="B3" s="1">
        <v>699556</v>
      </c>
      <c r="C3" s="1">
        <v>937339</v>
      </c>
      <c r="D3" s="1">
        <v>80</v>
      </c>
      <c r="E3" s="1"/>
      <c r="G3">
        <f>B2-B3</f>
        <v>-8</v>
      </c>
      <c r="H3">
        <f>C2-C3</f>
        <v>-8</v>
      </c>
      <c r="M3">
        <f>M2+6.21</f>
        <v>699554.21</v>
      </c>
      <c r="N3">
        <f>N2+7.85</f>
        <v>937338.85</v>
      </c>
    </row>
    <row r="4" spans="1:14" x14ac:dyDescent="0.25">
      <c r="A4" s="1">
        <v>20</v>
      </c>
      <c r="B4" s="1">
        <v>699563</v>
      </c>
      <c r="C4" s="1">
        <v>937346</v>
      </c>
      <c r="D4" s="1">
        <v>73</v>
      </c>
      <c r="E4" s="1"/>
      <c r="G4">
        <f t="shared" ref="G4:G16" si="0">B3-B4</f>
        <v>-7</v>
      </c>
      <c r="H4">
        <f t="shared" ref="H4:H16" si="1">C3-C4</f>
        <v>-7</v>
      </c>
      <c r="M4">
        <f t="shared" ref="M4:M16" si="2">M3+6.21</f>
        <v>699560.41999999993</v>
      </c>
      <c r="N4">
        <f t="shared" ref="N4:N16" si="3">N3+7.85</f>
        <v>937346.7</v>
      </c>
    </row>
    <row r="5" spans="1:14" x14ac:dyDescent="0.25">
      <c r="A5" s="1">
        <v>30</v>
      </c>
      <c r="B5" s="1">
        <v>699567</v>
      </c>
      <c r="C5" s="1">
        <v>937354</v>
      </c>
      <c r="D5" s="1">
        <v>65</v>
      </c>
      <c r="E5" s="1"/>
      <c r="G5">
        <f t="shared" si="0"/>
        <v>-4</v>
      </c>
      <c r="H5">
        <f t="shared" si="1"/>
        <v>-8</v>
      </c>
      <c r="M5">
        <f t="shared" si="2"/>
        <v>699566.62999999989</v>
      </c>
      <c r="N5">
        <f t="shared" si="3"/>
        <v>937354.54999999993</v>
      </c>
    </row>
    <row r="6" spans="1:14" x14ac:dyDescent="0.25">
      <c r="A6" s="1">
        <v>40</v>
      </c>
      <c r="B6" s="1">
        <v>699572</v>
      </c>
      <c r="C6" s="1">
        <v>937361</v>
      </c>
      <c r="D6" s="1">
        <v>75</v>
      </c>
      <c r="E6" s="1"/>
      <c r="G6">
        <f t="shared" si="0"/>
        <v>-5</v>
      </c>
      <c r="H6">
        <f t="shared" si="1"/>
        <v>-7</v>
      </c>
      <c r="M6">
        <f t="shared" si="2"/>
        <v>699572.83999999985</v>
      </c>
      <c r="N6">
        <f t="shared" si="3"/>
        <v>937362.39999999991</v>
      </c>
    </row>
    <row r="7" spans="1:14" x14ac:dyDescent="0.25">
      <c r="A7" s="1">
        <v>50</v>
      </c>
      <c r="B7" s="1">
        <v>699579</v>
      </c>
      <c r="C7" s="1">
        <v>937370</v>
      </c>
      <c r="D7" s="1">
        <v>98</v>
      </c>
      <c r="E7" s="1"/>
      <c r="G7">
        <f t="shared" si="0"/>
        <v>-7</v>
      </c>
      <c r="H7">
        <f t="shared" si="1"/>
        <v>-9</v>
      </c>
      <c r="M7">
        <f t="shared" si="2"/>
        <v>699579.04999999981</v>
      </c>
      <c r="N7">
        <f t="shared" si="3"/>
        <v>937370.24999999988</v>
      </c>
    </row>
    <row r="8" spans="1:14" x14ac:dyDescent="0.25">
      <c r="A8" s="1">
        <v>60</v>
      </c>
      <c r="B8" s="2">
        <v>699585</v>
      </c>
      <c r="C8" s="1">
        <v>937378</v>
      </c>
      <c r="D8" s="1">
        <v>121</v>
      </c>
      <c r="E8" s="1"/>
      <c r="G8">
        <f t="shared" si="0"/>
        <v>-6</v>
      </c>
      <c r="H8">
        <f t="shared" si="1"/>
        <v>-8</v>
      </c>
      <c r="M8">
        <f t="shared" si="2"/>
        <v>699585.25999999978</v>
      </c>
      <c r="N8">
        <f t="shared" si="3"/>
        <v>937378.09999999986</v>
      </c>
    </row>
    <row r="9" spans="1:14" x14ac:dyDescent="0.25">
      <c r="A9" s="1">
        <v>70</v>
      </c>
      <c r="B9" s="1">
        <v>699580</v>
      </c>
      <c r="C9" s="1">
        <v>937386</v>
      </c>
      <c r="D9" s="1">
        <v>170</v>
      </c>
      <c r="E9" s="1"/>
      <c r="G9">
        <f t="shared" si="0"/>
        <v>5</v>
      </c>
      <c r="H9">
        <f t="shared" si="1"/>
        <v>-8</v>
      </c>
      <c r="M9">
        <f t="shared" si="2"/>
        <v>699591.46999999974</v>
      </c>
      <c r="N9">
        <f t="shared" si="3"/>
        <v>937385.94999999984</v>
      </c>
    </row>
    <row r="10" spans="1:14" x14ac:dyDescent="0.25">
      <c r="A10" s="1">
        <v>80</v>
      </c>
      <c r="B10" s="1">
        <v>699596</v>
      </c>
      <c r="C10" s="1">
        <v>937395</v>
      </c>
      <c r="D10" s="1">
        <v>188</v>
      </c>
      <c r="E10" s="1"/>
      <c r="G10">
        <f t="shared" si="0"/>
        <v>-16</v>
      </c>
      <c r="H10">
        <f t="shared" si="1"/>
        <v>-9</v>
      </c>
      <c r="M10">
        <f t="shared" si="2"/>
        <v>699597.6799999997</v>
      </c>
      <c r="N10">
        <f t="shared" si="3"/>
        <v>937393.79999999981</v>
      </c>
    </row>
    <row r="11" spans="1:14" x14ac:dyDescent="0.25">
      <c r="A11" s="1">
        <v>90</v>
      </c>
      <c r="B11" s="1">
        <v>699603</v>
      </c>
      <c r="C11" s="1">
        <v>937400</v>
      </c>
      <c r="D11" s="1">
        <v>150</v>
      </c>
      <c r="E11" s="1"/>
      <c r="G11">
        <f t="shared" si="0"/>
        <v>-7</v>
      </c>
      <c r="H11">
        <f t="shared" si="1"/>
        <v>-5</v>
      </c>
      <c r="M11">
        <f t="shared" si="2"/>
        <v>699603.88999999966</v>
      </c>
      <c r="N11">
        <f t="shared" si="3"/>
        <v>937401.64999999979</v>
      </c>
    </row>
    <row r="12" spans="1:14" x14ac:dyDescent="0.25">
      <c r="A12" s="1">
        <v>100</v>
      </c>
      <c r="B12" s="1">
        <v>699609</v>
      </c>
      <c r="C12" s="1">
        <v>937409</v>
      </c>
      <c r="D12" s="1">
        <v>114</v>
      </c>
      <c r="E12" s="1"/>
      <c r="G12">
        <f t="shared" si="0"/>
        <v>-6</v>
      </c>
      <c r="H12">
        <f t="shared" si="1"/>
        <v>-9</v>
      </c>
      <c r="M12">
        <f t="shared" si="2"/>
        <v>699610.09999999963</v>
      </c>
      <c r="N12">
        <f t="shared" si="3"/>
        <v>937409.49999999977</v>
      </c>
    </row>
    <row r="13" spans="1:14" x14ac:dyDescent="0.25">
      <c r="A13" s="1">
        <v>110</v>
      </c>
      <c r="B13" s="1">
        <v>699617</v>
      </c>
      <c r="C13" s="1">
        <v>937416</v>
      </c>
      <c r="D13" s="1">
        <v>132</v>
      </c>
      <c r="E13" s="1"/>
      <c r="G13">
        <f t="shared" si="0"/>
        <v>-8</v>
      </c>
      <c r="H13">
        <f t="shared" si="1"/>
        <v>-7</v>
      </c>
      <c r="M13">
        <f t="shared" si="2"/>
        <v>699616.30999999959</v>
      </c>
      <c r="N13">
        <f t="shared" si="3"/>
        <v>937417.34999999974</v>
      </c>
    </row>
    <row r="14" spans="1:14" x14ac:dyDescent="0.25">
      <c r="A14" s="1">
        <v>120</v>
      </c>
      <c r="B14" s="1">
        <v>699621</v>
      </c>
      <c r="C14" s="1">
        <v>937424</v>
      </c>
      <c r="D14" s="1">
        <v>135</v>
      </c>
      <c r="E14" s="1"/>
      <c r="G14">
        <f t="shared" si="0"/>
        <v>-4</v>
      </c>
      <c r="H14">
        <f t="shared" si="1"/>
        <v>-8</v>
      </c>
      <c r="M14">
        <f t="shared" si="2"/>
        <v>699622.51999999955</v>
      </c>
      <c r="N14">
        <f t="shared" si="3"/>
        <v>937425.19999999972</v>
      </c>
    </row>
    <row r="15" spans="1:14" x14ac:dyDescent="0.25">
      <c r="A15" s="1">
        <v>130</v>
      </c>
      <c r="B15" s="1">
        <v>699627</v>
      </c>
      <c r="C15" s="1">
        <v>937431</v>
      </c>
      <c r="D15" s="1">
        <v>86</v>
      </c>
      <c r="E15" s="1"/>
      <c r="G15">
        <f t="shared" si="0"/>
        <v>-6</v>
      </c>
      <c r="H15">
        <f t="shared" si="1"/>
        <v>-7</v>
      </c>
      <c r="M15">
        <f t="shared" si="2"/>
        <v>699628.72999999952</v>
      </c>
      <c r="N15">
        <f t="shared" si="3"/>
        <v>937433.0499999997</v>
      </c>
    </row>
    <row r="16" spans="1:14" x14ac:dyDescent="0.25">
      <c r="A16" s="1">
        <v>140</v>
      </c>
      <c r="B16" s="1">
        <v>699635</v>
      </c>
      <c r="C16" s="1">
        <v>937441</v>
      </c>
      <c r="D16" s="1">
        <v>83</v>
      </c>
      <c r="E16" s="1"/>
      <c r="G16">
        <f t="shared" si="0"/>
        <v>-8</v>
      </c>
      <c r="H16">
        <f t="shared" si="1"/>
        <v>-10</v>
      </c>
      <c r="M16">
        <f t="shared" si="2"/>
        <v>699634.93999999948</v>
      </c>
      <c r="N16">
        <f t="shared" si="3"/>
        <v>937440.89999999967</v>
      </c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3137-6D46-4314-8629-CB336A2D8197}">
  <dimension ref="A1:N59"/>
  <sheetViews>
    <sheetView workbookViewId="0">
      <selection activeCell="D1" sqref="D1:E30"/>
    </sheetView>
  </sheetViews>
  <sheetFormatPr defaultRowHeight="15" x14ac:dyDescent="0.25"/>
  <cols>
    <col min="10" max="11" width="1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10</v>
      </c>
      <c r="H1" t="s">
        <v>11</v>
      </c>
      <c r="J1" t="s">
        <v>20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699499</v>
      </c>
      <c r="C2" s="1">
        <v>937132</v>
      </c>
      <c r="D2" s="1">
        <v>280</v>
      </c>
      <c r="E2" s="1"/>
      <c r="F2" s="1"/>
      <c r="J2">
        <f>AVERAGE(G3:G30)</f>
        <v>0.2857142857142857</v>
      </c>
      <c r="K2">
        <f>AVERAGE(H3:H30)</f>
        <v>9.7857142857142865</v>
      </c>
      <c r="M2" s="1">
        <v>699499</v>
      </c>
      <c r="N2" s="1">
        <v>937132</v>
      </c>
    </row>
    <row r="3" spans="1:14" x14ac:dyDescent="0.25">
      <c r="A3" s="1">
        <v>10</v>
      </c>
      <c r="B3" s="1">
        <v>699498</v>
      </c>
      <c r="C3" s="1">
        <v>937123</v>
      </c>
      <c r="D3" s="1">
        <v>390</v>
      </c>
      <c r="E3" s="1"/>
      <c r="F3" s="1"/>
      <c r="G3">
        <f>B2-B3</f>
        <v>1</v>
      </c>
      <c r="H3">
        <f>C2-C3</f>
        <v>9</v>
      </c>
      <c r="M3">
        <f>M2-0.28</f>
        <v>699498.72</v>
      </c>
      <c r="N3">
        <f>N2-9.78</f>
        <v>937122.22</v>
      </c>
    </row>
    <row r="4" spans="1:14" x14ac:dyDescent="0.25">
      <c r="A4" s="1">
        <v>20</v>
      </c>
      <c r="B4" s="1">
        <v>699498</v>
      </c>
      <c r="C4" s="1">
        <v>937113</v>
      </c>
      <c r="D4" s="1">
        <v>392</v>
      </c>
      <c r="E4" s="1"/>
      <c r="F4" s="1"/>
      <c r="G4">
        <f t="shared" ref="G4:G30" si="0">B3-B4</f>
        <v>0</v>
      </c>
      <c r="H4">
        <f t="shared" ref="H4:H30" si="1">C3-C4</f>
        <v>10</v>
      </c>
      <c r="M4">
        <f t="shared" ref="M4:M30" si="2">M3-0.28</f>
        <v>699498.44</v>
      </c>
      <c r="N4">
        <f t="shared" ref="N4:N30" si="3">N3-9.78</f>
        <v>937112.44</v>
      </c>
    </row>
    <row r="5" spans="1:14" x14ac:dyDescent="0.25">
      <c r="A5" s="1">
        <v>30</v>
      </c>
      <c r="B5" s="1">
        <v>699498</v>
      </c>
      <c r="C5" s="1">
        <v>937113</v>
      </c>
      <c r="D5" s="1">
        <v>425</v>
      </c>
      <c r="E5" s="1"/>
      <c r="F5" s="1"/>
      <c r="G5">
        <f t="shared" si="0"/>
        <v>0</v>
      </c>
      <c r="H5">
        <f t="shared" si="1"/>
        <v>0</v>
      </c>
      <c r="M5">
        <f t="shared" si="2"/>
        <v>699498.15999999992</v>
      </c>
      <c r="N5">
        <f t="shared" si="3"/>
        <v>937102.65999999992</v>
      </c>
    </row>
    <row r="6" spans="1:14" x14ac:dyDescent="0.25">
      <c r="A6" s="1">
        <v>40</v>
      </c>
      <c r="B6" s="1">
        <v>699496</v>
      </c>
      <c r="C6" s="1">
        <v>937092</v>
      </c>
      <c r="D6" s="1">
        <v>511</v>
      </c>
      <c r="E6" s="1"/>
      <c r="F6" s="1"/>
      <c r="G6">
        <f t="shared" si="0"/>
        <v>2</v>
      </c>
      <c r="H6">
        <f t="shared" si="1"/>
        <v>21</v>
      </c>
      <c r="M6">
        <f t="shared" si="2"/>
        <v>699497.87999999989</v>
      </c>
      <c r="N6">
        <f t="shared" si="3"/>
        <v>937092.87999999989</v>
      </c>
    </row>
    <row r="7" spans="1:14" x14ac:dyDescent="0.25">
      <c r="A7" s="1">
        <v>50</v>
      </c>
      <c r="B7" s="1">
        <v>699496</v>
      </c>
      <c r="C7" s="1">
        <v>937082</v>
      </c>
      <c r="D7" s="1">
        <v>482</v>
      </c>
      <c r="E7" s="1"/>
      <c r="F7" s="1"/>
      <c r="G7">
        <f t="shared" si="0"/>
        <v>0</v>
      </c>
      <c r="H7">
        <f t="shared" si="1"/>
        <v>10</v>
      </c>
      <c r="M7">
        <f t="shared" si="2"/>
        <v>699497.59999999986</v>
      </c>
      <c r="N7">
        <f t="shared" si="3"/>
        <v>937083.09999999986</v>
      </c>
    </row>
    <row r="8" spans="1:14" x14ac:dyDescent="0.25">
      <c r="A8" s="1">
        <v>60</v>
      </c>
      <c r="B8" s="1">
        <v>699497</v>
      </c>
      <c r="C8" s="1">
        <v>937073</v>
      </c>
      <c r="D8" s="1">
        <v>340</v>
      </c>
      <c r="E8" s="1"/>
      <c r="F8" s="1"/>
      <c r="G8">
        <f t="shared" si="0"/>
        <v>-1</v>
      </c>
      <c r="H8">
        <f t="shared" si="1"/>
        <v>9</v>
      </c>
      <c r="M8">
        <f t="shared" si="2"/>
        <v>699497.31999999983</v>
      </c>
      <c r="N8">
        <f t="shared" si="3"/>
        <v>937073.31999999983</v>
      </c>
    </row>
    <row r="9" spans="1:14" x14ac:dyDescent="0.25">
      <c r="A9" s="6">
        <v>70</v>
      </c>
      <c r="B9" s="6">
        <v>699495</v>
      </c>
      <c r="C9" s="6">
        <v>937063</v>
      </c>
      <c r="D9" s="6">
        <v>256</v>
      </c>
      <c r="E9" s="6" t="s">
        <v>7</v>
      </c>
      <c r="F9" s="1"/>
      <c r="G9">
        <f t="shared" si="0"/>
        <v>2</v>
      </c>
      <c r="H9">
        <f t="shared" si="1"/>
        <v>10</v>
      </c>
      <c r="M9">
        <f t="shared" si="2"/>
        <v>699497.0399999998</v>
      </c>
      <c r="N9">
        <f t="shared" si="3"/>
        <v>937063.5399999998</v>
      </c>
    </row>
    <row r="10" spans="1:14" x14ac:dyDescent="0.25">
      <c r="A10" s="1">
        <v>80</v>
      </c>
      <c r="B10" s="1">
        <v>699496</v>
      </c>
      <c r="C10" s="1">
        <v>937052</v>
      </c>
      <c r="D10" s="1">
        <v>336</v>
      </c>
      <c r="E10" s="1"/>
      <c r="F10" s="1"/>
      <c r="G10">
        <f t="shared" si="0"/>
        <v>-1</v>
      </c>
      <c r="H10">
        <f t="shared" si="1"/>
        <v>11</v>
      </c>
      <c r="M10">
        <f t="shared" si="2"/>
        <v>699496.75999999978</v>
      </c>
      <c r="N10">
        <f t="shared" si="3"/>
        <v>937053.75999999978</v>
      </c>
    </row>
    <row r="11" spans="1:14" x14ac:dyDescent="0.25">
      <c r="A11" s="1">
        <v>90</v>
      </c>
      <c r="B11" s="1">
        <v>699496</v>
      </c>
      <c r="C11" s="1">
        <v>937042</v>
      </c>
      <c r="D11" s="1">
        <v>364</v>
      </c>
      <c r="E11" s="1"/>
      <c r="F11" s="1"/>
      <c r="G11">
        <f t="shared" si="0"/>
        <v>0</v>
      </c>
      <c r="H11">
        <f t="shared" si="1"/>
        <v>10</v>
      </c>
      <c r="M11">
        <f t="shared" si="2"/>
        <v>699496.47999999975</v>
      </c>
      <c r="N11">
        <f t="shared" si="3"/>
        <v>937043.97999999975</v>
      </c>
    </row>
    <row r="12" spans="1:14" x14ac:dyDescent="0.25">
      <c r="A12" s="1">
        <v>100</v>
      </c>
      <c r="B12" s="1">
        <v>699496</v>
      </c>
      <c r="C12" s="1">
        <v>937032</v>
      </c>
      <c r="D12" s="1">
        <v>307</v>
      </c>
      <c r="E12" s="1"/>
      <c r="F12" s="1"/>
      <c r="G12">
        <f t="shared" si="0"/>
        <v>0</v>
      </c>
      <c r="H12">
        <f t="shared" si="1"/>
        <v>10</v>
      </c>
      <c r="M12">
        <f t="shared" si="2"/>
        <v>699496.19999999972</v>
      </c>
      <c r="N12">
        <f t="shared" si="3"/>
        <v>937034.19999999972</v>
      </c>
    </row>
    <row r="13" spans="1:14" x14ac:dyDescent="0.25">
      <c r="A13" s="1">
        <v>110</v>
      </c>
      <c r="B13" s="1">
        <v>699496</v>
      </c>
      <c r="C13" s="1">
        <v>937022</v>
      </c>
      <c r="D13" s="1">
        <v>464</v>
      </c>
      <c r="E13" s="1"/>
      <c r="F13" s="1"/>
      <c r="G13">
        <f t="shared" si="0"/>
        <v>0</v>
      </c>
      <c r="H13">
        <f t="shared" si="1"/>
        <v>10</v>
      </c>
      <c r="M13">
        <f t="shared" si="2"/>
        <v>699495.91999999969</v>
      </c>
      <c r="N13">
        <f t="shared" si="3"/>
        <v>937024.41999999969</v>
      </c>
    </row>
    <row r="14" spans="1:14" x14ac:dyDescent="0.25">
      <c r="A14" s="1">
        <v>120</v>
      </c>
      <c r="B14" s="1">
        <v>699495</v>
      </c>
      <c r="C14" s="1">
        <v>937013</v>
      </c>
      <c r="D14" s="1">
        <v>776</v>
      </c>
      <c r="E14" s="1"/>
      <c r="F14" s="1"/>
      <c r="G14">
        <f t="shared" si="0"/>
        <v>1</v>
      </c>
      <c r="H14">
        <f t="shared" si="1"/>
        <v>9</v>
      </c>
      <c r="M14">
        <f t="shared" si="2"/>
        <v>699495.63999999966</v>
      </c>
      <c r="N14">
        <f t="shared" si="3"/>
        <v>937014.63999999966</v>
      </c>
    </row>
    <row r="15" spans="1:14" x14ac:dyDescent="0.25">
      <c r="A15" s="1">
        <v>130</v>
      </c>
      <c r="B15" s="1">
        <v>699494</v>
      </c>
      <c r="C15" s="1">
        <v>937013</v>
      </c>
      <c r="D15" s="1">
        <v>922</v>
      </c>
      <c r="E15" s="1"/>
      <c r="F15" s="1"/>
      <c r="G15">
        <f t="shared" si="0"/>
        <v>1</v>
      </c>
      <c r="H15">
        <f t="shared" si="1"/>
        <v>0</v>
      </c>
      <c r="M15">
        <f t="shared" si="2"/>
        <v>699495.35999999964</v>
      </c>
      <c r="N15">
        <f t="shared" si="3"/>
        <v>937004.85999999964</v>
      </c>
    </row>
    <row r="16" spans="1:14" x14ac:dyDescent="0.25">
      <c r="A16" s="1">
        <v>140</v>
      </c>
      <c r="B16" s="1">
        <v>699494</v>
      </c>
      <c r="C16" s="1">
        <v>936994</v>
      </c>
      <c r="D16" s="1">
        <v>779</v>
      </c>
      <c r="E16" s="1"/>
      <c r="F16" s="1"/>
      <c r="G16">
        <f t="shared" si="0"/>
        <v>0</v>
      </c>
      <c r="H16">
        <f t="shared" si="1"/>
        <v>19</v>
      </c>
      <c r="M16">
        <f t="shared" si="2"/>
        <v>699495.07999999961</v>
      </c>
      <c r="N16">
        <f t="shared" si="3"/>
        <v>936995.07999999961</v>
      </c>
    </row>
    <row r="17" spans="1:14" x14ac:dyDescent="0.25">
      <c r="A17" s="1">
        <v>150</v>
      </c>
      <c r="B17" s="1">
        <v>699494</v>
      </c>
      <c r="C17" s="1">
        <v>936982</v>
      </c>
      <c r="D17" s="1">
        <v>758</v>
      </c>
      <c r="E17" s="1"/>
      <c r="F17" s="1"/>
      <c r="G17">
        <f t="shared" si="0"/>
        <v>0</v>
      </c>
      <c r="H17">
        <f t="shared" si="1"/>
        <v>12</v>
      </c>
      <c r="M17">
        <f t="shared" si="2"/>
        <v>699494.79999999958</v>
      </c>
      <c r="N17">
        <f t="shared" si="3"/>
        <v>936985.29999999958</v>
      </c>
    </row>
    <row r="18" spans="1:14" x14ac:dyDescent="0.25">
      <c r="A18" s="1">
        <v>160</v>
      </c>
      <c r="B18" s="1">
        <v>699495</v>
      </c>
      <c r="C18" s="1">
        <v>936972</v>
      </c>
      <c r="D18" s="1">
        <v>909</v>
      </c>
      <c r="E18" s="1"/>
      <c r="F18" s="1"/>
      <c r="G18">
        <f t="shared" si="0"/>
        <v>-1</v>
      </c>
      <c r="H18">
        <f t="shared" si="1"/>
        <v>10</v>
      </c>
      <c r="M18">
        <f t="shared" si="2"/>
        <v>699494.51999999955</v>
      </c>
      <c r="N18">
        <f t="shared" si="3"/>
        <v>936975.51999999955</v>
      </c>
    </row>
    <row r="19" spans="1:14" x14ac:dyDescent="0.25">
      <c r="A19" s="1">
        <v>170</v>
      </c>
      <c r="B19" s="1">
        <v>699493</v>
      </c>
      <c r="C19" s="1">
        <v>936961</v>
      </c>
      <c r="D19" s="1">
        <v>1123</v>
      </c>
      <c r="E19" s="1"/>
      <c r="F19" s="1"/>
      <c r="G19">
        <f t="shared" si="0"/>
        <v>2</v>
      </c>
      <c r="H19">
        <f t="shared" si="1"/>
        <v>11</v>
      </c>
      <c r="M19">
        <f t="shared" si="2"/>
        <v>699494.23999999953</v>
      </c>
      <c r="N19">
        <f t="shared" si="3"/>
        <v>936965.73999999953</v>
      </c>
    </row>
    <row r="20" spans="1:14" x14ac:dyDescent="0.25">
      <c r="A20" s="1">
        <v>180</v>
      </c>
      <c r="B20" s="1">
        <v>699493</v>
      </c>
      <c r="C20" s="1">
        <v>936953</v>
      </c>
      <c r="D20" s="1">
        <v>1412</v>
      </c>
      <c r="E20" s="1"/>
      <c r="F20" s="1"/>
      <c r="G20">
        <f t="shared" si="0"/>
        <v>0</v>
      </c>
      <c r="H20">
        <f t="shared" si="1"/>
        <v>8</v>
      </c>
      <c r="M20">
        <f t="shared" si="2"/>
        <v>699493.9599999995</v>
      </c>
      <c r="N20">
        <f t="shared" si="3"/>
        <v>936955.9599999995</v>
      </c>
    </row>
    <row r="21" spans="1:14" x14ac:dyDescent="0.25">
      <c r="A21" s="1">
        <v>190</v>
      </c>
      <c r="B21" s="1">
        <v>699492</v>
      </c>
      <c r="C21" s="1">
        <v>936942</v>
      </c>
      <c r="D21" s="1">
        <v>1196</v>
      </c>
      <c r="E21" s="1"/>
      <c r="F21" s="1"/>
      <c r="G21">
        <f t="shared" si="0"/>
        <v>1</v>
      </c>
      <c r="H21">
        <f t="shared" si="1"/>
        <v>11</v>
      </c>
      <c r="M21">
        <f t="shared" si="2"/>
        <v>699493.67999999947</v>
      </c>
      <c r="N21">
        <f t="shared" si="3"/>
        <v>936946.17999999947</v>
      </c>
    </row>
    <row r="22" spans="1:14" x14ac:dyDescent="0.25">
      <c r="A22" s="1">
        <v>200</v>
      </c>
      <c r="B22" s="1">
        <v>699493</v>
      </c>
      <c r="C22" s="1">
        <v>936933</v>
      </c>
      <c r="D22" s="1">
        <v>788</v>
      </c>
      <c r="E22" s="1"/>
      <c r="F22" s="1"/>
      <c r="G22">
        <f t="shared" si="0"/>
        <v>-1</v>
      </c>
      <c r="H22">
        <f t="shared" si="1"/>
        <v>9</v>
      </c>
      <c r="M22">
        <f t="shared" si="2"/>
        <v>699493.39999999944</v>
      </c>
      <c r="N22">
        <f t="shared" si="3"/>
        <v>936936.39999999944</v>
      </c>
    </row>
    <row r="23" spans="1:14" x14ac:dyDescent="0.25">
      <c r="A23" s="1">
        <v>210</v>
      </c>
      <c r="B23" s="1">
        <v>699493</v>
      </c>
      <c r="C23" s="1">
        <v>936923</v>
      </c>
      <c r="D23" s="1">
        <v>556</v>
      </c>
      <c r="E23" s="1"/>
      <c r="F23" s="1"/>
      <c r="G23">
        <f t="shared" si="0"/>
        <v>0</v>
      </c>
      <c r="H23">
        <f t="shared" si="1"/>
        <v>10</v>
      </c>
      <c r="M23">
        <f t="shared" si="2"/>
        <v>699493.11999999941</v>
      </c>
      <c r="N23">
        <f t="shared" si="3"/>
        <v>936926.61999999941</v>
      </c>
    </row>
    <row r="24" spans="1:14" x14ac:dyDescent="0.25">
      <c r="A24" s="1">
        <v>220</v>
      </c>
      <c r="B24" s="1">
        <v>699493</v>
      </c>
      <c r="C24" s="1">
        <v>936915</v>
      </c>
      <c r="D24" s="1">
        <v>340</v>
      </c>
      <c r="E24" s="1"/>
      <c r="F24" s="1"/>
      <c r="G24">
        <f t="shared" si="0"/>
        <v>0</v>
      </c>
      <c r="H24">
        <f t="shared" si="1"/>
        <v>8</v>
      </c>
      <c r="M24">
        <f t="shared" si="2"/>
        <v>699492.83999999939</v>
      </c>
      <c r="N24">
        <f t="shared" si="3"/>
        <v>936916.83999999939</v>
      </c>
    </row>
    <row r="25" spans="1:14" x14ac:dyDescent="0.25">
      <c r="A25" s="1">
        <v>230</v>
      </c>
      <c r="B25" s="1">
        <v>699493</v>
      </c>
      <c r="C25" s="1">
        <v>936913</v>
      </c>
      <c r="D25" s="1">
        <v>354</v>
      </c>
      <c r="E25" s="1"/>
      <c r="F25" s="1"/>
      <c r="G25">
        <f t="shared" si="0"/>
        <v>0</v>
      </c>
      <c r="H25">
        <f t="shared" si="1"/>
        <v>2</v>
      </c>
      <c r="M25">
        <f t="shared" si="2"/>
        <v>699492.55999999936</v>
      </c>
      <c r="N25">
        <f t="shared" si="3"/>
        <v>936907.05999999936</v>
      </c>
    </row>
    <row r="26" spans="1:14" x14ac:dyDescent="0.25">
      <c r="A26" s="1">
        <v>240</v>
      </c>
      <c r="B26" s="1">
        <v>699492</v>
      </c>
      <c r="C26" s="1">
        <v>936897</v>
      </c>
      <c r="D26" s="1">
        <v>442</v>
      </c>
      <c r="E26" s="1"/>
      <c r="F26" s="1"/>
      <c r="G26">
        <f t="shared" si="0"/>
        <v>1</v>
      </c>
      <c r="H26">
        <f t="shared" si="1"/>
        <v>16</v>
      </c>
      <c r="M26">
        <f t="shared" si="2"/>
        <v>699492.27999999933</v>
      </c>
      <c r="N26">
        <f t="shared" si="3"/>
        <v>936897.27999999933</v>
      </c>
    </row>
    <row r="27" spans="1:14" x14ac:dyDescent="0.25">
      <c r="A27" s="1">
        <v>250</v>
      </c>
      <c r="B27" s="1">
        <v>699493</v>
      </c>
      <c r="C27" s="1">
        <v>936886</v>
      </c>
      <c r="D27" s="1">
        <v>303</v>
      </c>
      <c r="E27" s="1"/>
      <c r="F27" s="1"/>
      <c r="G27">
        <f t="shared" si="0"/>
        <v>-1</v>
      </c>
      <c r="H27">
        <f t="shared" si="1"/>
        <v>11</v>
      </c>
      <c r="M27">
        <f t="shared" si="2"/>
        <v>699491.9999999993</v>
      </c>
      <c r="N27">
        <f t="shared" si="3"/>
        <v>936887.4999999993</v>
      </c>
    </row>
    <row r="28" spans="1:14" x14ac:dyDescent="0.25">
      <c r="A28" s="6">
        <v>260</v>
      </c>
      <c r="B28" s="6">
        <v>699492</v>
      </c>
      <c r="C28" s="6">
        <v>936878</v>
      </c>
      <c r="D28" s="6">
        <v>258</v>
      </c>
      <c r="E28" s="6" t="s">
        <v>8</v>
      </c>
      <c r="F28" s="1"/>
      <c r="G28">
        <f t="shared" si="0"/>
        <v>1</v>
      </c>
      <c r="H28">
        <f t="shared" si="1"/>
        <v>8</v>
      </c>
      <c r="M28">
        <f t="shared" si="2"/>
        <v>699491.71999999927</v>
      </c>
      <c r="N28">
        <f t="shared" si="3"/>
        <v>936877.71999999927</v>
      </c>
    </row>
    <row r="29" spans="1:14" x14ac:dyDescent="0.25">
      <c r="A29" s="1">
        <v>270</v>
      </c>
      <c r="B29" s="1">
        <v>699492</v>
      </c>
      <c r="C29" s="1">
        <v>936868</v>
      </c>
      <c r="D29" s="1">
        <v>438</v>
      </c>
      <c r="E29" s="1"/>
      <c r="F29" s="1"/>
      <c r="G29">
        <f t="shared" si="0"/>
        <v>0</v>
      </c>
      <c r="H29">
        <f t="shared" si="1"/>
        <v>10</v>
      </c>
      <c r="M29">
        <f t="shared" si="2"/>
        <v>699491.43999999925</v>
      </c>
      <c r="N29">
        <f t="shared" si="3"/>
        <v>936867.93999999925</v>
      </c>
    </row>
    <row r="30" spans="1:14" x14ac:dyDescent="0.25">
      <c r="A30" s="1">
        <v>280</v>
      </c>
      <c r="B30" s="1">
        <v>699491</v>
      </c>
      <c r="C30" s="1">
        <v>936858</v>
      </c>
      <c r="D30" s="1">
        <v>532</v>
      </c>
      <c r="E30" s="1"/>
      <c r="F30" s="1"/>
      <c r="G30">
        <f t="shared" si="0"/>
        <v>1</v>
      </c>
      <c r="H30">
        <f t="shared" si="1"/>
        <v>10</v>
      </c>
      <c r="M30">
        <f t="shared" si="2"/>
        <v>699491.15999999922</v>
      </c>
      <c r="N30">
        <f t="shared" si="3"/>
        <v>936858.15999999922</v>
      </c>
    </row>
    <row r="31" spans="1:14" x14ac:dyDescent="0.25">
      <c r="A31" s="1"/>
      <c r="B31" s="1"/>
      <c r="C31" s="1"/>
      <c r="D31" s="1"/>
      <c r="E31" s="1"/>
      <c r="F31" s="1"/>
    </row>
    <row r="32" spans="1:14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8D8E-C150-45D2-BAEB-C961640B820A}">
  <dimension ref="A1:N27"/>
  <sheetViews>
    <sheetView workbookViewId="0">
      <selection activeCell="D1" sqref="D1:E27"/>
    </sheetView>
  </sheetViews>
  <sheetFormatPr defaultRowHeight="15" x14ac:dyDescent="0.25"/>
  <cols>
    <col min="1" max="3" width="9.140625" style="1"/>
    <col min="4" max="4" width="7.42578125" style="1" customWidth="1"/>
    <col min="5" max="5" width="9.140625" style="1"/>
    <col min="10" max="10" width="11" bestFit="1" customWidth="1"/>
    <col min="11" max="11" width="10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t="s">
        <v>10</v>
      </c>
      <c r="H1" t="s">
        <v>11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699532</v>
      </c>
      <c r="C2" s="1">
        <v>937125</v>
      </c>
      <c r="D2" s="1">
        <v>261</v>
      </c>
      <c r="J2">
        <f>AVERAGE(G3:G27)</f>
        <v>5.12</v>
      </c>
      <c r="K2">
        <f>AVERAGE(H3:H27)</f>
        <v>8.16</v>
      </c>
      <c r="M2" s="1">
        <v>699532</v>
      </c>
      <c r="N2" s="1">
        <v>937125</v>
      </c>
    </row>
    <row r="3" spans="1:14" x14ac:dyDescent="0.25">
      <c r="A3" s="1">
        <v>10</v>
      </c>
      <c r="B3" s="1">
        <v>699527</v>
      </c>
      <c r="C3" s="1">
        <v>937121</v>
      </c>
      <c r="D3" s="1">
        <v>397</v>
      </c>
      <c r="G3">
        <f>B2-B3</f>
        <v>5</v>
      </c>
      <c r="H3">
        <f>C2-C3</f>
        <v>4</v>
      </c>
      <c r="M3">
        <f>M2-5.12</f>
        <v>699526.88</v>
      </c>
      <c r="N3">
        <f>N2-8.16</f>
        <v>937116.84</v>
      </c>
    </row>
    <row r="4" spans="1:14" x14ac:dyDescent="0.25">
      <c r="A4" s="1">
        <v>20</v>
      </c>
      <c r="B4" s="1">
        <v>699522</v>
      </c>
      <c r="C4" s="1">
        <v>937113</v>
      </c>
      <c r="D4" s="1">
        <v>409</v>
      </c>
      <c r="G4">
        <f t="shared" ref="G4:G27" si="0">B3-B4</f>
        <v>5</v>
      </c>
      <c r="H4">
        <f t="shared" ref="H4:H27" si="1">C3-C4</f>
        <v>8</v>
      </c>
      <c r="M4">
        <f t="shared" ref="M4:M27" si="2">M3-5.12</f>
        <v>699521.76</v>
      </c>
      <c r="N4">
        <f t="shared" ref="N4:N27" si="3">N3-8.16</f>
        <v>937108.67999999993</v>
      </c>
    </row>
    <row r="5" spans="1:14" x14ac:dyDescent="0.25">
      <c r="A5" s="1">
        <v>30</v>
      </c>
      <c r="B5" s="1">
        <v>699518</v>
      </c>
      <c r="C5" s="1">
        <v>937103</v>
      </c>
      <c r="D5" s="1">
        <v>330</v>
      </c>
      <c r="G5">
        <f t="shared" si="0"/>
        <v>4</v>
      </c>
      <c r="H5">
        <f t="shared" si="1"/>
        <v>10</v>
      </c>
      <c r="M5">
        <f t="shared" si="2"/>
        <v>699516.64</v>
      </c>
      <c r="N5">
        <f t="shared" si="3"/>
        <v>937100.5199999999</v>
      </c>
    </row>
    <row r="6" spans="1:14" x14ac:dyDescent="0.25">
      <c r="A6" s="1">
        <v>40</v>
      </c>
      <c r="B6" s="1">
        <v>699513</v>
      </c>
      <c r="C6" s="1">
        <v>937094</v>
      </c>
      <c r="D6" s="1">
        <v>437</v>
      </c>
      <c r="G6">
        <f t="shared" si="0"/>
        <v>5</v>
      </c>
      <c r="H6">
        <f t="shared" si="1"/>
        <v>9</v>
      </c>
      <c r="M6">
        <f t="shared" si="2"/>
        <v>699511.52</v>
      </c>
      <c r="N6">
        <f t="shared" si="3"/>
        <v>937092.35999999987</v>
      </c>
    </row>
    <row r="7" spans="1:14" x14ac:dyDescent="0.25">
      <c r="A7" s="1">
        <v>50</v>
      </c>
      <c r="B7" s="1">
        <v>699508</v>
      </c>
      <c r="C7" s="1">
        <v>937085</v>
      </c>
      <c r="D7" s="1">
        <v>549</v>
      </c>
      <c r="G7">
        <f t="shared" si="0"/>
        <v>5</v>
      </c>
      <c r="H7">
        <f t="shared" si="1"/>
        <v>9</v>
      </c>
      <c r="M7">
        <f t="shared" si="2"/>
        <v>699506.4</v>
      </c>
      <c r="N7">
        <f t="shared" si="3"/>
        <v>937084.19999999984</v>
      </c>
    </row>
    <row r="8" spans="1:14" x14ac:dyDescent="0.25">
      <c r="A8" s="6">
        <v>60</v>
      </c>
      <c r="B8" s="6">
        <v>699505</v>
      </c>
      <c r="C8" s="6">
        <v>937077</v>
      </c>
      <c r="D8" s="1">
        <v>387</v>
      </c>
      <c r="G8">
        <f t="shared" si="0"/>
        <v>3</v>
      </c>
      <c r="H8">
        <f t="shared" si="1"/>
        <v>8</v>
      </c>
      <c r="M8">
        <f t="shared" si="2"/>
        <v>699501.28</v>
      </c>
      <c r="N8">
        <f t="shared" si="3"/>
        <v>937076.0399999998</v>
      </c>
    </row>
    <row r="9" spans="1:14" x14ac:dyDescent="0.25">
      <c r="A9" s="3">
        <v>70</v>
      </c>
      <c r="B9" s="3">
        <v>699500</v>
      </c>
      <c r="C9" s="3">
        <v>937068</v>
      </c>
      <c r="D9" s="3">
        <v>256</v>
      </c>
      <c r="E9" s="3" t="s">
        <v>9</v>
      </c>
      <c r="G9">
        <f t="shared" si="0"/>
        <v>5</v>
      </c>
      <c r="H9">
        <f t="shared" si="1"/>
        <v>9</v>
      </c>
      <c r="M9">
        <f t="shared" si="2"/>
        <v>699496.16</v>
      </c>
      <c r="N9">
        <f t="shared" si="3"/>
        <v>937067.87999999977</v>
      </c>
    </row>
    <row r="10" spans="1:14" x14ac:dyDescent="0.25">
      <c r="A10" s="1">
        <v>80</v>
      </c>
      <c r="B10" s="1">
        <v>699494</v>
      </c>
      <c r="C10" s="1">
        <v>937059</v>
      </c>
      <c r="D10" s="1">
        <v>432</v>
      </c>
      <c r="G10">
        <f t="shared" si="0"/>
        <v>6</v>
      </c>
      <c r="H10">
        <f t="shared" si="1"/>
        <v>9</v>
      </c>
      <c r="M10">
        <f t="shared" si="2"/>
        <v>699491.04</v>
      </c>
      <c r="N10">
        <f t="shared" si="3"/>
        <v>937059.71999999974</v>
      </c>
    </row>
    <row r="11" spans="1:14" x14ac:dyDescent="0.25">
      <c r="A11" s="1">
        <v>90</v>
      </c>
      <c r="B11" s="1">
        <v>699491</v>
      </c>
      <c r="C11" s="1">
        <v>937052</v>
      </c>
      <c r="D11" s="1">
        <v>557</v>
      </c>
      <c r="G11">
        <f t="shared" si="0"/>
        <v>3</v>
      </c>
      <c r="H11">
        <f t="shared" si="1"/>
        <v>7</v>
      </c>
      <c r="M11">
        <f t="shared" si="2"/>
        <v>699485.92</v>
      </c>
      <c r="N11">
        <f t="shared" si="3"/>
        <v>937051.55999999971</v>
      </c>
    </row>
    <row r="12" spans="1:14" x14ac:dyDescent="0.25">
      <c r="A12" s="1">
        <v>100</v>
      </c>
      <c r="B12" s="1">
        <v>699485</v>
      </c>
      <c r="C12" s="1">
        <v>937041</v>
      </c>
      <c r="D12" s="1">
        <v>423</v>
      </c>
      <c r="G12">
        <f t="shared" si="0"/>
        <v>6</v>
      </c>
      <c r="H12">
        <f t="shared" si="1"/>
        <v>11</v>
      </c>
      <c r="M12">
        <f t="shared" si="2"/>
        <v>699480.8</v>
      </c>
      <c r="N12">
        <f t="shared" si="3"/>
        <v>937043.39999999967</v>
      </c>
    </row>
    <row r="13" spans="1:14" x14ac:dyDescent="0.25">
      <c r="A13" s="1">
        <v>110</v>
      </c>
      <c r="B13" s="1">
        <v>699481</v>
      </c>
      <c r="C13" s="1">
        <v>937033</v>
      </c>
      <c r="D13" s="1">
        <v>431</v>
      </c>
      <c r="G13">
        <f t="shared" si="0"/>
        <v>4</v>
      </c>
      <c r="H13">
        <f t="shared" si="1"/>
        <v>8</v>
      </c>
      <c r="M13">
        <f t="shared" si="2"/>
        <v>699475.68</v>
      </c>
      <c r="N13">
        <f t="shared" si="3"/>
        <v>937035.23999999964</v>
      </c>
    </row>
    <row r="14" spans="1:14" x14ac:dyDescent="0.25">
      <c r="A14" s="1">
        <v>120</v>
      </c>
      <c r="B14" s="1">
        <v>699475</v>
      </c>
      <c r="C14" s="1">
        <v>937025</v>
      </c>
      <c r="D14" s="1">
        <v>534</v>
      </c>
      <c r="G14">
        <f t="shared" si="0"/>
        <v>6</v>
      </c>
      <c r="H14">
        <f t="shared" si="1"/>
        <v>8</v>
      </c>
      <c r="M14">
        <f t="shared" si="2"/>
        <v>699470.56</v>
      </c>
      <c r="N14">
        <f t="shared" si="3"/>
        <v>937027.07999999961</v>
      </c>
    </row>
    <row r="15" spans="1:14" x14ac:dyDescent="0.25">
      <c r="A15" s="1">
        <v>130</v>
      </c>
      <c r="B15" s="1">
        <v>699471</v>
      </c>
      <c r="C15" s="1">
        <v>937017</v>
      </c>
      <c r="D15" s="1">
        <v>630</v>
      </c>
      <c r="G15">
        <f t="shared" si="0"/>
        <v>4</v>
      </c>
      <c r="H15">
        <f t="shared" si="1"/>
        <v>8</v>
      </c>
      <c r="M15">
        <f t="shared" si="2"/>
        <v>699465.44000000006</v>
      </c>
      <c r="N15">
        <f t="shared" si="3"/>
        <v>937018.91999999958</v>
      </c>
    </row>
    <row r="16" spans="1:14" x14ac:dyDescent="0.25">
      <c r="A16" s="1">
        <v>140</v>
      </c>
      <c r="B16" s="1">
        <v>699466</v>
      </c>
      <c r="C16" s="1">
        <v>937009</v>
      </c>
      <c r="D16" s="1">
        <v>568</v>
      </c>
      <c r="G16">
        <f t="shared" si="0"/>
        <v>5</v>
      </c>
      <c r="H16">
        <f t="shared" si="1"/>
        <v>8</v>
      </c>
      <c r="M16">
        <f t="shared" si="2"/>
        <v>699460.32000000007</v>
      </c>
      <c r="N16">
        <f t="shared" si="3"/>
        <v>937010.75999999954</v>
      </c>
    </row>
    <row r="17" spans="1:14" x14ac:dyDescent="0.25">
      <c r="A17" s="1">
        <v>150</v>
      </c>
      <c r="B17" s="1">
        <v>699460</v>
      </c>
      <c r="C17" s="1">
        <v>937000</v>
      </c>
      <c r="D17" s="1">
        <v>530</v>
      </c>
      <c r="G17">
        <f t="shared" si="0"/>
        <v>6</v>
      </c>
      <c r="H17">
        <f t="shared" si="1"/>
        <v>9</v>
      </c>
      <c r="M17">
        <f t="shared" si="2"/>
        <v>699455.20000000007</v>
      </c>
      <c r="N17">
        <f t="shared" si="3"/>
        <v>937002.59999999951</v>
      </c>
    </row>
    <row r="18" spans="1:14" x14ac:dyDescent="0.25">
      <c r="A18" s="1">
        <v>160</v>
      </c>
      <c r="B18" s="1">
        <v>699455</v>
      </c>
      <c r="C18" s="1">
        <v>936990</v>
      </c>
      <c r="D18" s="1">
        <v>768</v>
      </c>
      <c r="G18">
        <f t="shared" si="0"/>
        <v>5</v>
      </c>
      <c r="H18">
        <f t="shared" si="1"/>
        <v>10</v>
      </c>
      <c r="M18">
        <f t="shared" si="2"/>
        <v>699450.08000000007</v>
      </c>
      <c r="N18">
        <f t="shared" si="3"/>
        <v>936994.43999999948</v>
      </c>
    </row>
    <row r="19" spans="1:14" x14ac:dyDescent="0.25">
      <c r="A19" s="1">
        <v>170</v>
      </c>
      <c r="B19" s="1">
        <v>699450</v>
      </c>
      <c r="C19" s="1">
        <v>936983</v>
      </c>
      <c r="D19" s="1">
        <v>965</v>
      </c>
      <c r="G19">
        <f t="shared" si="0"/>
        <v>5</v>
      </c>
      <c r="H19">
        <f t="shared" si="1"/>
        <v>7</v>
      </c>
      <c r="M19">
        <f t="shared" si="2"/>
        <v>699444.96000000008</v>
      </c>
      <c r="N19">
        <f t="shared" si="3"/>
        <v>936986.27999999945</v>
      </c>
    </row>
    <row r="20" spans="1:14" x14ac:dyDescent="0.25">
      <c r="A20" s="1">
        <v>180</v>
      </c>
      <c r="B20" s="1">
        <v>699444</v>
      </c>
      <c r="C20" s="1">
        <v>936975</v>
      </c>
      <c r="D20" s="1">
        <v>998</v>
      </c>
      <c r="G20">
        <f t="shared" si="0"/>
        <v>6</v>
      </c>
      <c r="H20">
        <f t="shared" si="1"/>
        <v>8</v>
      </c>
      <c r="M20">
        <f t="shared" si="2"/>
        <v>699439.84000000008</v>
      </c>
      <c r="N20">
        <f t="shared" si="3"/>
        <v>936978.11999999941</v>
      </c>
    </row>
    <row r="21" spans="1:14" x14ac:dyDescent="0.25">
      <c r="A21" s="1">
        <v>190</v>
      </c>
      <c r="B21" s="1">
        <v>699439</v>
      </c>
      <c r="C21" s="1">
        <v>936996</v>
      </c>
      <c r="D21" s="1">
        <v>1076</v>
      </c>
      <c r="G21">
        <f t="shared" si="0"/>
        <v>5</v>
      </c>
      <c r="H21">
        <f t="shared" si="1"/>
        <v>-21</v>
      </c>
      <c r="M21">
        <f t="shared" si="2"/>
        <v>699434.72000000009</v>
      </c>
      <c r="N21">
        <f t="shared" si="3"/>
        <v>936969.95999999938</v>
      </c>
    </row>
    <row r="22" spans="1:14" x14ac:dyDescent="0.25">
      <c r="A22" s="1">
        <v>200</v>
      </c>
      <c r="B22" s="1">
        <v>699434</v>
      </c>
      <c r="C22" s="1">
        <v>936957</v>
      </c>
      <c r="D22" s="1">
        <v>1209</v>
      </c>
      <c r="G22">
        <f t="shared" si="0"/>
        <v>5</v>
      </c>
      <c r="H22">
        <f t="shared" si="1"/>
        <v>39</v>
      </c>
      <c r="M22">
        <f t="shared" si="2"/>
        <v>699429.60000000009</v>
      </c>
      <c r="N22">
        <f t="shared" si="3"/>
        <v>936961.79999999935</v>
      </c>
    </row>
    <row r="23" spans="1:14" x14ac:dyDescent="0.25">
      <c r="A23" s="1">
        <v>210</v>
      </c>
      <c r="B23" s="1">
        <v>699430</v>
      </c>
      <c r="C23" s="1">
        <v>936949</v>
      </c>
      <c r="D23" s="1">
        <v>793</v>
      </c>
      <c r="G23">
        <f t="shared" si="0"/>
        <v>4</v>
      </c>
      <c r="H23">
        <f t="shared" si="1"/>
        <v>8</v>
      </c>
      <c r="M23">
        <f t="shared" si="2"/>
        <v>699424.4800000001</v>
      </c>
      <c r="N23">
        <f t="shared" si="3"/>
        <v>936953.63999999932</v>
      </c>
    </row>
    <row r="24" spans="1:14" x14ac:dyDescent="0.25">
      <c r="A24" s="1">
        <v>220</v>
      </c>
      <c r="B24" s="1">
        <v>699423</v>
      </c>
      <c r="C24" s="1">
        <v>936940</v>
      </c>
      <c r="D24" s="1">
        <v>401</v>
      </c>
      <c r="G24">
        <f t="shared" si="0"/>
        <v>7</v>
      </c>
      <c r="H24">
        <f t="shared" si="1"/>
        <v>9</v>
      </c>
      <c r="M24">
        <f t="shared" si="2"/>
        <v>699419.3600000001</v>
      </c>
      <c r="N24">
        <f t="shared" si="3"/>
        <v>936945.47999999928</v>
      </c>
    </row>
    <row r="25" spans="1:14" x14ac:dyDescent="0.25">
      <c r="A25" s="1">
        <v>230</v>
      </c>
      <c r="B25" s="1">
        <v>699416</v>
      </c>
      <c r="C25" s="1">
        <v>936916</v>
      </c>
      <c r="D25" s="1">
        <v>360</v>
      </c>
      <c r="G25">
        <f t="shared" si="0"/>
        <v>7</v>
      </c>
      <c r="H25">
        <f t="shared" si="1"/>
        <v>24</v>
      </c>
      <c r="M25">
        <f t="shared" si="2"/>
        <v>699414.24000000011</v>
      </c>
      <c r="N25">
        <f t="shared" si="3"/>
        <v>936937.31999999925</v>
      </c>
    </row>
    <row r="26" spans="1:14" x14ac:dyDescent="0.25">
      <c r="A26" s="1">
        <v>240</v>
      </c>
      <c r="B26" s="1">
        <v>699410</v>
      </c>
      <c r="C26" s="1">
        <v>936925</v>
      </c>
      <c r="D26" s="1">
        <v>299</v>
      </c>
      <c r="G26">
        <f t="shared" si="0"/>
        <v>6</v>
      </c>
      <c r="H26">
        <f t="shared" si="1"/>
        <v>-9</v>
      </c>
      <c r="M26">
        <f t="shared" si="2"/>
        <v>699409.12000000011</v>
      </c>
      <c r="N26">
        <f t="shared" si="3"/>
        <v>936929.15999999922</v>
      </c>
    </row>
    <row r="27" spans="1:14" x14ac:dyDescent="0.25">
      <c r="A27" s="1">
        <v>250</v>
      </c>
      <c r="B27" s="1">
        <v>699404</v>
      </c>
      <c r="C27" s="1">
        <v>936921</v>
      </c>
      <c r="D27" s="1">
        <v>267</v>
      </c>
      <c r="G27">
        <f t="shared" si="0"/>
        <v>6</v>
      </c>
      <c r="H27">
        <f t="shared" si="1"/>
        <v>4</v>
      </c>
      <c r="M27">
        <f t="shared" si="2"/>
        <v>699404.00000000012</v>
      </c>
      <c r="N27">
        <f t="shared" si="3"/>
        <v>936920.99999999919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6675-C96B-4FDC-A571-B41CF716403E}">
  <dimension ref="A1:N21"/>
  <sheetViews>
    <sheetView tabSelected="1" workbookViewId="0">
      <selection activeCell="D1" sqref="D1:E21"/>
    </sheetView>
  </sheetViews>
  <sheetFormatPr defaultRowHeight="15" x14ac:dyDescent="0.25"/>
  <cols>
    <col min="4" max="4" width="6.7109375" customWidth="1"/>
    <col min="7" max="7" width="6.85546875" bestFit="1" customWidth="1"/>
    <col min="10" max="10" width="11" bestFit="1" customWidth="1"/>
    <col min="11" max="11" width="1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10</v>
      </c>
      <c r="H1" t="s">
        <v>11</v>
      </c>
      <c r="J1" t="s">
        <v>12</v>
      </c>
      <c r="K1" t="s">
        <v>13</v>
      </c>
      <c r="M1" t="s">
        <v>14</v>
      </c>
      <c r="N1" t="s">
        <v>15</v>
      </c>
    </row>
    <row r="2" spans="1:14" x14ac:dyDescent="0.25">
      <c r="A2" s="1">
        <v>0</v>
      </c>
      <c r="B2" s="1">
        <v>699390</v>
      </c>
      <c r="C2" s="1">
        <v>936993</v>
      </c>
      <c r="D2" s="1">
        <v>821</v>
      </c>
      <c r="J2">
        <f>AVERAGE(G3:G21)</f>
        <v>-4.4736842105263159</v>
      </c>
      <c r="K2">
        <f>AVERAGE(H3:H21)</f>
        <v>8.4210526315789469</v>
      </c>
      <c r="M2" s="1">
        <v>699390</v>
      </c>
      <c r="N2" s="1">
        <v>936993</v>
      </c>
    </row>
    <row r="3" spans="1:14" x14ac:dyDescent="0.25">
      <c r="A3" s="1">
        <v>10</v>
      </c>
      <c r="B3" s="1">
        <v>699393</v>
      </c>
      <c r="C3" s="1">
        <v>936986</v>
      </c>
      <c r="D3" s="1">
        <v>570</v>
      </c>
      <c r="G3">
        <f>B2-B3</f>
        <v>-3</v>
      </c>
      <c r="H3">
        <f>C2-C3</f>
        <v>7</v>
      </c>
      <c r="M3">
        <f>M2+4.47</f>
        <v>699394.47</v>
      </c>
      <c r="N3">
        <f>N2-8.42</f>
        <v>936984.58</v>
      </c>
    </row>
    <row r="4" spans="1:14" x14ac:dyDescent="0.25">
      <c r="A4" s="1">
        <v>20</v>
      </c>
      <c r="B4" s="1">
        <v>699397</v>
      </c>
      <c r="C4" s="1">
        <v>936977</v>
      </c>
      <c r="D4" s="1">
        <v>650</v>
      </c>
      <c r="G4">
        <f t="shared" ref="G4:G21" si="0">B3-B4</f>
        <v>-4</v>
      </c>
      <c r="H4">
        <f t="shared" ref="H4:H21" si="1">C3-C4</f>
        <v>9</v>
      </c>
      <c r="M4">
        <f t="shared" ref="M4:M21" si="2">M3+4.47</f>
        <v>699398.94</v>
      </c>
      <c r="N4">
        <f t="shared" ref="N4:N21" si="3">N3-8.42</f>
        <v>936976.15999999992</v>
      </c>
    </row>
    <row r="5" spans="1:14" x14ac:dyDescent="0.25">
      <c r="A5" s="1">
        <v>30</v>
      </c>
      <c r="B5" s="1">
        <v>699399</v>
      </c>
      <c r="C5" s="1">
        <v>936969</v>
      </c>
      <c r="D5" s="1">
        <v>694</v>
      </c>
      <c r="G5">
        <f t="shared" si="0"/>
        <v>-2</v>
      </c>
      <c r="H5">
        <f t="shared" si="1"/>
        <v>8</v>
      </c>
      <c r="M5">
        <f t="shared" si="2"/>
        <v>699403.40999999992</v>
      </c>
      <c r="N5">
        <f t="shared" si="3"/>
        <v>936967.73999999987</v>
      </c>
    </row>
    <row r="6" spans="1:14" x14ac:dyDescent="0.25">
      <c r="A6" s="1">
        <v>40</v>
      </c>
      <c r="B6" s="1">
        <v>699403</v>
      </c>
      <c r="C6" s="1">
        <v>936959</v>
      </c>
      <c r="D6" s="1">
        <v>526</v>
      </c>
      <c r="G6">
        <f t="shared" si="0"/>
        <v>-4</v>
      </c>
      <c r="H6">
        <f t="shared" si="1"/>
        <v>10</v>
      </c>
      <c r="M6">
        <f t="shared" si="2"/>
        <v>699407.87999999989</v>
      </c>
      <c r="N6">
        <f t="shared" si="3"/>
        <v>936959.31999999983</v>
      </c>
    </row>
    <row r="7" spans="1:14" x14ac:dyDescent="0.25">
      <c r="A7" s="1">
        <v>50</v>
      </c>
      <c r="B7" s="1">
        <v>699409</v>
      </c>
      <c r="C7" s="1">
        <v>936950</v>
      </c>
      <c r="D7" s="1">
        <v>477</v>
      </c>
      <c r="G7">
        <f t="shared" si="0"/>
        <v>-6</v>
      </c>
      <c r="H7">
        <f t="shared" si="1"/>
        <v>9</v>
      </c>
      <c r="M7">
        <f t="shared" si="2"/>
        <v>699412.34999999986</v>
      </c>
      <c r="N7">
        <f t="shared" si="3"/>
        <v>936950.89999999979</v>
      </c>
    </row>
    <row r="8" spans="1:14" x14ac:dyDescent="0.25">
      <c r="A8" s="1">
        <v>60</v>
      </c>
      <c r="B8" s="1">
        <v>699411</v>
      </c>
      <c r="C8" s="1">
        <v>936942</v>
      </c>
      <c r="D8" s="1">
        <v>534</v>
      </c>
      <c r="G8">
        <f>B7-B8</f>
        <v>-2</v>
      </c>
      <c r="H8">
        <f>C7-C8</f>
        <v>8</v>
      </c>
      <c r="M8">
        <f t="shared" si="2"/>
        <v>699416.81999999983</v>
      </c>
      <c r="N8">
        <f t="shared" si="3"/>
        <v>936942.47999999975</v>
      </c>
    </row>
    <row r="9" spans="1:14" x14ac:dyDescent="0.25">
      <c r="A9" s="1">
        <v>70</v>
      </c>
      <c r="B9" s="1">
        <v>699415</v>
      </c>
      <c r="C9" s="1">
        <v>936934</v>
      </c>
      <c r="D9" s="1">
        <v>493</v>
      </c>
      <c r="G9">
        <f t="shared" si="0"/>
        <v>-4</v>
      </c>
      <c r="H9">
        <f t="shared" si="1"/>
        <v>8</v>
      </c>
      <c r="M9">
        <f t="shared" si="2"/>
        <v>699421.2899999998</v>
      </c>
      <c r="N9">
        <f t="shared" si="3"/>
        <v>936934.05999999971</v>
      </c>
    </row>
    <row r="10" spans="1:14" x14ac:dyDescent="0.25">
      <c r="A10" s="1">
        <v>80</v>
      </c>
      <c r="B10" s="1">
        <v>699421</v>
      </c>
      <c r="C10" s="1">
        <v>936926</v>
      </c>
      <c r="D10" s="1">
        <v>463</v>
      </c>
      <c r="G10">
        <f t="shared" si="0"/>
        <v>-6</v>
      </c>
      <c r="H10">
        <f t="shared" si="1"/>
        <v>8</v>
      </c>
      <c r="M10">
        <f t="shared" si="2"/>
        <v>699425.75999999978</v>
      </c>
      <c r="N10">
        <f t="shared" si="3"/>
        <v>936925.63999999966</v>
      </c>
    </row>
    <row r="11" spans="1:14" x14ac:dyDescent="0.25">
      <c r="A11" s="1">
        <v>90</v>
      </c>
      <c r="B11" s="1">
        <v>699424</v>
      </c>
      <c r="C11" s="1">
        <v>936916</v>
      </c>
      <c r="D11" s="1">
        <v>495</v>
      </c>
      <c r="G11">
        <f t="shared" si="0"/>
        <v>-3</v>
      </c>
      <c r="H11">
        <f t="shared" si="1"/>
        <v>10</v>
      </c>
      <c r="M11">
        <f t="shared" si="2"/>
        <v>699430.22999999975</v>
      </c>
      <c r="N11">
        <f t="shared" si="3"/>
        <v>936917.21999999962</v>
      </c>
    </row>
    <row r="12" spans="1:14" x14ac:dyDescent="0.25">
      <c r="A12" s="1">
        <v>100</v>
      </c>
      <c r="B12" s="1">
        <v>699428</v>
      </c>
      <c r="C12" s="1">
        <v>936908</v>
      </c>
      <c r="D12" s="1">
        <v>431</v>
      </c>
      <c r="G12">
        <f t="shared" si="0"/>
        <v>-4</v>
      </c>
      <c r="H12">
        <f t="shared" si="1"/>
        <v>8</v>
      </c>
      <c r="M12">
        <f t="shared" si="2"/>
        <v>699434.69999999972</v>
      </c>
      <c r="N12">
        <f t="shared" si="3"/>
        <v>936908.79999999958</v>
      </c>
    </row>
    <row r="13" spans="1:14" x14ac:dyDescent="0.25">
      <c r="A13" s="1">
        <v>110</v>
      </c>
      <c r="B13" s="1">
        <v>699434</v>
      </c>
      <c r="C13" s="1">
        <v>936898</v>
      </c>
      <c r="D13" s="1">
        <v>380</v>
      </c>
      <c r="G13">
        <f t="shared" si="0"/>
        <v>-6</v>
      </c>
      <c r="H13">
        <f t="shared" si="1"/>
        <v>10</v>
      </c>
      <c r="M13">
        <f t="shared" si="2"/>
        <v>699439.16999999969</v>
      </c>
      <c r="N13">
        <f t="shared" si="3"/>
        <v>936900.37999999954</v>
      </c>
    </row>
    <row r="14" spans="1:14" x14ac:dyDescent="0.25">
      <c r="A14" s="1">
        <v>120</v>
      </c>
      <c r="B14" s="1">
        <v>699439</v>
      </c>
      <c r="C14" s="1">
        <v>936890</v>
      </c>
      <c r="D14" s="1">
        <v>370</v>
      </c>
      <c r="G14">
        <f t="shared" si="0"/>
        <v>-5</v>
      </c>
      <c r="H14">
        <f t="shared" si="1"/>
        <v>8</v>
      </c>
      <c r="M14">
        <f t="shared" si="2"/>
        <v>699443.63999999966</v>
      </c>
      <c r="N14">
        <f t="shared" si="3"/>
        <v>936891.9599999995</v>
      </c>
    </row>
    <row r="15" spans="1:14" x14ac:dyDescent="0.25">
      <c r="A15" s="1">
        <v>130</v>
      </c>
      <c r="B15" s="1">
        <v>699444</v>
      </c>
      <c r="C15" s="1">
        <v>936884</v>
      </c>
      <c r="D15" s="1">
        <v>346</v>
      </c>
      <c r="G15">
        <f t="shared" si="0"/>
        <v>-5</v>
      </c>
      <c r="H15">
        <f t="shared" si="1"/>
        <v>6</v>
      </c>
      <c r="M15">
        <f t="shared" si="2"/>
        <v>699448.10999999964</v>
      </c>
      <c r="N15">
        <f t="shared" si="3"/>
        <v>936883.53999999946</v>
      </c>
    </row>
    <row r="16" spans="1:14" x14ac:dyDescent="0.25">
      <c r="A16" s="1">
        <v>140</v>
      </c>
      <c r="B16" s="1">
        <v>699450</v>
      </c>
      <c r="C16" s="1">
        <v>936874</v>
      </c>
      <c r="D16" s="1">
        <v>397</v>
      </c>
      <c r="G16">
        <f t="shared" si="0"/>
        <v>-6</v>
      </c>
      <c r="H16">
        <f t="shared" si="1"/>
        <v>10</v>
      </c>
      <c r="M16">
        <f t="shared" si="2"/>
        <v>699452.57999999961</v>
      </c>
      <c r="N16">
        <f t="shared" si="3"/>
        <v>936875.11999999941</v>
      </c>
    </row>
    <row r="17" spans="1:14" x14ac:dyDescent="0.25">
      <c r="A17" s="1">
        <v>150</v>
      </c>
      <c r="B17" s="1">
        <v>699455</v>
      </c>
      <c r="C17" s="1">
        <v>936866</v>
      </c>
      <c r="D17" s="1">
        <v>479</v>
      </c>
      <c r="G17">
        <f t="shared" si="0"/>
        <v>-5</v>
      </c>
      <c r="H17">
        <f t="shared" si="1"/>
        <v>8</v>
      </c>
      <c r="M17">
        <f t="shared" si="2"/>
        <v>699457.04999999958</v>
      </c>
      <c r="N17">
        <f t="shared" si="3"/>
        <v>936866.69999999937</v>
      </c>
    </row>
    <row r="18" spans="1:14" x14ac:dyDescent="0.25">
      <c r="A18" s="1">
        <v>160</v>
      </c>
      <c r="B18" s="1">
        <v>699460</v>
      </c>
      <c r="C18" s="1">
        <v>936857</v>
      </c>
      <c r="D18" s="1">
        <v>473</v>
      </c>
      <c r="G18">
        <f t="shared" si="0"/>
        <v>-5</v>
      </c>
      <c r="H18">
        <f t="shared" si="1"/>
        <v>9</v>
      </c>
      <c r="M18">
        <f t="shared" si="2"/>
        <v>699461.51999999955</v>
      </c>
      <c r="N18">
        <f t="shared" si="3"/>
        <v>936858.27999999933</v>
      </c>
    </row>
    <row r="19" spans="1:14" x14ac:dyDescent="0.25">
      <c r="A19" s="1">
        <v>170</v>
      </c>
      <c r="B19" s="1">
        <v>699465</v>
      </c>
      <c r="C19" s="1">
        <v>936850</v>
      </c>
      <c r="D19" s="1">
        <v>466</v>
      </c>
      <c r="G19">
        <f t="shared" si="0"/>
        <v>-5</v>
      </c>
      <c r="H19">
        <f t="shared" si="1"/>
        <v>7</v>
      </c>
      <c r="M19">
        <f t="shared" si="2"/>
        <v>699465.98999999953</v>
      </c>
      <c r="N19">
        <f t="shared" si="3"/>
        <v>936849.85999999929</v>
      </c>
    </row>
    <row r="20" spans="1:14" x14ac:dyDescent="0.25">
      <c r="A20" s="1">
        <v>180</v>
      </c>
      <c r="B20" s="1">
        <v>699470</v>
      </c>
      <c r="C20" s="1">
        <v>936842</v>
      </c>
      <c r="D20" s="1">
        <v>535</v>
      </c>
      <c r="G20">
        <f t="shared" si="0"/>
        <v>-5</v>
      </c>
      <c r="H20">
        <f t="shared" si="1"/>
        <v>8</v>
      </c>
      <c r="M20">
        <f t="shared" si="2"/>
        <v>699470.4599999995</v>
      </c>
      <c r="N20">
        <f t="shared" si="3"/>
        <v>936841.43999999925</v>
      </c>
    </row>
    <row r="21" spans="1:14" x14ac:dyDescent="0.25">
      <c r="A21" s="1">
        <v>190</v>
      </c>
      <c r="B21" s="1">
        <v>699475</v>
      </c>
      <c r="C21" s="1">
        <v>936833</v>
      </c>
      <c r="D21" s="1">
        <v>537</v>
      </c>
      <c r="G21">
        <f t="shared" si="0"/>
        <v>-5</v>
      </c>
      <c r="H21">
        <f t="shared" si="1"/>
        <v>9</v>
      </c>
      <c r="M21">
        <f t="shared" si="2"/>
        <v>699474.92999999947</v>
      </c>
      <c r="N21">
        <f t="shared" si="3"/>
        <v>936833.0199999992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FED6-69D9-450B-82F9-613C6F510EBF}">
  <dimension ref="A1:B181"/>
  <sheetViews>
    <sheetView topLeftCell="A7"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>
        <v>699484</v>
      </c>
      <c r="B2" s="1">
        <v>937181</v>
      </c>
    </row>
    <row r="3" spans="1:2" x14ac:dyDescent="0.25">
      <c r="A3" s="1">
        <v>699491</v>
      </c>
      <c r="B3" s="1">
        <v>937175</v>
      </c>
    </row>
    <row r="4" spans="1:2" x14ac:dyDescent="0.25">
      <c r="A4" s="1">
        <v>699498</v>
      </c>
      <c r="B4" s="1">
        <v>937167</v>
      </c>
    </row>
    <row r="5" spans="1:2" x14ac:dyDescent="0.25">
      <c r="A5" s="1">
        <v>699504</v>
      </c>
      <c r="B5" s="1">
        <v>937160</v>
      </c>
    </row>
    <row r="6" spans="1:2" x14ac:dyDescent="0.25">
      <c r="A6" s="1">
        <v>699511</v>
      </c>
      <c r="B6" s="1">
        <v>937152</v>
      </c>
    </row>
    <row r="7" spans="1:2" x14ac:dyDescent="0.25">
      <c r="A7" s="1">
        <v>699518</v>
      </c>
      <c r="B7" s="1">
        <v>937145</v>
      </c>
    </row>
    <row r="8" spans="1:2" x14ac:dyDescent="0.25">
      <c r="A8" s="1">
        <v>699525</v>
      </c>
      <c r="B8" s="1">
        <v>937138</v>
      </c>
    </row>
    <row r="9" spans="1:2" x14ac:dyDescent="0.25">
      <c r="A9" s="1">
        <v>699532</v>
      </c>
      <c r="B9" s="1">
        <v>937130</v>
      </c>
    </row>
    <row r="10" spans="1:2" x14ac:dyDescent="0.25">
      <c r="A10" s="1">
        <v>699530</v>
      </c>
      <c r="B10" s="1">
        <v>937125</v>
      </c>
    </row>
    <row r="11" spans="1:2" x14ac:dyDescent="0.25">
      <c r="A11" s="1">
        <v>699546</v>
      </c>
      <c r="B11" s="1">
        <v>937115</v>
      </c>
    </row>
    <row r="12" spans="1:2" x14ac:dyDescent="0.25">
      <c r="A12" s="1">
        <v>699552</v>
      </c>
      <c r="B12" s="1">
        <v>937110</v>
      </c>
    </row>
    <row r="13" spans="1:2" x14ac:dyDescent="0.25">
      <c r="A13" s="1">
        <v>699561</v>
      </c>
      <c r="B13" s="1">
        <v>937103</v>
      </c>
    </row>
    <row r="15" spans="1:2" x14ac:dyDescent="0.25">
      <c r="A15" s="1">
        <v>699536</v>
      </c>
      <c r="B15" s="1">
        <v>937104</v>
      </c>
    </row>
    <row r="16" spans="1:2" x14ac:dyDescent="0.25">
      <c r="A16" s="1">
        <v>699545</v>
      </c>
      <c r="B16" s="1">
        <v>937110</v>
      </c>
    </row>
    <row r="17" spans="1:2" x14ac:dyDescent="0.25">
      <c r="A17" s="1">
        <v>699554</v>
      </c>
      <c r="B17" s="1">
        <v>937114</v>
      </c>
    </row>
    <row r="18" spans="1:2" x14ac:dyDescent="0.25">
      <c r="A18" s="1">
        <v>699562</v>
      </c>
      <c r="B18" s="1">
        <v>937118</v>
      </c>
    </row>
    <row r="19" spans="1:2" x14ac:dyDescent="0.25">
      <c r="A19" s="1">
        <v>699573</v>
      </c>
      <c r="B19" s="1">
        <v>937120</v>
      </c>
    </row>
    <row r="20" spans="1:2" x14ac:dyDescent="0.25">
      <c r="A20" s="1">
        <v>699582</v>
      </c>
      <c r="B20" s="1">
        <v>937123</v>
      </c>
    </row>
    <row r="21" spans="1:2" x14ac:dyDescent="0.25">
      <c r="A21" s="1">
        <v>699592</v>
      </c>
      <c r="B21" s="1">
        <v>937127</v>
      </c>
    </row>
    <row r="22" spans="1:2" x14ac:dyDescent="0.25">
      <c r="A22" s="1">
        <v>699601</v>
      </c>
      <c r="B22" s="1">
        <v>937130</v>
      </c>
    </row>
    <row r="23" spans="1:2" x14ac:dyDescent="0.25">
      <c r="A23" s="1">
        <v>699610</v>
      </c>
      <c r="B23" s="1">
        <v>937133</v>
      </c>
    </row>
    <row r="24" spans="1:2" x14ac:dyDescent="0.25">
      <c r="A24" s="1">
        <v>699620</v>
      </c>
      <c r="B24" s="1">
        <v>937136</v>
      </c>
    </row>
    <row r="25" spans="1:2" x14ac:dyDescent="0.25">
      <c r="A25" s="1">
        <v>699626</v>
      </c>
      <c r="B25" s="1">
        <v>937139</v>
      </c>
    </row>
    <row r="26" spans="1:2" x14ac:dyDescent="0.25">
      <c r="A26" s="1">
        <v>699640</v>
      </c>
      <c r="B26" s="1">
        <v>937141</v>
      </c>
    </row>
    <row r="27" spans="1:2" x14ac:dyDescent="0.25">
      <c r="A27" s="1">
        <v>699653</v>
      </c>
      <c r="B27" s="1">
        <v>937147</v>
      </c>
    </row>
    <row r="28" spans="1:2" x14ac:dyDescent="0.25">
      <c r="A28" s="1">
        <v>699661</v>
      </c>
      <c r="B28" s="1">
        <v>937149</v>
      </c>
    </row>
    <row r="29" spans="1:2" x14ac:dyDescent="0.25">
      <c r="A29" s="1">
        <v>699672</v>
      </c>
      <c r="B29" s="1">
        <v>937152</v>
      </c>
    </row>
    <row r="30" spans="1:2" x14ac:dyDescent="0.25">
      <c r="A30" s="1">
        <v>699681</v>
      </c>
      <c r="B30" s="1">
        <v>937156</v>
      </c>
    </row>
    <row r="31" spans="1:2" x14ac:dyDescent="0.25">
      <c r="A31" s="1">
        <v>699689</v>
      </c>
      <c r="B31" s="1">
        <v>937159</v>
      </c>
    </row>
    <row r="32" spans="1:2" x14ac:dyDescent="0.25">
      <c r="A32" s="1">
        <v>699700</v>
      </c>
      <c r="B32" s="1">
        <v>937164</v>
      </c>
    </row>
    <row r="33" spans="1:2" x14ac:dyDescent="0.25">
      <c r="A33" s="1">
        <v>699709</v>
      </c>
      <c r="B33" s="1">
        <v>937164</v>
      </c>
    </row>
    <row r="34" spans="1:2" x14ac:dyDescent="0.25">
      <c r="A34" s="1">
        <v>699719</v>
      </c>
      <c r="B34" s="1">
        <v>937168</v>
      </c>
    </row>
    <row r="35" spans="1:2" x14ac:dyDescent="0.25">
      <c r="A35" s="1">
        <v>699729</v>
      </c>
      <c r="B35" s="1">
        <v>937169</v>
      </c>
    </row>
    <row r="36" spans="1:2" x14ac:dyDescent="0.25">
      <c r="A36" s="1">
        <v>699739</v>
      </c>
      <c r="B36" s="1">
        <v>937167</v>
      </c>
    </row>
    <row r="37" spans="1:2" x14ac:dyDescent="0.25">
      <c r="A37" s="1">
        <v>699749</v>
      </c>
      <c r="B37" s="1">
        <v>937170</v>
      </c>
    </row>
    <row r="38" spans="1:2" x14ac:dyDescent="0.25">
      <c r="A38" s="1">
        <v>699757</v>
      </c>
      <c r="B38" s="1">
        <v>937173</v>
      </c>
    </row>
    <row r="39" spans="1:2" x14ac:dyDescent="0.25">
      <c r="A39" s="3">
        <v>699768</v>
      </c>
      <c r="B39" s="3">
        <v>937176</v>
      </c>
    </row>
    <row r="40" spans="1:2" x14ac:dyDescent="0.25">
      <c r="A40" s="1">
        <v>699777</v>
      </c>
      <c r="B40" s="1">
        <v>937180</v>
      </c>
    </row>
    <row r="41" spans="1:2" x14ac:dyDescent="0.25">
      <c r="A41" s="1">
        <v>699785</v>
      </c>
      <c r="B41" s="1">
        <v>937183</v>
      </c>
    </row>
    <row r="42" spans="1:2" x14ac:dyDescent="0.25">
      <c r="A42" s="1">
        <v>699795</v>
      </c>
      <c r="B42" s="1">
        <v>937185</v>
      </c>
    </row>
    <row r="43" spans="1:2" x14ac:dyDescent="0.25">
      <c r="A43" s="1">
        <v>699804</v>
      </c>
      <c r="B43" s="1">
        <v>937191</v>
      </c>
    </row>
    <row r="44" spans="1:2" x14ac:dyDescent="0.25">
      <c r="A44" s="1">
        <v>699813</v>
      </c>
      <c r="B44" s="2">
        <v>937193</v>
      </c>
    </row>
    <row r="45" spans="1:2" x14ac:dyDescent="0.25">
      <c r="A45" s="1">
        <v>699823</v>
      </c>
      <c r="B45" s="1">
        <v>937197</v>
      </c>
    </row>
    <row r="46" spans="1:2" x14ac:dyDescent="0.25">
      <c r="A46" s="1">
        <v>699833</v>
      </c>
      <c r="B46" s="1">
        <v>937200</v>
      </c>
    </row>
    <row r="47" spans="1:2" x14ac:dyDescent="0.25">
      <c r="A47" s="1">
        <v>699842</v>
      </c>
      <c r="B47" s="1">
        <v>937203</v>
      </c>
    </row>
    <row r="48" spans="1:2" x14ac:dyDescent="0.25">
      <c r="A48" s="1">
        <v>699850</v>
      </c>
      <c r="B48" s="1">
        <v>937206</v>
      </c>
    </row>
    <row r="49" spans="1:2" x14ac:dyDescent="0.25">
      <c r="A49" s="1">
        <v>699861</v>
      </c>
      <c r="B49" s="1">
        <v>937209</v>
      </c>
    </row>
    <row r="51" spans="1:2" x14ac:dyDescent="0.25">
      <c r="A51" s="1">
        <v>699716</v>
      </c>
      <c r="B51" s="1">
        <v>937200</v>
      </c>
    </row>
    <row r="52" spans="1:2" x14ac:dyDescent="0.25">
      <c r="A52" s="1">
        <v>699708</v>
      </c>
      <c r="B52" s="1">
        <v>937206</v>
      </c>
    </row>
    <row r="53" spans="1:2" x14ac:dyDescent="0.25">
      <c r="A53" s="1">
        <v>699701</v>
      </c>
      <c r="B53" s="1">
        <v>937212</v>
      </c>
    </row>
    <row r="54" spans="1:2" x14ac:dyDescent="0.25">
      <c r="A54" s="1">
        <v>699693</v>
      </c>
      <c r="B54" s="1">
        <v>937218</v>
      </c>
    </row>
    <row r="55" spans="1:2" x14ac:dyDescent="0.25">
      <c r="A55" s="1">
        <v>699684</v>
      </c>
      <c r="B55" s="1">
        <v>937224</v>
      </c>
    </row>
    <row r="56" spans="1:2" x14ac:dyDescent="0.25">
      <c r="A56" s="1">
        <v>699676</v>
      </c>
      <c r="B56" s="1">
        <v>937230</v>
      </c>
    </row>
    <row r="57" spans="1:2" x14ac:dyDescent="0.25">
      <c r="A57" s="1">
        <v>699668</v>
      </c>
      <c r="B57" s="1">
        <v>937236</v>
      </c>
    </row>
    <row r="58" spans="1:2" x14ac:dyDescent="0.25">
      <c r="A58" s="1">
        <v>699660</v>
      </c>
      <c r="B58" s="1">
        <v>937243</v>
      </c>
    </row>
    <row r="59" spans="1:2" x14ac:dyDescent="0.25">
      <c r="A59" s="1">
        <v>699654</v>
      </c>
      <c r="B59" s="1">
        <v>937249</v>
      </c>
    </row>
    <row r="60" spans="1:2" x14ac:dyDescent="0.25">
      <c r="A60" s="1">
        <v>699645</v>
      </c>
      <c r="B60" s="1">
        <v>937256</v>
      </c>
    </row>
    <row r="61" spans="1:2" x14ac:dyDescent="0.25">
      <c r="A61" s="1">
        <v>699650</v>
      </c>
      <c r="B61" s="1">
        <v>937265</v>
      </c>
    </row>
    <row r="62" spans="1:2" x14ac:dyDescent="0.25">
      <c r="A62" s="1">
        <v>699645</v>
      </c>
      <c r="B62" s="1">
        <v>937266</v>
      </c>
    </row>
    <row r="63" spans="1:2" x14ac:dyDescent="0.25">
      <c r="A63" s="1">
        <v>699640</v>
      </c>
      <c r="B63" s="1">
        <v>937271</v>
      </c>
    </row>
    <row r="64" spans="1:2" x14ac:dyDescent="0.25">
      <c r="A64" s="1">
        <v>699635</v>
      </c>
      <c r="B64" s="1">
        <v>937276</v>
      </c>
    </row>
    <row r="65" spans="1:2" x14ac:dyDescent="0.25">
      <c r="A65" s="1">
        <v>699628</v>
      </c>
      <c r="B65" s="1">
        <v>937281</v>
      </c>
    </row>
    <row r="66" spans="1:2" x14ac:dyDescent="0.25">
      <c r="A66" s="1">
        <v>699618</v>
      </c>
      <c r="B66" s="1">
        <v>937287</v>
      </c>
    </row>
    <row r="67" spans="1:2" x14ac:dyDescent="0.25">
      <c r="A67" s="1">
        <v>699608</v>
      </c>
      <c r="B67" s="1">
        <v>937283</v>
      </c>
    </row>
    <row r="68" spans="1:2" x14ac:dyDescent="0.25">
      <c r="A68" s="1">
        <v>699593</v>
      </c>
      <c r="B68" s="1">
        <v>937298</v>
      </c>
    </row>
    <row r="69" spans="1:2" x14ac:dyDescent="0.25">
      <c r="A69" s="1">
        <v>699573</v>
      </c>
      <c r="B69" s="1">
        <v>937304</v>
      </c>
    </row>
    <row r="70" spans="1:2" x14ac:dyDescent="0.25">
      <c r="A70" s="1">
        <v>699560</v>
      </c>
      <c r="B70" s="1">
        <v>937316</v>
      </c>
    </row>
    <row r="71" spans="1:2" x14ac:dyDescent="0.25">
      <c r="A71" s="1">
        <v>699553</v>
      </c>
      <c r="B71" s="1">
        <v>937326</v>
      </c>
    </row>
    <row r="73" spans="1:2" x14ac:dyDescent="0.25">
      <c r="A73" s="1">
        <v>699403</v>
      </c>
      <c r="B73" s="1">
        <v>937197</v>
      </c>
    </row>
    <row r="74" spans="1:2" x14ac:dyDescent="0.25">
      <c r="A74" s="1">
        <v>699410</v>
      </c>
      <c r="B74" s="1">
        <v>937203</v>
      </c>
    </row>
    <row r="75" spans="1:2" x14ac:dyDescent="0.25">
      <c r="A75" s="1">
        <v>699416</v>
      </c>
      <c r="B75" s="1">
        <v>937210</v>
      </c>
    </row>
    <row r="76" spans="1:2" x14ac:dyDescent="0.25">
      <c r="A76" s="1">
        <v>699423</v>
      </c>
      <c r="B76" s="1">
        <v>937217</v>
      </c>
    </row>
    <row r="77" spans="1:2" x14ac:dyDescent="0.25">
      <c r="A77" s="1">
        <v>699431</v>
      </c>
      <c r="B77" s="1">
        <v>937223</v>
      </c>
    </row>
    <row r="78" spans="1:2" x14ac:dyDescent="0.25">
      <c r="A78" s="1">
        <v>699437</v>
      </c>
      <c r="B78" s="1">
        <v>937231</v>
      </c>
    </row>
    <row r="79" spans="1:2" x14ac:dyDescent="0.25">
      <c r="A79" s="1">
        <v>699444</v>
      </c>
      <c r="B79" s="1">
        <v>937238</v>
      </c>
    </row>
    <row r="80" spans="1:2" x14ac:dyDescent="0.25">
      <c r="A80" s="1">
        <v>699450</v>
      </c>
      <c r="B80" s="1">
        <v>937247</v>
      </c>
    </row>
    <row r="81" spans="1:2" x14ac:dyDescent="0.25">
      <c r="A81" s="1">
        <v>699457</v>
      </c>
      <c r="B81" s="1">
        <v>937254</v>
      </c>
    </row>
    <row r="82" spans="1:2" x14ac:dyDescent="0.25">
      <c r="A82" s="1">
        <v>699463</v>
      </c>
      <c r="B82" s="1">
        <v>937262</v>
      </c>
    </row>
    <row r="83" spans="1:2" x14ac:dyDescent="0.25">
      <c r="A83" s="5">
        <v>699470</v>
      </c>
      <c r="B83" s="5">
        <v>937269</v>
      </c>
    </row>
    <row r="84" spans="1:2" x14ac:dyDescent="0.25">
      <c r="A84" s="1">
        <v>699476</v>
      </c>
      <c r="B84" s="1">
        <v>937277</v>
      </c>
    </row>
    <row r="85" spans="1:2" x14ac:dyDescent="0.25">
      <c r="A85" s="1">
        <v>699485</v>
      </c>
      <c r="B85" s="1">
        <v>937282</v>
      </c>
    </row>
    <row r="86" spans="1:2" x14ac:dyDescent="0.25">
      <c r="A86" s="1">
        <v>699494</v>
      </c>
      <c r="B86" s="1">
        <v>937287</v>
      </c>
    </row>
    <row r="87" spans="1:2" x14ac:dyDescent="0.25">
      <c r="A87" s="1">
        <v>699504</v>
      </c>
      <c r="B87" s="1">
        <v>937293</v>
      </c>
    </row>
    <row r="89" spans="1:2" x14ac:dyDescent="0.25">
      <c r="A89" s="1">
        <v>699548</v>
      </c>
      <c r="B89" s="1">
        <v>937331</v>
      </c>
    </row>
    <row r="90" spans="1:2" x14ac:dyDescent="0.25">
      <c r="A90" s="1">
        <v>699556</v>
      </c>
      <c r="B90" s="1">
        <v>937339</v>
      </c>
    </row>
    <row r="91" spans="1:2" x14ac:dyDescent="0.25">
      <c r="A91" s="1">
        <v>699563</v>
      </c>
      <c r="B91" s="1">
        <v>937346</v>
      </c>
    </row>
    <row r="92" spans="1:2" x14ac:dyDescent="0.25">
      <c r="A92" s="1">
        <v>699567</v>
      </c>
      <c r="B92" s="1">
        <v>937354</v>
      </c>
    </row>
    <row r="93" spans="1:2" x14ac:dyDescent="0.25">
      <c r="A93" s="1">
        <v>699572</v>
      </c>
      <c r="B93" s="1">
        <v>937361</v>
      </c>
    </row>
    <row r="94" spans="1:2" x14ac:dyDescent="0.25">
      <c r="A94" s="1">
        <v>699579</v>
      </c>
      <c r="B94" s="1">
        <v>937370</v>
      </c>
    </row>
    <row r="95" spans="1:2" x14ac:dyDescent="0.25">
      <c r="A95" s="2">
        <v>699585</v>
      </c>
      <c r="B95" s="1">
        <v>937378</v>
      </c>
    </row>
    <row r="96" spans="1:2" x14ac:dyDescent="0.25">
      <c r="A96" s="1">
        <v>699580</v>
      </c>
      <c r="B96" s="1">
        <v>937386</v>
      </c>
    </row>
    <row r="97" spans="1:2" x14ac:dyDescent="0.25">
      <c r="A97" s="1">
        <v>699596</v>
      </c>
      <c r="B97" s="1">
        <v>937395</v>
      </c>
    </row>
    <row r="98" spans="1:2" x14ac:dyDescent="0.25">
      <c r="A98" s="1">
        <v>699603</v>
      </c>
      <c r="B98" s="1">
        <v>937400</v>
      </c>
    </row>
    <row r="99" spans="1:2" x14ac:dyDescent="0.25">
      <c r="A99" s="1">
        <v>699609</v>
      </c>
      <c r="B99" s="1">
        <v>937409</v>
      </c>
    </row>
    <row r="100" spans="1:2" x14ac:dyDescent="0.25">
      <c r="A100" s="1">
        <v>699617</v>
      </c>
      <c r="B100" s="1">
        <v>937416</v>
      </c>
    </row>
    <row r="101" spans="1:2" x14ac:dyDescent="0.25">
      <c r="A101" s="1">
        <v>699621</v>
      </c>
      <c r="B101" s="1">
        <v>937424</v>
      </c>
    </row>
    <row r="102" spans="1:2" x14ac:dyDescent="0.25">
      <c r="A102" s="1">
        <v>699627</v>
      </c>
      <c r="B102" s="1">
        <v>937431</v>
      </c>
    </row>
    <row r="103" spans="1:2" x14ac:dyDescent="0.25">
      <c r="A103" s="1">
        <v>699635</v>
      </c>
      <c r="B103" s="1">
        <v>937441</v>
      </c>
    </row>
    <row r="105" spans="1:2" x14ac:dyDescent="0.25">
      <c r="A105" s="1">
        <v>699499</v>
      </c>
      <c r="B105" s="1">
        <v>937132</v>
      </c>
    </row>
    <row r="106" spans="1:2" x14ac:dyDescent="0.25">
      <c r="A106" s="1">
        <v>699498</v>
      </c>
      <c r="B106" s="1">
        <v>937123</v>
      </c>
    </row>
    <row r="107" spans="1:2" x14ac:dyDescent="0.25">
      <c r="A107" s="1">
        <v>699498</v>
      </c>
      <c r="B107" s="1">
        <v>937113</v>
      </c>
    </row>
    <row r="108" spans="1:2" x14ac:dyDescent="0.25">
      <c r="A108" s="1">
        <v>699498</v>
      </c>
      <c r="B108" s="1">
        <v>937113</v>
      </c>
    </row>
    <row r="109" spans="1:2" x14ac:dyDescent="0.25">
      <c r="A109" s="1">
        <v>699496</v>
      </c>
      <c r="B109" s="1">
        <v>937092</v>
      </c>
    </row>
    <row r="110" spans="1:2" x14ac:dyDescent="0.25">
      <c r="A110" s="1">
        <v>699496</v>
      </c>
      <c r="B110" s="1">
        <v>937082</v>
      </c>
    </row>
    <row r="111" spans="1:2" x14ac:dyDescent="0.25">
      <c r="A111" s="1">
        <v>699497</v>
      </c>
      <c r="B111" s="1">
        <v>937073</v>
      </c>
    </row>
    <row r="112" spans="1:2" x14ac:dyDescent="0.25">
      <c r="A112" s="6">
        <v>699495</v>
      </c>
      <c r="B112" s="6">
        <v>937063</v>
      </c>
    </row>
    <row r="113" spans="1:2" x14ac:dyDescent="0.25">
      <c r="A113" s="1">
        <v>699496</v>
      </c>
      <c r="B113" s="1">
        <v>937052</v>
      </c>
    </row>
    <row r="114" spans="1:2" x14ac:dyDescent="0.25">
      <c r="A114" s="1">
        <v>699496</v>
      </c>
      <c r="B114" s="1">
        <v>937042</v>
      </c>
    </row>
    <row r="115" spans="1:2" x14ac:dyDescent="0.25">
      <c r="A115" s="1">
        <v>699496</v>
      </c>
      <c r="B115" s="1">
        <v>937032</v>
      </c>
    </row>
    <row r="116" spans="1:2" x14ac:dyDescent="0.25">
      <c r="A116" s="1">
        <v>699496</v>
      </c>
      <c r="B116" s="1">
        <v>937022</v>
      </c>
    </row>
    <row r="117" spans="1:2" x14ac:dyDescent="0.25">
      <c r="A117" s="1">
        <v>699495</v>
      </c>
      <c r="B117" s="1">
        <v>937013</v>
      </c>
    </row>
    <row r="118" spans="1:2" x14ac:dyDescent="0.25">
      <c r="A118" s="1">
        <v>699494</v>
      </c>
      <c r="B118" s="1">
        <v>937013</v>
      </c>
    </row>
    <row r="119" spans="1:2" x14ac:dyDescent="0.25">
      <c r="A119" s="1">
        <v>699494</v>
      </c>
      <c r="B119" s="1">
        <v>936994</v>
      </c>
    </row>
    <row r="120" spans="1:2" x14ac:dyDescent="0.25">
      <c r="A120" s="1">
        <v>699494</v>
      </c>
      <c r="B120" s="1">
        <v>936982</v>
      </c>
    </row>
    <row r="121" spans="1:2" x14ac:dyDescent="0.25">
      <c r="A121" s="1">
        <v>699495</v>
      </c>
      <c r="B121" s="1">
        <v>936972</v>
      </c>
    </row>
    <row r="122" spans="1:2" x14ac:dyDescent="0.25">
      <c r="A122" s="1">
        <v>699493</v>
      </c>
      <c r="B122" s="1">
        <v>936961</v>
      </c>
    </row>
    <row r="123" spans="1:2" x14ac:dyDescent="0.25">
      <c r="A123" s="1">
        <v>699493</v>
      </c>
      <c r="B123" s="1">
        <v>936953</v>
      </c>
    </row>
    <row r="124" spans="1:2" x14ac:dyDescent="0.25">
      <c r="A124" s="1">
        <v>699492</v>
      </c>
      <c r="B124" s="1">
        <v>936942</v>
      </c>
    </row>
    <row r="125" spans="1:2" x14ac:dyDescent="0.25">
      <c r="A125" s="1">
        <v>699493</v>
      </c>
      <c r="B125" s="1">
        <v>936933</v>
      </c>
    </row>
    <row r="126" spans="1:2" x14ac:dyDescent="0.25">
      <c r="A126" s="1">
        <v>699493</v>
      </c>
      <c r="B126" s="1">
        <v>936923</v>
      </c>
    </row>
    <row r="127" spans="1:2" x14ac:dyDescent="0.25">
      <c r="A127" s="1">
        <v>699493</v>
      </c>
      <c r="B127" s="1">
        <v>936915</v>
      </c>
    </row>
    <row r="128" spans="1:2" x14ac:dyDescent="0.25">
      <c r="A128" s="1">
        <v>699493</v>
      </c>
      <c r="B128" s="1">
        <v>936913</v>
      </c>
    </row>
    <row r="129" spans="1:2" x14ac:dyDescent="0.25">
      <c r="A129" s="1">
        <v>699492</v>
      </c>
      <c r="B129" s="1">
        <v>936897</v>
      </c>
    </row>
    <row r="130" spans="1:2" x14ac:dyDescent="0.25">
      <c r="A130" s="1">
        <v>699493</v>
      </c>
      <c r="B130" s="1">
        <v>936886</v>
      </c>
    </row>
    <row r="131" spans="1:2" x14ac:dyDescent="0.25">
      <c r="A131" s="6">
        <v>699492</v>
      </c>
      <c r="B131" s="6">
        <v>936878</v>
      </c>
    </row>
    <row r="132" spans="1:2" x14ac:dyDescent="0.25">
      <c r="A132" s="1">
        <v>699492</v>
      </c>
      <c r="B132" s="1">
        <v>936868</v>
      </c>
    </row>
    <row r="133" spans="1:2" x14ac:dyDescent="0.25">
      <c r="A133" s="1">
        <v>699491</v>
      </c>
      <c r="B133" s="1">
        <v>936858</v>
      </c>
    </row>
    <row r="135" spans="1:2" x14ac:dyDescent="0.25">
      <c r="A135" s="1">
        <v>699532</v>
      </c>
      <c r="B135" s="1">
        <v>937125</v>
      </c>
    </row>
    <row r="136" spans="1:2" x14ac:dyDescent="0.25">
      <c r="A136" s="1">
        <v>699527</v>
      </c>
      <c r="B136" s="1">
        <v>937121</v>
      </c>
    </row>
    <row r="137" spans="1:2" x14ac:dyDescent="0.25">
      <c r="A137" s="1">
        <v>699522</v>
      </c>
      <c r="B137" s="1">
        <v>937113</v>
      </c>
    </row>
    <row r="138" spans="1:2" x14ac:dyDescent="0.25">
      <c r="A138" s="1">
        <v>699518</v>
      </c>
      <c r="B138" s="1">
        <v>937103</v>
      </c>
    </row>
    <row r="139" spans="1:2" x14ac:dyDescent="0.25">
      <c r="A139" s="1">
        <v>699513</v>
      </c>
      <c r="B139" s="1">
        <v>937094</v>
      </c>
    </row>
    <row r="140" spans="1:2" x14ac:dyDescent="0.25">
      <c r="A140" s="1">
        <v>699508</v>
      </c>
      <c r="B140" s="1">
        <v>937085</v>
      </c>
    </row>
    <row r="141" spans="1:2" x14ac:dyDescent="0.25">
      <c r="A141" s="6">
        <v>699505</v>
      </c>
      <c r="B141" s="6">
        <v>937077</v>
      </c>
    </row>
    <row r="142" spans="1:2" x14ac:dyDescent="0.25">
      <c r="A142" s="3">
        <v>699500</v>
      </c>
      <c r="B142" s="3">
        <v>937068</v>
      </c>
    </row>
    <row r="143" spans="1:2" x14ac:dyDescent="0.25">
      <c r="A143" s="1">
        <v>699494</v>
      </c>
      <c r="B143" s="1">
        <v>937059</v>
      </c>
    </row>
    <row r="144" spans="1:2" x14ac:dyDescent="0.25">
      <c r="A144" s="1">
        <v>699491</v>
      </c>
      <c r="B144" s="1">
        <v>937052</v>
      </c>
    </row>
    <row r="145" spans="1:2" x14ac:dyDescent="0.25">
      <c r="A145" s="1">
        <v>699485</v>
      </c>
      <c r="B145" s="1">
        <v>937041</v>
      </c>
    </row>
    <row r="146" spans="1:2" x14ac:dyDescent="0.25">
      <c r="A146" s="1">
        <v>699481</v>
      </c>
      <c r="B146" s="1">
        <v>937033</v>
      </c>
    </row>
    <row r="147" spans="1:2" x14ac:dyDescent="0.25">
      <c r="A147" s="1">
        <v>699475</v>
      </c>
      <c r="B147" s="1">
        <v>937025</v>
      </c>
    </row>
    <row r="148" spans="1:2" x14ac:dyDescent="0.25">
      <c r="A148" s="1">
        <v>699471</v>
      </c>
      <c r="B148" s="1">
        <v>937017</v>
      </c>
    </row>
    <row r="149" spans="1:2" x14ac:dyDescent="0.25">
      <c r="A149" s="1">
        <v>699466</v>
      </c>
      <c r="B149" s="1">
        <v>937009</v>
      </c>
    </row>
    <row r="150" spans="1:2" x14ac:dyDescent="0.25">
      <c r="A150" s="1">
        <v>699460</v>
      </c>
      <c r="B150" s="1">
        <v>937000</v>
      </c>
    </row>
    <row r="151" spans="1:2" x14ac:dyDescent="0.25">
      <c r="A151" s="1">
        <v>699455</v>
      </c>
      <c r="B151" s="1">
        <v>936990</v>
      </c>
    </row>
    <row r="152" spans="1:2" x14ac:dyDescent="0.25">
      <c r="A152" s="1">
        <v>699450</v>
      </c>
      <c r="B152" s="1">
        <v>936983</v>
      </c>
    </row>
    <row r="153" spans="1:2" x14ac:dyDescent="0.25">
      <c r="A153" s="1">
        <v>699444</v>
      </c>
      <c r="B153" s="1">
        <v>936975</v>
      </c>
    </row>
    <row r="154" spans="1:2" x14ac:dyDescent="0.25">
      <c r="A154" s="1">
        <v>699439</v>
      </c>
      <c r="B154" s="1">
        <v>936996</v>
      </c>
    </row>
    <row r="155" spans="1:2" x14ac:dyDescent="0.25">
      <c r="A155" s="1">
        <v>699434</v>
      </c>
      <c r="B155" s="1">
        <v>936957</v>
      </c>
    </row>
    <row r="156" spans="1:2" x14ac:dyDescent="0.25">
      <c r="A156" s="1">
        <v>699430</v>
      </c>
      <c r="B156" s="1">
        <v>936949</v>
      </c>
    </row>
    <row r="157" spans="1:2" x14ac:dyDescent="0.25">
      <c r="A157" s="1">
        <v>699423</v>
      </c>
      <c r="B157" s="1">
        <v>936940</v>
      </c>
    </row>
    <row r="158" spans="1:2" x14ac:dyDescent="0.25">
      <c r="A158" s="1">
        <v>699416</v>
      </c>
      <c r="B158" s="1">
        <v>936916</v>
      </c>
    </row>
    <row r="159" spans="1:2" x14ac:dyDescent="0.25">
      <c r="A159" s="1">
        <v>699410</v>
      </c>
      <c r="B159" s="1">
        <v>936925</v>
      </c>
    </row>
    <row r="160" spans="1:2" x14ac:dyDescent="0.25">
      <c r="A160" s="1">
        <v>699404</v>
      </c>
      <c r="B160" s="1">
        <v>936921</v>
      </c>
    </row>
    <row r="162" spans="1:2" x14ac:dyDescent="0.25">
      <c r="A162" s="1">
        <v>699390</v>
      </c>
      <c r="B162" s="1">
        <v>936993</v>
      </c>
    </row>
    <row r="163" spans="1:2" x14ac:dyDescent="0.25">
      <c r="A163" s="1">
        <v>699393</v>
      </c>
      <c r="B163" s="1">
        <v>936986</v>
      </c>
    </row>
    <row r="164" spans="1:2" x14ac:dyDescent="0.25">
      <c r="A164" s="1">
        <v>699397</v>
      </c>
      <c r="B164" s="1">
        <v>936977</v>
      </c>
    </row>
    <row r="165" spans="1:2" x14ac:dyDescent="0.25">
      <c r="A165" s="1">
        <v>699399</v>
      </c>
      <c r="B165" s="1">
        <v>936969</v>
      </c>
    </row>
    <row r="166" spans="1:2" x14ac:dyDescent="0.25">
      <c r="A166" s="1">
        <v>699403</v>
      </c>
      <c r="B166" s="1">
        <v>936959</v>
      </c>
    </row>
    <row r="167" spans="1:2" x14ac:dyDescent="0.25">
      <c r="A167" s="1">
        <v>699409</v>
      </c>
      <c r="B167" s="1">
        <v>936950</v>
      </c>
    </row>
    <row r="168" spans="1:2" x14ac:dyDescent="0.25">
      <c r="A168" s="1">
        <v>699411</v>
      </c>
      <c r="B168" s="1">
        <v>936942</v>
      </c>
    </row>
    <row r="169" spans="1:2" x14ac:dyDescent="0.25">
      <c r="A169" s="1">
        <v>699415</v>
      </c>
      <c r="B169" s="1">
        <v>936934</v>
      </c>
    </row>
    <row r="170" spans="1:2" x14ac:dyDescent="0.25">
      <c r="A170" s="1">
        <v>699421</v>
      </c>
      <c r="B170" s="1">
        <v>936926</v>
      </c>
    </row>
    <row r="171" spans="1:2" x14ac:dyDescent="0.25">
      <c r="A171" s="1">
        <v>699424</v>
      </c>
      <c r="B171" s="1">
        <v>936916</v>
      </c>
    </row>
    <row r="172" spans="1:2" x14ac:dyDescent="0.25">
      <c r="A172" s="1">
        <v>699428</v>
      </c>
      <c r="B172" s="1">
        <v>936908</v>
      </c>
    </row>
    <row r="173" spans="1:2" x14ac:dyDescent="0.25">
      <c r="A173" s="1">
        <v>699434</v>
      </c>
      <c r="B173" s="1">
        <v>936898</v>
      </c>
    </row>
    <row r="174" spans="1:2" x14ac:dyDescent="0.25">
      <c r="A174" s="1">
        <v>699439</v>
      </c>
      <c r="B174" s="1">
        <v>936890</v>
      </c>
    </row>
    <row r="175" spans="1:2" x14ac:dyDescent="0.25">
      <c r="A175" s="1">
        <v>699444</v>
      </c>
      <c r="B175" s="1">
        <v>936884</v>
      </c>
    </row>
    <row r="176" spans="1:2" x14ac:dyDescent="0.25">
      <c r="A176" s="1">
        <v>699450</v>
      </c>
      <c r="B176" s="1">
        <v>936874</v>
      </c>
    </row>
    <row r="177" spans="1:2" x14ac:dyDescent="0.25">
      <c r="A177" s="1">
        <v>699455</v>
      </c>
      <c r="B177" s="1">
        <v>936866</v>
      </c>
    </row>
    <row r="178" spans="1:2" x14ac:dyDescent="0.25">
      <c r="A178" s="1">
        <v>699460</v>
      </c>
      <c r="B178" s="1">
        <v>936857</v>
      </c>
    </row>
    <row r="179" spans="1:2" x14ac:dyDescent="0.25">
      <c r="A179" s="1">
        <v>699465</v>
      </c>
      <c r="B179" s="1">
        <v>936850</v>
      </c>
    </row>
    <row r="180" spans="1:2" x14ac:dyDescent="0.25">
      <c r="A180" s="1">
        <v>699470</v>
      </c>
      <c r="B180" s="1">
        <v>936842</v>
      </c>
    </row>
    <row r="181" spans="1:2" x14ac:dyDescent="0.25">
      <c r="A181" s="1">
        <v>699475</v>
      </c>
      <c r="B181" s="1">
        <v>936833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L1</vt:lpstr>
      <vt:lpstr>L2</vt:lpstr>
      <vt:lpstr>L3</vt:lpstr>
      <vt:lpstr>L4</vt:lpstr>
      <vt:lpstr>L5</vt:lpstr>
      <vt:lpstr>L6</vt:lpstr>
      <vt:lpstr>L7</vt:lpstr>
      <vt:lpstr>L8</vt:lpstr>
      <vt:lpstr>all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2017-09-14T10:11:03Z</dcterms:modified>
</cp:coreProperties>
</file>