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rrett\Desktop\School\Thesis\TMMC\Confirmation_Results\Isobutane_Mie\"/>
    </mc:Choice>
  </mc:AlternateContent>
  <xr:revisionPtr revIDLastSave="0" documentId="13_ncr:1_{767B2A7F-335E-45BF-9F98-FF0AE60FA29E}" xr6:coauthVersionLast="34" xr6:coauthVersionMax="34" xr10:uidLastSave="{00000000-0000-0000-0000-000000000000}"/>
  <bookViews>
    <workbookView xWindow="0" yWindow="0" windowWidth="28800" windowHeight="13620" xr2:uid="{44A91C0C-DAC2-4FAD-BE7D-8342A2F40AD6}"/>
  </bookViews>
  <sheets>
    <sheet name="ISB Prod" sheetId="4" r:id="rId1"/>
    <sheet name="Sheet1" sheetId="5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1" i="4" l="1"/>
  <c r="H14" i="4"/>
  <c r="H15" i="4"/>
  <c r="H10" i="4"/>
  <c r="H5" i="4"/>
  <c r="H7" i="4"/>
  <c r="H8" i="4"/>
  <c r="H4" i="4"/>
  <c r="N24" i="4"/>
  <c r="N26" i="4"/>
  <c r="N27" i="4"/>
  <c r="N32" i="4"/>
  <c r="N33" i="4"/>
  <c r="N36" i="4"/>
  <c r="N37" i="4"/>
  <c r="N23" i="4"/>
  <c r="G46" i="4" l="1"/>
  <c r="F46" i="4"/>
  <c r="G45" i="4"/>
  <c r="F45" i="4"/>
  <c r="G44" i="4"/>
  <c r="F44" i="4"/>
  <c r="G43" i="4"/>
  <c r="F43" i="4"/>
  <c r="G42" i="4"/>
  <c r="F42" i="4"/>
  <c r="G41" i="4"/>
  <c r="F41" i="4"/>
  <c r="F34" i="4" l="1"/>
  <c r="F33" i="4" l="1"/>
  <c r="C11" i="4" l="1"/>
  <c r="D11" i="4" s="1"/>
  <c r="C2" i="4"/>
  <c r="C1" i="4"/>
  <c r="G24" i="4" l="1"/>
  <c r="G26" i="4"/>
  <c r="G28" i="4"/>
  <c r="G33" i="4"/>
  <c r="G35" i="4"/>
  <c r="G37" i="4"/>
  <c r="H24" i="4"/>
  <c r="H26" i="4"/>
  <c r="H28" i="4"/>
  <c r="H33" i="4"/>
  <c r="H35" i="4"/>
  <c r="H37" i="4"/>
  <c r="J24" i="4"/>
  <c r="J28" i="4"/>
  <c r="J35" i="4"/>
  <c r="I24" i="4"/>
  <c r="I26" i="4"/>
  <c r="I28" i="4"/>
  <c r="I33" i="4"/>
  <c r="I35" i="4"/>
  <c r="I37" i="4"/>
  <c r="J26" i="4"/>
  <c r="J33" i="4"/>
  <c r="J37" i="4"/>
  <c r="G25" i="4"/>
  <c r="G27" i="4"/>
  <c r="G32" i="4"/>
  <c r="G34" i="4"/>
  <c r="G36" i="4"/>
  <c r="H23" i="4"/>
  <c r="H27" i="4"/>
  <c r="H34" i="4"/>
  <c r="I23" i="4"/>
  <c r="I34" i="4"/>
  <c r="J27" i="4"/>
  <c r="J36" i="4"/>
  <c r="H25" i="4"/>
  <c r="H32" i="4"/>
  <c r="H36" i="4"/>
  <c r="I36" i="4"/>
  <c r="J32" i="4"/>
  <c r="G23" i="4"/>
  <c r="I25" i="4"/>
  <c r="I27" i="4"/>
  <c r="I32" i="4"/>
  <c r="J23" i="4"/>
  <c r="J25" i="4"/>
  <c r="J34" i="4"/>
  <c r="F37" i="4"/>
  <c r="F36" i="4"/>
  <c r="F35" i="4"/>
  <c r="C12" i="4"/>
  <c r="D12" i="4" s="1"/>
  <c r="G12" i="4" s="1"/>
  <c r="G11" i="4"/>
  <c r="F32" i="4"/>
  <c r="F24" i="4"/>
  <c r="F25" i="4"/>
  <c r="F26" i="4"/>
  <c r="F27" i="4"/>
  <c r="F28" i="4"/>
  <c r="F23" i="4"/>
  <c r="K23" i="4" l="1"/>
  <c r="L23" i="4"/>
  <c r="L25" i="4"/>
  <c r="H6" i="4" s="1"/>
  <c r="K25" i="4"/>
  <c r="N25" i="4" s="1"/>
  <c r="K26" i="4"/>
  <c r="L26" i="4"/>
  <c r="K37" i="4"/>
  <c r="L37" i="4"/>
  <c r="K36" i="4"/>
  <c r="L36" i="4"/>
  <c r="K35" i="4"/>
  <c r="N35" i="4" s="1"/>
  <c r="L35" i="4"/>
  <c r="H13" i="4" s="1"/>
  <c r="K34" i="4"/>
  <c r="N34" i="4" s="1"/>
  <c r="L34" i="4"/>
  <c r="H12" i="4" s="1"/>
  <c r="K33" i="4"/>
  <c r="L33" i="4"/>
  <c r="L32" i="4"/>
  <c r="K32" i="4"/>
  <c r="L28" i="4"/>
  <c r="H9" i="4" s="1"/>
  <c r="K28" i="4"/>
  <c r="N28" i="4" s="1"/>
  <c r="K27" i="4"/>
  <c r="L27" i="4"/>
  <c r="L24" i="4"/>
  <c r="K24" i="4"/>
  <c r="C4" i="4"/>
  <c r="D4" i="4" s="1"/>
  <c r="G4" i="4" s="1"/>
  <c r="C8" i="4"/>
  <c r="D8" i="4" s="1"/>
  <c r="G8" i="4" s="1"/>
  <c r="C6" i="4"/>
  <c r="D6" i="4" s="1"/>
  <c r="G6" i="4" s="1"/>
  <c r="C9" i="4"/>
  <c r="D9" i="4" s="1"/>
  <c r="G9" i="4" s="1"/>
  <c r="C7" i="4"/>
  <c r="D7" i="4" s="1"/>
  <c r="G7" i="4" s="1"/>
  <c r="C5" i="4"/>
  <c r="D5" i="4" s="1"/>
  <c r="G5" i="4" s="1"/>
  <c r="C10" i="4"/>
  <c r="D10" i="4" s="1"/>
  <c r="G10" i="4" s="1"/>
  <c r="C13" i="4"/>
  <c r="D13" i="4" s="1"/>
  <c r="G13" i="4" s="1"/>
  <c r="C15" i="4"/>
  <c r="D15" i="4" s="1"/>
  <c r="G15" i="4" s="1"/>
  <c r="C14" i="4"/>
  <c r="D14" i="4" s="1"/>
  <c r="G14" i="4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E54A1F3-AE84-477F-81B5-51F2C683A127}" keepAlive="1" name="Query - 310" description="Connection to the '310' query in the workbook." type="5" refreshedVersion="6" background="1">
    <dbPr connection="Provider=Microsoft.Mashup.OleDb.1;Data Source=$Workbook$;Location=310;Extended Properties=&quot;&quot;" command="SELECT * FROM [310]"/>
  </connection>
  <connection id="2" xr16:uid="{0D79A4CC-1040-4D03-8108-B6C52DB74AE3}" keepAlive="1" name="Query - 310 (2)" description="Connection to the '310 (2)' query in the workbook." type="5" refreshedVersion="6" background="1">
    <dbPr connection="Provider=Microsoft.Mashup.OleDb.1;Data Source=$Workbook$;Location=310 (2);Extended Properties=&quot;&quot;" command="SELECT * FROM [310 (2)]"/>
  </connection>
  <connection id="3" xr16:uid="{351482B6-47A0-4996-B593-4D35B2B89CDE}" keepAlive="1" name="Query - 310 (3)" description="Connection to the '310 (3)' query in the workbook." type="5" refreshedVersion="6" background="1">
    <dbPr connection="Provider=Microsoft.Mashup.OleDb.1;Data Source=$Workbook$;Location=310 (3);Extended Properties=&quot;&quot;" command="SELECT * FROM [310 (3)]"/>
  </connection>
  <connection id="4" xr16:uid="{467AA7B0-2334-4781-B796-649B24E0FAD7}" keepAlive="1" name="Query - 310 (4)" description="Connection to the '310 (4)' query in the workbook." type="5" refreshedVersion="6" background="1">
    <dbPr connection="Provider=Microsoft.Mashup.OleDb.1;Data Source=$Workbook$;Location=310 (4);Extended Properties=&quot;&quot;" command="SELECT * FROM [310 (4)]"/>
  </connection>
  <connection id="5" xr16:uid="{FBB7953A-5326-4AA8-BB4D-507E33507A20}" keepAlive="1" name="Query - 310 (5)" description="Connection to the '310 (5)' query in the workbook." type="5" refreshedVersion="6" background="1">
    <dbPr connection="Provider=Microsoft.Mashup.OleDb.1;Data Source=$Workbook$;Location=310 (5);Extended Properties=&quot;&quot;" command="SELECT * FROM [310 (5)]"/>
  </connection>
  <connection id="6" xr16:uid="{BB09CBB1-59F3-433D-8390-9A1E758FD9CE}" keepAlive="1" name="Query - new 1" description="Connection to the 'new 1' query in the workbook." type="5" refreshedVersion="6" background="1" saveData="1">
    <dbPr connection="Provider=Microsoft.Mashup.OleDb.1;Data Source=$Workbook$;Location=new 1;Extended Properties=&quot;&quot;" command="SELECT * FROM [new 1]"/>
  </connection>
  <connection id="7" xr16:uid="{404222EA-9ECE-4291-A1AF-74573E6D93C4}" keepAlive="1" name="Query - out_weighted_3" description="Connection to the 'out_weighted_3' query in the workbook." type="5" refreshedVersion="6" background="1">
    <dbPr connection="Provider=Microsoft.Mashup.OleDb.1;Data Source=$Workbook$;Location=out_weighted_3;Extended Properties=&quot;&quot;" command="SELECT * FROM [out_weighted_3]"/>
  </connection>
  <connection id="8" xr16:uid="{B423E7C8-A0BA-45AF-8CFB-7DA59B077126}" keepAlive="1" name="Query - out_weighted_4" description="Connection to the 'out_weighted_4' query in the workbook." type="5" refreshedVersion="6" background="1">
    <dbPr connection="Provider=Microsoft.Mashup.OleDb.1;Data Source=$Workbook$;Location=out_weighted_4;Extended Properties=&quot;&quot;" command="SELECT * FROM [out_weighted_4]"/>
  </connection>
  <connection id="9" xr16:uid="{D779ED1F-3DCB-4C07-AB3C-D13C218CDB3F}" keepAlive="1" name="Query - unweighted" description="Connection to the 'unweighted' query in the workbook." type="5" refreshedVersion="6" background="1" saveData="1">
    <dbPr connection="Provider=Microsoft.Mashup.OleDb.1;Data Source=$Workbook$;Location=unweighted;Extended Properties=&quot;&quot;" command="SELECT * FROM [unweighted]"/>
  </connection>
</connections>
</file>

<file path=xl/sharedStrings.xml><?xml version="1.0" encoding="utf-8"?>
<sst xmlns="http://schemas.openxmlformats.org/spreadsheetml/2006/main" count="59" uniqueCount="36">
  <si>
    <t>g/mol</t>
  </si>
  <si>
    <t>m3 to cm3:</t>
  </si>
  <si>
    <t>Temp</t>
  </si>
  <si>
    <t>Trial 1</t>
  </si>
  <si>
    <t>Trial 2</t>
  </si>
  <si>
    <t>Trial 3</t>
  </si>
  <si>
    <t>Trial 4</t>
  </si>
  <si>
    <t>Vapor Density</t>
  </si>
  <si>
    <t>Average</t>
  </si>
  <si>
    <t>Std Dev</t>
  </si>
  <si>
    <t>Liquid Density</t>
  </si>
  <si>
    <t>Dens (mol)</t>
  </si>
  <si>
    <t>Dens (g/cm3)</t>
  </si>
  <si>
    <t>Isobutane:</t>
  </si>
  <si>
    <t>Potoff (g/cm3)</t>
  </si>
  <si>
    <t>Vapor</t>
  </si>
  <si>
    <t>Liquid</t>
  </si>
  <si>
    <t>% error</t>
  </si>
  <si>
    <r>
      <t>Bold</t>
    </r>
    <r>
      <rPr>
        <sz val="11"/>
        <color theme="1"/>
        <rFont val="Calibri"/>
        <family val="2"/>
        <scheme val="minor"/>
      </rPr>
      <t>:</t>
    </r>
  </si>
  <si>
    <t>Compared to optimized Mie data instead of generalized Mie</t>
  </si>
  <si>
    <t>(No generalized Mie LVE data available at 390K)</t>
  </si>
  <si>
    <t>Potoff Optimized</t>
  </si>
  <si>
    <t>Vapor Pressure</t>
  </si>
  <si>
    <t>(Mpa)</t>
  </si>
  <si>
    <t>Natom</t>
  </si>
  <si>
    <t>390K</t>
  </si>
  <si>
    <t>370K</t>
  </si>
  <si>
    <t>350K</t>
  </si>
  <si>
    <t>330K</t>
  </si>
  <si>
    <t>310K</t>
  </si>
  <si>
    <t>290K</t>
  </si>
  <si>
    <t>g/cm3 1</t>
  </si>
  <si>
    <t>g/cm3 2</t>
  </si>
  <si>
    <t>g/cm3 3</t>
  </si>
  <si>
    <t>g/cm3 4</t>
  </si>
  <si>
    <t>g/cm3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</si>
</sst>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0" fillId="2" borderId="0" xfId="0" applyFill="1"/>
    <xf numFmtId="0" fontId="0" fillId="0" borderId="0" xfId="0" applyFill="1"/>
    <xf numFmtId="0" fontId="2" fillId="0" borderId="0" xfId="0" applyFont="1"/>
    <xf numFmtId="0" fontId="2" fillId="2" borderId="0" xfId="0" applyFont="1" applyFill="1"/>
    <xf numFmtId="0" fontId="2" fillId="0" borderId="0" xfId="0" applyFont="1" applyFill="1"/>
    <xf numFmtId="10" fontId="2" fillId="2" borderId="0" xfId="1" applyNumberFormat="1" applyFont="1" applyFill="1"/>
    <xf numFmtId="0" fontId="3" fillId="0" borderId="0" xfId="0" applyFont="1"/>
    <xf numFmtId="10" fontId="0" fillId="2" borderId="0" xfId="1" applyNumberFormat="1" applyFont="1" applyFill="1"/>
    <xf numFmtId="0" fontId="0" fillId="2" borderId="0" xfId="0" applyFill="1" applyAlignment="1">
      <alignment wrapText="1"/>
    </xf>
    <xf numFmtId="10" fontId="1" fillId="2" borderId="0" xfId="1" applyNumberFormat="1" applyFont="1" applyFill="1"/>
    <xf numFmtId="0" fontId="0" fillId="0" borderId="0" xfId="0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Isobutane VLE Densities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Potoff Gen Vapor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'ISB Prod'!$E$4:$E$9</c:f>
              <c:numCache>
                <c:formatCode>General</c:formatCode>
                <c:ptCount val="6"/>
                <c:pt idx="0">
                  <c:v>8.3599999999999994E-2</c:v>
                </c:pt>
                <c:pt idx="1">
                  <c:v>5.3600000000000002E-2</c:v>
                </c:pt>
                <c:pt idx="2">
                  <c:v>3.3950000000000001E-2</c:v>
                </c:pt>
                <c:pt idx="3">
                  <c:v>2.1340000000000001E-2</c:v>
                </c:pt>
                <c:pt idx="4">
                  <c:v>1.295E-2</c:v>
                </c:pt>
                <c:pt idx="5">
                  <c:v>7.4200000000000004E-3</c:v>
                </c:pt>
              </c:numCache>
            </c:numRef>
          </c:xVal>
          <c:yVal>
            <c:numRef>
              <c:f>'ISB Prod'!$B$4:$B$9</c:f>
              <c:numCache>
                <c:formatCode>General</c:formatCode>
                <c:ptCount val="6"/>
                <c:pt idx="0">
                  <c:v>390</c:v>
                </c:pt>
                <c:pt idx="1">
                  <c:v>370</c:v>
                </c:pt>
                <c:pt idx="2">
                  <c:v>350</c:v>
                </c:pt>
                <c:pt idx="3">
                  <c:v>330</c:v>
                </c:pt>
                <c:pt idx="4">
                  <c:v>310</c:v>
                </c:pt>
                <c:pt idx="5">
                  <c:v>290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2B-4C2E-BB45-D6D62E2D1113}"/>
            </c:ext>
          </c:extLst>
        </c:ser>
        <c:ser>
          <c:idx val="1"/>
          <c:order val="1"/>
          <c:tx>
            <c:v>Potoff Gen Liquid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'ISB Prod'!$E$10:$E$15</c:f>
              <c:numCache>
                <c:formatCode>General</c:formatCode>
                <c:ptCount val="6"/>
                <c:pt idx="0">
                  <c:v>0.38590000000000002</c:v>
                </c:pt>
                <c:pt idx="1">
                  <c:v>0.44</c:v>
                </c:pt>
                <c:pt idx="2">
                  <c:v>0.47799999999999998</c:v>
                </c:pt>
                <c:pt idx="3">
                  <c:v>0.50949999999999995</c:v>
                </c:pt>
                <c:pt idx="4">
                  <c:v>0.53739999999999999</c:v>
                </c:pt>
                <c:pt idx="5">
                  <c:v>0.56289999999999996</c:v>
                </c:pt>
              </c:numCache>
            </c:numRef>
          </c:xVal>
          <c:yVal>
            <c:numRef>
              <c:f>'ISB Prod'!$B$10:$B$15</c:f>
              <c:numCache>
                <c:formatCode>General</c:formatCode>
                <c:ptCount val="6"/>
                <c:pt idx="0">
                  <c:v>390</c:v>
                </c:pt>
                <c:pt idx="1">
                  <c:v>370</c:v>
                </c:pt>
                <c:pt idx="2">
                  <c:v>350</c:v>
                </c:pt>
                <c:pt idx="3">
                  <c:v>330</c:v>
                </c:pt>
                <c:pt idx="4">
                  <c:v>310</c:v>
                </c:pt>
                <c:pt idx="5">
                  <c:v>290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92B-4C2E-BB45-D6D62E2D1113}"/>
            </c:ext>
          </c:extLst>
        </c:ser>
        <c:ser>
          <c:idx val="2"/>
          <c:order val="2"/>
          <c:tx>
            <c:v>Vapor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'ISB Prod'!$H$4:$H$9</c:f>
                <c:numCache>
                  <c:formatCode>General</c:formatCode>
                  <c:ptCount val="6"/>
                  <c:pt idx="0">
                    <c:v>1.7536390725980715E-4</c:v>
                  </c:pt>
                  <c:pt idx="1">
                    <c:v>7.2978680179749036E-5</c:v>
                  </c:pt>
                  <c:pt idx="2">
                    <c:v>7.6576675809672973E-5</c:v>
                  </c:pt>
                  <c:pt idx="3">
                    <c:v>1.7793497218552678E-5</c:v>
                  </c:pt>
                  <c:pt idx="4">
                    <c:v>2.7639074724202707E-5</c:v>
                  </c:pt>
                  <c:pt idx="5">
                    <c:v>1.9833985077877347E-5</c:v>
                  </c:pt>
                </c:numCache>
              </c:numRef>
            </c:plus>
            <c:minus>
              <c:numRef>
                <c:f>'ISB Prod'!$H$4:$H$9</c:f>
                <c:numCache>
                  <c:formatCode>General</c:formatCode>
                  <c:ptCount val="6"/>
                  <c:pt idx="0">
                    <c:v>1.7536390725980715E-4</c:v>
                  </c:pt>
                  <c:pt idx="1">
                    <c:v>7.2978680179749036E-5</c:v>
                  </c:pt>
                  <c:pt idx="2">
                    <c:v>7.6576675809672973E-5</c:v>
                  </c:pt>
                  <c:pt idx="3">
                    <c:v>1.7793497218552678E-5</c:v>
                  </c:pt>
                  <c:pt idx="4">
                    <c:v>2.7639074724202707E-5</c:v>
                  </c:pt>
                  <c:pt idx="5">
                    <c:v>1.9833985077877347E-5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'ISB Prod'!$D$4:$D$9</c:f>
              <c:numCache>
                <c:formatCode>General</c:formatCode>
                <c:ptCount val="6"/>
                <c:pt idx="0">
                  <c:v>9.8929394849999991E-2</c:v>
                </c:pt>
                <c:pt idx="1">
                  <c:v>6.0690374289999988E-2</c:v>
                </c:pt>
                <c:pt idx="2">
                  <c:v>3.9095701475999993E-2</c:v>
                </c:pt>
                <c:pt idx="3">
                  <c:v>2.5200382323999997E-2</c:v>
                </c:pt>
                <c:pt idx="4">
                  <c:v>1.5803088131999998E-2</c:v>
                </c:pt>
                <c:pt idx="5">
                  <c:v>9.4381127229999986E-3</c:v>
                </c:pt>
              </c:numCache>
            </c:numRef>
          </c:xVal>
          <c:yVal>
            <c:numRef>
              <c:f>'ISB Prod'!$B$4:$B$9</c:f>
              <c:numCache>
                <c:formatCode>General</c:formatCode>
                <c:ptCount val="6"/>
                <c:pt idx="0">
                  <c:v>390</c:v>
                </c:pt>
                <c:pt idx="1">
                  <c:v>370</c:v>
                </c:pt>
                <c:pt idx="2">
                  <c:v>350</c:v>
                </c:pt>
                <c:pt idx="3">
                  <c:v>330</c:v>
                </c:pt>
                <c:pt idx="4">
                  <c:v>310</c:v>
                </c:pt>
                <c:pt idx="5">
                  <c:v>290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92B-4C2E-BB45-D6D62E2D1113}"/>
            </c:ext>
          </c:extLst>
        </c:ser>
        <c:ser>
          <c:idx val="3"/>
          <c:order val="3"/>
          <c:tx>
            <c:v>Liquid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'ISB Prod'!$H$10:$H$15</c:f>
                <c:numCache>
                  <c:formatCode>General</c:formatCode>
                  <c:ptCount val="6"/>
                  <c:pt idx="0">
                    <c:v>1.9021334982029803E-4</c:v>
                  </c:pt>
                  <c:pt idx="1">
                    <c:v>5.1308855731890866E-4</c:v>
                  </c:pt>
                  <c:pt idx="2">
                    <c:v>3.4307093049445461E-4</c:v>
                  </c:pt>
                  <c:pt idx="3">
                    <c:v>2.9382520191964691E-4</c:v>
                  </c:pt>
                  <c:pt idx="4">
                    <c:v>3.191669994879134E-4</c:v>
                  </c:pt>
                  <c:pt idx="5">
                    <c:v>6.739932434983749E-4</c:v>
                  </c:pt>
                </c:numCache>
              </c:numRef>
            </c:plus>
            <c:minus>
              <c:numRef>
                <c:f>'ISB Prod'!$H$10:$H$15</c:f>
                <c:numCache>
                  <c:formatCode>General</c:formatCode>
                  <c:ptCount val="6"/>
                  <c:pt idx="0">
                    <c:v>1.9021334982029803E-4</c:v>
                  </c:pt>
                  <c:pt idx="1">
                    <c:v>5.1308855731890866E-4</c:v>
                  </c:pt>
                  <c:pt idx="2">
                    <c:v>3.4307093049445461E-4</c:v>
                  </c:pt>
                  <c:pt idx="3">
                    <c:v>2.9382520191964691E-4</c:v>
                  </c:pt>
                  <c:pt idx="4">
                    <c:v>3.191669994879134E-4</c:v>
                  </c:pt>
                  <c:pt idx="5">
                    <c:v>6.739932434983749E-4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'ISB Prod'!$D$10:$D$15</c:f>
              <c:numCache>
                <c:formatCode>General</c:formatCode>
                <c:ptCount val="6"/>
                <c:pt idx="0">
                  <c:v>0.38047953241999993</c:v>
                </c:pt>
                <c:pt idx="1">
                  <c:v>0.43503463899999995</c:v>
                </c:pt>
                <c:pt idx="2">
                  <c:v>0.47416684626999989</c:v>
                </c:pt>
                <c:pt idx="3">
                  <c:v>0.50610142946999992</c:v>
                </c:pt>
                <c:pt idx="4">
                  <c:v>0.53442638248999985</c:v>
                </c:pt>
                <c:pt idx="5">
                  <c:v>0.55999757306999987</c:v>
                </c:pt>
              </c:numCache>
            </c:numRef>
          </c:xVal>
          <c:yVal>
            <c:numRef>
              <c:f>'ISB Prod'!$B$10:$B$15</c:f>
              <c:numCache>
                <c:formatCode>General</c:formatCode>
                <c:ptCount val="6"/>
                <c:pt idx="0">
                  <c:v>390</c:v>
                </c:pt>
                <c:pt idx="1">
                  <c:v>370</c:v>
                </c:pt>
                <c:pt idx="2">
                  <c:v>350</c:v>
                </c:pt>
                <c:pt idx="3">
                  <c:v>330</c:v>
                </c:pt>
                <c:pt idx="4">
                  <c:v>310</c:v>
                </c:pt>
                <c:pt idx="5">
                  <c:v>290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92B-4C2E-BB45-D6D62E2D11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7947784"/>
        <c:axId val="707950080"/>
      </c:scatterChart>
      <c:valAx>
        <c:axId val="707947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Density (g/cm3)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950080"/>
        <c:crosses val="autoZero"/>
        <c:crossBetween val="midCat"/>
      </c:valAx>
      <c:valAx>
        <c:axId val="707950080"/>
        <c:scaling>
          <c:orientation val="minMax"/>
          <c:min val="2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(K)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947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Isobutane Reweighted PNPD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'ISB Prod'!$B$48</c:f>
              <c:strCache>
                <c:ptCount val="1"/>
                <c:pt idx="0">
                  <c:v>390K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'ISB Prod'!$A$49:$A$231</c:f>
              <c:numCache>
                <c:formatCode>General</c:formatCode>
                <c:ptCount val="18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</c:numCache>
            </c:numRef>
          </c:xVal>
          <c:yVal>
            <c:numRef>
              <c:f>'ISB Prod'!$B$49:$B$231</c:f>
              <c:numCache>
                <c:formatCode>General</c:formatCode>
                <c:ptCount val="183"/>
                <c:pt idx="0">
                  <c:v>1</c:v>
                </c:pt>
                <c:pt idx="1">
                  <c:v>3.3814899999999999</c:v>
                </c:pt>
                <c:pt idx="2">
                  <c:v>5.1038899999999998</c:v>
                </c:pt>
                <c:pt idx="3">
                  <c:v>6.4570800000000004</c:v>
                </c:pt>
                <c:pt idx="4">
                  <c:v>7.5600800000000001</c:v>
                </c:pt>
                <c:pt idx="5">
                  <c:v>8.4789700000000003</c:v>
                </c:pt>
                <c:pt idx="6">
                  <c:v>9.2481600000000004</c:v>
                </c:pt>
                <c:pt idx="7">
                  <c:v>9.8991600000000002</c:v>
                </c:pt>
                <c:pt idx="8">
                  <c:v>10.4567</c:v>
                </c:pt>
                <c:pt idx="9">
                  <c:v>10.926500000000001</c:v>
                </c:pt>
                <c:pt idx="10">
                  <c:v>11.3286</c:v>
                </c:pt>
                <c:pt idx="11">
                  <c:v>11.667199999999999</c:v>
                </c:pt>
                <c:pt idx="12">
                  <c:v>11.9521</c:v>
                </c:pt>
                <c:pt idx="13">
                  <c:v>12.194900000000001</c:v>
                </c:pt>
                <c:pt idx="14">
                  <c:v>12.396100000000001</c:v>
                </c:pt>
                <c:pt idx="15">
                  <c:v>12.5589</c:v>
                </c:pt>
                <c:pt idx="16">
                  <c:v>12.688599999999999</c:v>
                </c:pt>
                <c:pt idx="17">
                  <c:v>12.792999999999999</c:v>
                </c:pt>
                <c:pt idx="18">
                  <c:v>12.8714</c:v>
                </c:pt>
                <c:pt idx="19">
                  <c:v>12.927099999999999</c:v>
                </c:pt>
                <c:pt idx="20">
                  <c:v>12.965400000000001</c:v>
                </c:pt>
                <c:pt idx="21">
                  <c:v>12.982100000000001</c:v>
                </c:pt>
                <c:pt idx="22">
                  <c:v>12.9834</c:v>
                </c:pt>
                <c:pt idx="23">
                  <c:v>12.9687</c:v>
                </c:pt>
                <c:pt idx="24">
                  <c:v>12.9422</c:v>
                </c:pt>
                <c:pt idx="25">
                  <c:v>12.9077</c:v>
                </c:pt>
                <c:pt idx="26">
                  <c:v>12.861700000000001</c:v>
                </c:pt>
                <c:pt idx="27">
                  <c:v>12.8071</c:v>
                </c:pt>
                <c:pt idx="28">
                  <c:v>12.747999999999999</c:v>
                </c:pt>
                <c:pt idx="29">
                  <c:v>12.6808</c:v>
                </c:pt>
                <c:pt idx="30">
                  <c:v>12.6061</c:v>
                </c:pt>
                <c:pt idx="31">
                  <c:v>12.5289</c:v>
                </c:pt>
                <c:pt idx="32">
                  <c:v>12.4443</c:v>
                </c:pt>
                <c:pt idx="33">
                  <c:v>12.360200000000001</c:v>
                </c:pt>
                <c:pt idx="34">
                  <c:v>12.2727</c:v>
                </c:pt>
                <c:pt idx="35">
                  <c:v>12.184200000000001</c:v>
                </c:pt>
                <c:pt idx="36">
                  <c:v>12.0967</c:v>
                </c:pt>
                <c:pt idx="37">
                  <c:v>12.0082</c:v>
                </c:pt>
                <c:pt idx="38">
                  <c:v>11.920400000000001</c:v>
                </c:pt>
                <c:pt idx="39">
                  <c:v>11.8294</c:v>
                </c:pt>
                <c:pt idx="40">
                  <c:v>11.7378</c:v>
                </c:pt>
                <c:pt idx="41">
                  <c:v>11.648400000000001</c:v>
                </c:pt>
                <c:pt idx="42">
                  <c:v>11.5661</c:v>
                </c:pt>
                <c:pt idx="43">
                  <c:v>11.484999999999999</c:v>
                </c:pt>
                <c:pt idx="44">
                  <c:v>11.398199999999999</c:v>
                </c:pt>
                <c:pt idx="45">
                  <c:v>11.3161</c:v>
                </c:pt>
                <c:pt idx="46">
                  <c:v>11.241199999999999</c:v>
                </c:pt>
                <c:pt idx="47">
                  <c:v>11.1669</c:v>
                </c:pt>
                <c:pt idx="48">
                  <c:v>11.0885</c:v>
                </c:pt>
                <c:pt idx="49">
                  <c:v>11.0167</c:v>
                </c:pt>
                <c:pt idx="50">
                  <c:v>10.9467</c:v>
                </c:pt>
                <c:pt idx="51">
                  <c:v>10.8851</c:v>
                </c:pt>
                <c:pt idx="52">
                  <c:v>10.8276</c:v>
                </c:pt>
                <c:pt idx="53">
                  <c:v>10.770899999999999</c:v>
                </c:pt>
                <c:pt idx="54">
                  <c:v>10.7211</c:v>
                </c:pt>
                <c:pt idx="55">
                  <c:v>10.673</c:v>
                </c:pt>
                <c:pt idx="56">
                  <c:v>10.626099999999999</c:v>
                </c:pt>
                <c:pt idx="57">
                  <c:v>10.584300000000001</c:v>
                </c:pt>
                <c:pt idx="58">
                  <c:v>10.549799999999999</c:v>
                </c:pt>
                <c:pt idx="59">
                  <c:v>10.5191</c:v>
                </c:pt>
                <c:pt idx="60">
                  <c:v>10.4885</c:v>
                </c:pt>
                <c:pt idx="61">
                  <c:v>10.4617</c:v>
                </c:pt>
                <c:pt idx="62">
                  <c:v>10.439299999999999</c:v>
                </c:pt>
                <c:pt idx="63">
                  <c:v>10.4169</c:v>
                </c:pt>
                <c:pt idx="64">
                  <c:v>10.4054</c:v>
                </c:pt>
                <c:pt idx="65">
                  <c:v>10.3986</c:v>
                </c:pt>
                <c:pt idx="66">
                  <c:v>10.394600000000001</c:v>
                </c:pt>
                <c:pt idx="67">
                  <c:v>10.394600000000001</c:v>
                </c:pt>
                <c:pt idx="68">
                  <c:v>10.401300000000001</c:v>
                </c:pt>
                <c:pt idx="69">
                  <c:v>10.4145</c:v>
                </c:pt>
                <c:pt idx="70">
                  <c:v>10.43</c:v>
                </c:pt>
                <c:pt idx="71">
                  <c:v>10.447100000000001</c:v>
                </c:pt>
                <c:pt idx="72">
                  <c:v>10.4679</c:v>
                </c:pt>
                <c:pt idx="73">
                  <c:v>10.4954</c:v>
                </c:pt>
                <c:pt idx="74">
                  <c:v>10.525499999999999</c:v>
                </c:pt>
                <c:pt idx="75">
                  <c:v>10.5657</c:v>
                </c:pt>
                <c:pt idx="76">
                  <c:v>10.6082</c:v>
                </c:pt>
                <c:pt idx="77">
                  <c:v>10.651999999999999</c:v>
                </c:pt>
                <c:pt idx="78">
                  <c:v>10.7004</c:v>
                </c:pt>
                <c:pt idx="79">
                  <c:v>10.7517</c:v>
                </c:pt>
                <c:pt idx="80">
                  <c:v>10.8103</c:v>
                </c:pt>
                <c:pt idx="81">
                  <c:v>10.869199999999999</c:v>
                </c:pt>
                <c:pt idx="82">
                  <c:v>10.927099999999999</c:v>
                </c:pt>
                <c:pt idx="83">
                  <c:v>10.9901</c:v>
                </c:pt>
                <c:pt idx="84">
                  <c:v>11.057</c:v>
                </c:pt>
                <c:pt idx="85">
                  <c:v>11.124599999999999</c:v>
                </c:pt>
                <c:pt idx="86">
                  <c:v>11.197800000000001</c:v>
                </c:pt>
                <c:pt idx="87">
                  <c:v>11.2682</c:v>
                </c:pt>
                <c:pt idx="88">
                  <c:v>11.341799999999999</c:v>
                </c:pt>
                <c:pt idx="89">
                  <c:v>11.417</c:v>
                </c:pt>
                <c:pt idx="90">
                  <c:v>11.492800000000001</c:v>
                </c:pt>
                <c:pt idx="91">
                  <c:v>11.569599999999999</c:v>
                </c:pt>
                <c:pt idx="92">
                  <c:v>11.645899999999999</c:v>
                </c:pt>
                <c:pt idx="93">
                  <c:v>11.7265</c:v>
                </c:pt>
                <c:pt idx="94">
                  <c:v>11.802099999999999</c:v>
                </c:pt>
                <c:pt idx="95">
                  <c:v>11.8794</c:v>
                </c:pt>
                <c:pt idx="96">
                  <c:v>11.9587</c:v>
                </c:pt>
                <c:pt idx="97">
                  <c:v>12.036300000000001</c:v>
                </c:pt>
                <c:pt idx="98">
                  <c:v>12.114599999999999</c:v>
                </c:pt>
                <c:pt idx="99">
                  <c:v>12.191700000000001</c:v>
                </c:pt>
                <c:pt idx="100">
                  <c:v>12.2681</c:v>
                </c:pt>
                <c:pt idx="101">
                  <c:v>12.336499999999999</c:v>
                </c:pt>
                <c:pt idx="102">
                  <c:v>12.4086</c:v>
                </c:pt>
                <c:pt idx="103">
                  <c:v>12.475</c:v>
                </c:pt>
                <c:pt idx="104">
                  <c:v>12.5388</c:v>
                </c:pt>
                <c:pt idx="105">
                  <c:v>12.600099999999999</c:v>
                </c:pt>
                <c:pt idx="106">
                  <c:v>12.6531</c:v>
                </c:pt>
                <c:pt idx="107">
                  <c:v>12.700200000000001</c:v>
                </c:pt>
                <c:pt idx="108">
                  <c:v>12.7364</c:v>
                </c:pt>
                <c:pt idx="109">
                  <c:v>12.767200000000001</c:v>
                </c:pt>
                <c:pt idx="110">
                  <c:v>12.791600000000001</c:v>
                </c:pt>
                <c:pt idx="111">
                  <c:v>12.805300000000001</c:v>
                </c:pt>
                <c:pt idx="112">
                  <c:v>12.814399999999999</c:v>
                </c:pt>
                <c:pt idx="113">
                  <c:v>12.814299999999999</c:v>
                </c:pt>
                <c:pt idx="114">
                  <c:v>12.805199999999999</c:v>
                </c:pt>
                <c:pt idx="115">
                  <c:v>12.7783</c:v>
                </c:pt>
                <c:pt idx="116">
                  <c:v>12.744</c:v>
                </c:pt>
                <c:pt idx="117">
                  <c:v>12.6944</c:v>
                </c:pt>
                <c:pt idx="118">
                  <c:v>12.628299999999999</c:v>
                </c:pt>
                <c:pt idx="119">
                  <c:v>12.548</c:v>
                </c:pt>
                <c:pt idx="120">
                  <c:v>12.4559</c:v>
                </c:pt>
                <c:pt idx="121">
                  <c:v>12.3429</c:v>
                </c:pt>
                <c:pt idx="122">
                  <c:v>12.2014</c:v>
                </c:pt>
                <c:pt idx="123">
                  <c:v>12.0442</c:v>
                </c:pt>
                <c:pt idx="124">
                  <c:v>11.867900000000001</c:v>
                </c:pt>
                <c:pt idx="125">
                  <c:v>11.6601</c:v>
                </c:pt>
                <c:pt idx="126">
                  <c:v>11.433999999999999</c:v>
                </c:pt>
                <c:pt idx="127">
                  <c:v>11.1866</c:v>
                </c:pt>
                <c:pt idx="128">
                  <c:v>10.9071</c:v>
                </c:pt>
                <c:pt idx="129">
                  <c:v>10.6105</c:v>
                </c:pt>
                <c:pt idx="130">
                  <c:v>10.2859</c:v>
                </c:pt>
                <c:pt idx="131">
                  <c:v>9.9261999999999997</c:v>
                </c:pt>
                <c:pt idx="132">
                  <c:v>9.5355899999999991</c:v>
                </c:pt>
                <c:pt idx="133">
                  <c:v>9.1075900000000001</c:v>
                </c:pt>
                <c:pt idx="134">
                  <c:v>8.6444799999999997</c:v>
                </c:pt>
                <c:pt idx="135">
                  <c:v>8.1470800000000008</c:v>
                </c:pt>
                <c:pt idx="136">
                  <c:v>7.6046699999999996</c:v>
                </c:pt>
                <c:pt idx="137">
                  <c:v>7.02766</c:v>
                </c:pt>
                <c:pt idx="138">
                  <c:v>6.4169600000000004</c:v>
                </c:pt>
                <c:pt idx="139">
                  <c:v>5.7573499999999997</c:v>
                </c:pt>
                <c:pt idx="140">
                  <c:v>5.0492400000000002</c:v>
                </c:pt>
                <c:pt idx="141">
                  <c:v>4.2973400000000002</c:v>
                </c:pt>
                <c:pt idx="142">
                  <c:v>3.4972300000000001</c:v>
                </c:pt>
                <c:pt idx="143">
                  <c:v>2.6501299999999999</c:v>
                </c:pt>
                <c:pt idx="144">
                  <c:v>1.74702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31-4F19-BBFD-D46F0E640A52}"/>
            </c:ext>
          </c:extLst>
        </c:ser>
        <c:ser>
          <c:idx val="1"/>
          <c:order val="1"/>
          <c:tx>
            <c:strRef>
              <c:f>'ISB Prod'!$C$48</c:f>
              <c:strCache>
                <c:ptCount val="1"/>
                <c:pt idx="0">
                  <c:v>370K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'ISB Prod'!$A$49:$A$231</c:f>
              <c:numCache>
                <c:formatCode>General</c:formatCode>
                <c:ptCount val="18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</c:numCache>
            </c:numRef>
          </c:xVal>
          <c:yVal>
            <c:numRef>
              <c:f>'ISB Prod'!$C$49:$C$231</c:f>
              <c:numCache>
                <c:formatCode>General</c:formatCode>
                <c:ptCount val="183"/>
                <c:pt idx="0">
                  <c:v>1</c:v>
                </c:pt>
                <c:pt idx="1">
                  <c:v>3.1564700000000001</c:v>
                </c:pt>
                <c:pt idx="2">
                  <c:v>4.66303</c:v>
                </c:pt>
                <c:pt idx="3">
                  <c:v>5.8037999999999998</c:v>
                </c:pt>
                <c:pt idx="4">
                  <c:v>6.6958700000000002</c:v>
                </c:pt>
                <c:pt idx="5">
                  <c:v>7.4066299999999998</c:v>
                </c:pt>
                <c:pt idx="6">
                  <c:v>7.9728000000000003</c:v>
                </c:pt>
                <c:pt idx="7">
                  <c:v>8.4235699999999998</c:v>
                </c:pt>
                <c:pt idx="8">
                  <c:v>8.7848299999999995</c:v>
                </c:pt>
                <c:pt idx="9">
                  <c:v>9.0632000000000001</c:v>
                </c:pt>
                <c:pt idx="10">
                  <c:v>9.2752599999999994</c:v>
                </c:pt>
                <c:pt idx="11">
                  <c:v>9.4301300000000001</c:v>
                </c:pt>
                <c:pt idx="12">
                  <c:v>9.5350000000000001</c:v>
                </c:pt>
                <c:pt idx="13">
                  <c:v>9.5948600000000006</c:v>
                </c:pt>
                <c:pt idx="14">
                  <c:v>9.6218299999999992</c:v>
                </c:pt>
                <c:pt idx="15">
                  <c:v>9.6143999999999998</c:v>
                </c:pt>
                <c:pt idx="16">
                  <c:v>9.5759600000000002</c:v>
                </c:pt>
                <c:pt idx="17">
                  <c:v>9.5207300000000004</c:v>
                </c:pt>
                <c:pt idx="18">
                  <c:v>9.4397000000000002</c:v>
                </c:pt>
                <c:pt idx="19">
                  <c:v>9.3408599999999993</c:v>
                </c:pt>
                <c:pt idx="20">
                  <c:v>9.2242300000000004</c:v>
                </c:pt>
                <c:pt idx="21">
                  <c:v>9.0958000000000006</c:v>
                </c:pt>
                <c:pt idx="22">
                  <c:v>8.9530600000000007</c:v>
                </c:pt>
                <c:pt idx="23">
                  <c:v>8.79983</c:v>
                </c:pt>
                <c:pt idx="24">
                  <c:v>8.6388999999999996</c:v>
                </c:pt>
                <c:pt idx="25">
                  <c:v>8.46706</c:v>
                </c:pt>
                <c:pt idx="26">
                  <c:v>8.2914300000000001</c:v>
                </c:pt>
                <c:pt idx="27">
                  <c:v>8.1143000000000001</c:v>
                </c:pt>
                <c:pt idx="28">
                  <c:v>7.9317599999999997</c:v>
                </c:pt>
                <c:pt idx="29">
                  <c:v>7.7448300000000003</c:v>
                </c:pt>
                <c:pt idx="30">
                  <c:v>7.5581899999999997</c:v>
                </c:pt>
                <c:pt idx="31">
                  <c:v>7.37066</c:v>
                </c:pt>
                <c:pt idx="32">
                  <c:v>7.1804300000000003</c:v>
                </c:pt>
                <c:pt idx="33">
                  <c:v>6.9889900000000003</c:v>
                </c:pt>
                <c:pt idx="34">
                  <c:v>6.79976</c:v>
                </c:pt>
                <c:pt idx="35">
                  <c:v>6.6103300000000003</c:v>
                </c:pt>
                <c:pt idx="36">
                  <c:v>6.4228899999999998</c:v>
                </c:pt>
                <c:pt idx="37">
                  <c:v>6.2368600000000001</c:v>
                </c:pt>
                <c:pt idx="38">
                  <c:v>6.0566300000000002</c:v>
                </c:pt>
                <c:pt idx="39">
                  <c:v>5.8802899999999996</c:v>
                </c:pt>
                <c:pt idx="40">
                  <c:v>5.7087599999999998</c:v>
                </c:pt>
                <c:pt idx="41">
                  <c:v>5.5456300000000001</c:v>
                </c:pt>
                <c:pt idx="42">
                  <c:v>5.3834900000000001</c:v>
                </c:pt>
                <c:pt idx="43">
                  <c:v>5.2220599999999999</c:v>
                </c:pt>
                <c:pt idx="44">
                  <c:v>5.0676300000000003</c:v>
                </c:pt>
                <c:pt idx="45">
                  <c:v>4.9183899999999996</c:v>
                </c:pt>
                <c:pt idx="46">
                  <c:v>4.7774599999999996</c:v>
                </c:pt>
                <c:pt idx="47">
                  <c:v>4.6392300000000004</c:v>
                </c:pt>
                <c:pt idx="48">
                  <c:v>4.5045900000000003</c:v>
                </c:pt>
                <c:pt idx="49">
                  <c:v>4.37866</c:v>
                </c:pt>
                <c:pt idx="50">
                  <c:v>4.2589199999999998</c:v>
                </c:pt>
                <c:pt idx="51">
                  <c:v>4.1425900000000002</c:v>
                </c:pt>
                <c:pt idx="52">
                  <c:v>4.0325600000000001</c:v>
                </c:pt>
                <c:pt idx="53">
                  <c:v>3.9298199999999999</c:v>
                </c:pt>
                <c:pt idx="54">
                  <c:v>3.82829</c:v>
                </c:pt>
                <c:pt idx="55">
                  <c:v>3.7363599999999999</c:v>
                </c:pt>
                <c:pt idx="56">
                  <c:v>3.6524200000000002</c:v>
                </c:pt>
                <c:pt idx="57">
                  <c:v>3.5745900000000002</c:v>
                </c:pt>
                <c:pt idx="58">
                  <c:v>3.50596</c:v>
                </c:pt>
                <c:pt idx="59">
                  <c:v>3.44082</c:v>
                </c:pt>
                <c:pt idx="60">
                  <c:v>3.3814899999999999</c:v>
                </c:pt>
                <c:pt idx="61">
                  <c:v>3.3370600000000001</c:v>
                </c:pt>
                <c:pt idx="62">
                  <c:v>3.2963200000000001</c:v>
                </c:pt>
                <c:pt idx="63">
                  <c:v>3.2642899999999999</c:v>
                </c:pt>
                <c:pt idx="64">
                  <c:v>3.2387600000000001</c:v>
                </c:pt>
                <c:pt idx="65">
                  <c:v>3.2197200000000001</c:v>
                </c:pt>
                <c:pt idx="66">
                  <c:v>3.2054900000000002</c:v>
                </c:pt>
                <c:pt idx="67">
                  <c:v>3.2011500000000002</c:v>
                </c:pt>
                <c:pt idx="68">
                  <c:v>3.1995200000000001</c:v>
                </c:pt>
                <c:pt idx="69">
                  <c:v>3.20539</c:v>
                </c:pt>
                <c:pt idx="70">
                  <c:v>3.2209500000000002</c:v>
                </c:pt>
                <c:pt idx="71">
                  <c:v>3.24492</c:v>
                </c:pt>
                <c:pt idx="72">
                  <c:v>3.2741899999999999</c:v>
                </c:pt>
                <c:pt idx="73">
                  <c:v>3.3109500000000001</c:v>
                </c:pt>
                <c:pt idx="74">
                  <c:v>3.35772</c:v>
                </c:pt>
                <c:pt idx="75">
                  <c:v>3.4083899999999998</c:v>
                </c:pt>
                <c:pt idx="76">
                  <c:v>3.46875</c:v>
                </c:pt>
                <c:pt idx="77">
                  <c:v>3.5303200000000001</c:v>
                </c:pt>
                <c:pt idx="78">
                  <c:v>3.5947900000000002</c:v>
                </c:pt>
                <c:pt idx="79">
                  <c:v>3.66845</c:v>
                </c:pt>
                <c:pt idx="80">
                  <c:v>3.7484199999999999</c:v>
                </c:pt>
                <c:pt idx="81">
                  <c:v>3.83379</c:v>
                </c:pt>
                <c:pt idx="82">
                  <c:v>3.9276499999999999</c:v>
                </c:pt>
                <c:pt idx="83">
                  <c:v>4.0272199999999998</c:v>
                </c:pt>
                <c:pt idx="84">
                  <c:v>4.13089</c:v>
                </c:pt>
                <c:pt idx="85">
                  <c:v>4.23855</c:v>
                </c:pt>
                <c:pt idx="86">
                  <c:v>4.3575200000000001</c:v>
                </c:pt>
                <c:pt idx="87">
                  <c:v>4.4802799999999996</c:v>
                </c:pt>
                <c:pt idx="88">
                  <c:v>4.6085500000000001</c:v>
                </c:pt>
                <c:pt idx="89">
                  <c:v>4.7420200000000001</c:v>
                </c:pt>
                <c:pt idx="90">
                  <c:v>4.8763800000000002</c:v>
                </c:pt>
                <c:pt idx="91">
                  <c:v>5.0196500000000004</c:v>
                </c:pt>
                <c:pt idx="92">
                  <c:v>5.1622199999999996</c:v>
                </c:pt>
                <c:pt idx="93">
                  <c:v>5.3102799999999997</c:v>
                </c:pt>
                <c:pt idx="94">
                  <c:v>5.4625500000000002</c:v>
                </c:pt>
                <c:pt idx="95">
                  <c:v>5.6168199999999997</c:v>
                </c:pt>
                <c:pt idx="96">
                  <c:v>5.7671799999999998</c:v>
                </c:pt>
                <c:pt idx="97">
                  <c:v>5.9205500000000004</c:v>
                </c:pt>
                <c:pt idx="98">
                  <c:v>6.0826200000000004</c:v>
                </c:pt>
                <c:pt idx="99">
                  <c:v>6.25068</c:v>
                </c:pt>
                <c:pt idx="100">
                  <c:v>6.4167500000000004</c:v>
                </c:pt>
                <c:pt idx="101">
                  <c:v>6.5883200000000004</c:v>
                </c:pt>
                <c:pt idx="102">
                  <c:v>6.7538799999999997</c:v>
                </c:pt>
                <c:pt idx="103">
                  <c:v>6.9231499999999997</c:v>
                </c:pt>
                <c:pt idx="104">
                  <c:v>7.0911200000000001</c:v>
                </c:pt>
                <c:pt idx="105">
                  <c:v>7.26058</c:v>
                </c:pt>
                <c:pt idx="106">
                  <c:v>7.4288499999999997</c:v>
                </c:pt>
                <c:pt idx="107">
                  <c:v>7.5896100000000004</c:v>
                </c:pt>
                <c:pt idx="108">
                  <c:v>7.7527799999999996</c:v>
                </c:pt>
                <c:pt idx="109">
                  <c:v>7.9167500000000004</c:v>
                </c:pt>
                <c:pt idx="110">
                  <c:v>8.0680099999999992</c:v>
                </c:pt>
                <c:pt idx="111">
                  <c:v>8.2170799999999993</c:v>
                </c:pt>
                <c:pt idx="112">
                  <c:v>8.3630499999999994</c:v>
                </c:pt>
                <c:pt idx="113">
                  <c:v>8.5059100000000001</c:v>
                </c:pt>
                <c:pt idx="114">
                  <c:v>8.63748</c:v>
                </c:pt>
                <c:pt idx="115">
                  <c:v>8.7536500000000004</c:v>
                </c:pt>
                <c:pt idx="116">
                  <c:v>8.8668099999999992</c:v>
                </c:pt>
                <c:pt idx="117">
                  <c:v>8.9718800000000005</c:v>
                </c:pt>
                <c:pt idx="118">
                  <c:v>9.0714500000000005</c:v>
                </c:pt>
                <c:pt idx="119">
                  <c:v>9.1519100000000009</c:v>
                </c:pt>
                <c:pt idx="120">
                  <c:v>9.2223799999999994</c:v>
                </c:pt>
                <c:pt idx="121">
                  <c:v>9.2860499999999995</c:v>
                </c:pt>
                <c:pt idx="122">
                  <c:v>9.3302099999999992</c:v>
                </c:pt>
                <c:pt idx="123">
                  <c:v>9.3566800000000008</c:v>
                </c:pt>
                <c:pt idx="124">
                  <c:v>9.3696400000000004</c:v>
                </c:pt>
                <c:pt idx="125">
                  <c:v>9.3658099999999997</c:v>
                </c:pt>
                <c:pt idx="126">
                  <c:v>9.3387799999999999</c:v>
                </c:pt>
                <c:pt idx="127">
                  <c:v>9.2864400000000007</c:v>
                </c:pt>
                <c:pt idx="128">
                  <c:v>9.2123100000000004</c:v>
                </c:pt>
                <c:pt idx="129">
                  <c:v>9.1165800000000008</c:v>
                </c:pt>
                <c:pt idx="130">
                  <c:v>9.0009399999999999</c:v>
                </c:pt>
                <c:pt idx="131">
                  <c:v>8.8587100000000003</c:v>
                </c:pt>
                <c:pt idx="132">
                  <c:v>8.6841799999999996</c:v>
                </c:pt>
                <c:pt idx="133">
                  <c:v>8.4804399999999998</c:v>
                </c:pt>
                <c:pt idx="134">
                  <c:v>8.2458100000000005</c:v>
                </c:pt>
                <c:pt idx="135">
                  <c:v>7.98658</c:v>
                </c:pt>
                <c:pt idx="136">
                  <c:v>7.6843399999999997</c:v>
                </c:pt>
                <c:pt idx="137">
                  <c:v>7.3539099999999999</c:v>
                </c:pt>
                <c:pt idx="138">
                  <c:v>6.9835799999999999</c:v>
                </c:pt>
                <c:pt idx="139">
                  <c:v>6.5677399999999997</c:v>
                </c:pt>
                <c:pt idx="140">
                  <c:v>6.1141100000000002</c:v>
                </c:pt>
                <c:pt idx="141">
                  <c:v>5.6129800000000003</c:v>
                </c:pt>
                <c:pt idx="142">
                  <c:v>5.0721400000000001</c:v>
                </c:pt>
                <c:pt idx="143">
                  <c:v>4.4752099999999997</c:v>
                </c:pt>
                <c:pt idx="144">
                  <c:v>3.8415699999999999</c:v>
                </c:pt>
                <c:pt idx="145">
                  <c:v>3.1387399999999999</c:v>
                </c:pt>
                <c:pt idx="146">
                  <c:v>2.3931100000000001</c:v>
                </c:pt>
                <c:pt idx="147">
                  <c:v>1.5713699999999999</c:v>
                </c:pt>
                <c:pt idx="148">
                  <c:v>0.68734099999999998</c:v>
                </c:pt>
                <c:pt idx="149">
                  <c:v>-0.24659300000000001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231-4F19-BBFD-D46F0E640A52}"/>
            </c:ext>
          </c:extLst>
        </c:ser>
        <c:ser>
          <c:idx val="2"/>
          <c:order val="2"/>
          <c:tx>
            <c:strRef>
              <c:f>'ISB Prod'!$D$48</c:f>
              <c:strCache>
                <c:ptCount val="1"/>
                <c:pt idx="0">
                  <c:v>350K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'ISB Prod'!$A$49:$A$231</c:f>
              <c:numCache>
                <c:formatCode>General</c:formatCode>
                <c:ptCount val="18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</c:numCache>
            </c:numRef>
          </c:xVal>
          <c:yVal>
            <c:numRef>
              <c:f>'ISB Prod'!$D$49:$D$231</c:f>
              <c:numCache>
                <c:formatCode>General</c:formatCode>
                <c:ptCount val="183"/>
                <c:pt idx="0">
                  <c:v>1</c:v>
                </c:pt>
                <c:pt idx="1">
                  <c:v>2.8957600000000001</c:v>
                </c:pt>
                <c:pt idx="2">
                  <c:v>4.1441299999999996</c:v>
                </c:pt>
                <c:pt idx="3">
                  <c:v>5.0333899999999998</c:v>
                </c:pt>
                <c:pt idx="4">
                  <c:v>5.6784499999999998</c:v>
                </c:pt>
                <c:pt idx="5">
                  <c:v>6.1445100000000004</c:v>
                </c:pt>
                <c:pt idx="6">
                  <c:v>6.4712800000000001</c:v>
                </c:pt>
                <c:pt idx="7">
                  <c:v>6.6888399999999999</c:v>
                </c:pt>
                <c:pt idx="8">
                  <c:v>6.8154000000000003</c:v>
                </c:pt>
                <c:pt idx="9">
                  <c:v>6.8677700000000002</c:v>
                </c:pt>
                <c:pt idx="10">
                  <c:v>6.8593299999999999</c:v>
                </c:pt>
                <c:pt idx="11">
                  <c:v>6.7927900000000001</c:v>
                </c:pt>
                <c:pt idx="12">
                  <c:v>6.6851599999999998</c:v>
                </c:pt>
                <c:pt idx="13">
                  <c:v>6.5398199999999997</c:v>
                </c:pt>
                <c:pt idx="14">
                  <c:v>6.3597799999999998</c:v>
                </c:pt>
                <c:pt idx="15">
                  <c:v>6.1545399999999999</c:v>
                </c:pt>
                <c:pt idx="16">
                  <c:v>5.92821</c:v>
                </c:pt>
                <c:pt idx="17">
                  <c:v>5.6790700000000003</c:v>
                </c:pt>
                <c:pt idx="18">
                  <c:v>5.4170299999999996</c:v>
                </c:pt>
                <c:pt idx="19">
                  <c:v>5.1348000000000003</c:v>
                </c:pt>
                <c:pt idx="20">
                  <c:v>4.8445600000000004</c:v>
                </c:pt>
                <c:pt idx="21">
                  <c:v>4.5417199999999998</c:v>
                </c:pt>
                <c:pt idx="22">
                  <c:v>4.2341899999999999</c:v>
                </c:pt>
                <c:pt idx="23">
                  <c:v>3.92035</c:v>
                </c:pt>
                <c:pt idx="24">
                  <c:v>3.5990099999999998</c:v>
                </c:pt>
                <c:pt idx="25">
                  <c:v>3.2760699999999998</c:v>
                </c:pt>
                <c:pt idx="26">
                  <c:v>2.95044</c:v>
                </c:pt>
                <c:pt idx="27">
                  <c:v>2.6236000000000002</c:v>
                </c:pt>
                <c:pt idx="28">
                  <c:v>2.2984599999999999</c:v>
                </c:pt>
                <c:pt idx="29">
                  <c:v>1.9748300000000001</c:v>
                </c:pt>
                <c:pt idx="30">
                  <c:v>1.6530899999999999</c:v>
                </c:pt>
                <c:pt idx="31">
                  <c:v>1.33125</c:v>
                </c:pt>
                <c:pt idx="32">
                  <c:v>1.00972</c:v>
                </c:pt>
                <c:pt idx="33">
                  <c:v>0.69827899999999998</c:v>
                </c:pt>
                <c:pt idx="34">
                  <c:v>0.38964199999999999</c:v>
                </c:pt>
                <c:pt idx="35">
                  <c:v>8.47049E-2</c:v>
                </c:pt>
                <c:pt idx="36">
                  <c:v>-0.21283199999999999</c:v>
                </c:pt>
                <c:pt idx="37">
                  <c:v>-0.50656900000000005</c:v>
                </c:pt>
                <c:pt idx="38">
                  <c:v>-0.79310599999999998</c:v>
                </c:pt>
                <c:pt idx="39">
                  <c:v>-1.07064</c:v>
                </c:pt>
                <c:pt idx="40">
                  <c:v>-1.34558</c:v>
                </c:pt>
                <c:pt idx="41">
                  <c:v>-1.60772</c:v>
                </c:pt>
                <c:pt idx="42">
                  <c:v>-1.8648499999999999</c:v>
                </c:pt>
                <c:pt idx="43">
                  <c:v>-2.1130900000000001</c:v>
                </c:pt>
                <c:pt idx="44">
                  <c:v>-2.3521299999999998</c:v>
                </c:pt>
                <c:pt idx="45">
                  <c:v>-2.5823700000000001</c:v>
                </c:pt>
                <c:pt idx="46">
                  <c:v>-2.81</c:v>
                </c:pt>
                <c:pt idx="47">
                  <c:v>-3.0297399999999999</c:v>
                </c:pt>
                <c:pt idx="48">
                  <c:v>-3.2391800000000002</c:v>
                </c:pt>
                <c:pt idx="49">
                  <c:v>-3.4405100000000002</c:v>
                </c:pt>
                <c:pt idx="50">
                  <c:v>-3.6264500000000002</c:v>
                </c:pt>
                <c:pt idx="51">
                  <c:v>-3.8062900000000002</c:v>
                </c:pt>
                <c:pt idx="52">
                  <c:v>-3.97892</c:v>
                </c:pt>
                <c:pt idx="53">
                  <c:v>-4.1399600000000003</c:v>
                </c:pt>
                <c:pt idx="54">
                  <c:v>-4.2923999999999998</c:v>
                </c:pt>
                <c:pt idx="55">
                  <c:v>-4.4356400000000002</c:v>
                </c:pt>
                <c:pt idx="56">
                  <c:v>-4.5665699999999996</c:v>
                </c:pt>
                <c:pt idx="57">
                  <c:v>-4.6875099999999996</c:v>
                </c:pt>
                <c:pt idx="58">
                  <c:v>-4.8051500000000003</c:v>
                </c:pt>
                <c:pt idx="59">
                  <c:v>-4.9113800000000003</c:v>
                </c:pt>
                <c:pt idx="60">
                  <c:v>-5.0063199999999997</c:v>
                </c:pt>
                <c:pt idx="61">
                  <c:v>-5.0963599999999998</c:v>
                </c:pt>
                <c:pt idx="62">
                  <c:v>-5.1716899999999999</c:v>
                </c:pt>
                <c:pt idx="63">
                  <c:v>-5.23543</c:v>
                </c:pt>
                <c:pt idx="64">
                  <c:v>-5.2914700000000003</c:v>
                </c:pt>
                <c:pt idx="65">
                  <c:v>-5.3361099999999997</c:v>
                </c:pt>
                <c:pt idx="66">
                  <c:v>-5.3727400000000003</c:v>
                </c:pt>
                <c:pt idx="67">
                  <c:v>-5.3930800000000003</c:v>
                </c:pt>
                <c:pt idx="68">
                  <c:v>-5.4112200000000001</c:v>
                </c:pt>
                <c:pt idx="69">
                  <c:v>-5.4178499999999996</c:v>
                </c:pt>
                <c:pt idx="70">
                  <c:v>-5.4148899999999998</c:v>
                </c:pt>
                <c:pt idx="71">
                  <c:v>-5.39893</c:v>
                </c:pt>
                <c:pt idx="72">
                  <c:v>-5.3745599999999998</c:v>
                </c:pt>
                <c:pt idx="73">
                  <c:v>-5.3409000000000004</c:v>
                </c:pt>
                <c:pt idx="74">
                  <c:v>-5.2984400000000003</c:v>
                </c:pt>
                <c:pt idx="75">
                  <c:v>-5.2450799999999997</c:v>
                </c:pt>
                <c:pt idx="76">
                  <c:v>-5.1851099999999999</c:v>
                </c:pt>
                <c:pt idx="77">
                  <c:v>-5.1122500000000004</c:v>
                </c:pt>
                <c:pt idx="78">
                  <c:v>-5.0350900000000003</c:v>
                </c:pt>
                <c:pt idx="79">
                  <c:v>-4.9457199999999997</c:v>
                </c:pt>
                <c:pt idx="80">
                  <c:v>-4.8473600000000001</c:v>
                </c:pt>
                <c:pt idx="81">
                  <c:v>-4.7359999999999998</c:v>
                </c:pt>
                <c:pt idx="82">
                  <c:v>-4.6149300000000002</c:v>
                </c:pt>
                <c:pt idx="83">
                  <c:v>-4.4867699999999999</c:v>
                </c:pt>
                <c:pt idx="84">
                  <c:v>-4.3489100000000001</c:v>
                </c:pt>
                <c:pt idx="85">
                  <c:v>-4.2079500000000003</c:v>
                </c:pt>
                <c:pt idx="86">
                  <c:v>-4.0527800000000003</c:v>
                </c:pt>
                <c:pt idx="87">
                  <c:v>-3.8897200000000001</c:v>
                </c:pt>
                <c:pt idx="88">
                  <c:v>-3.7171599999999998</c:v>
                </c:pt>
                <c:pt idx="89">
                  <c:v>-3.5373899999999998</c:v>
                </c:pt>
                <c:pt idx="90">
                  <c:v>-3.3472300000000001</c:v>
                </c:pt>
                <c:pt idx="91">
                  <c:v>-3.14967</c:v>
                </c:pt>
                <c:pt idx="92">
                  <c:v>-2.9466999999999999</c:v>
                </c:pt>
                <c:pt idx="93">
                  <c:v>-2.7310400000000001</c:v>
                </c:pt>
                <c:pt idx="94">
                  <c:v>-2.5078800000000001</c:v>
                </c:pt>
                <c:pt idx="95">
                  <c:v>-2.2804199999999999</c:v>
                </c:pt>
                <c:pt idx="96">
                  <c:v>-2.04555</c:v>
                </c:pt>
                <c:pt idx="97">
                  <c:v>-1.8088900000000001</c:v>
                </c:pt>
                <c:pt idx="98">
                  <c:v>-1.5636300000000001</c:v>
                </c:pt>
                <c:pt idx="99">
                  <c:v>-1.3135600000000001</c:v>
                </c:pt>
                <c:pt idx="100">
                  <c:v>-1.06</c:v>
                </c:pt>
                <c:pt idx="101">
                  <c:v>-0.79923699999999998</c:v>
                </c:pt>
                <c:pt idx="102">
                  <c:v>-0.53647400000000001</c:v>
                </c:pt>
                <c:pt idx="103">
                  <c:v>-0.26981100000000002</c:v>
                </c:pt>
                <c:pt idx="104">
                  <c:v>7.2516799999999999E-3</c:v>
                </c:pt>
                <c:pt idx="105">
                  <c:v>0.285715</c:v>
                </c:pt>
                <c:pt idx="106">
                  <c:v>0.56767800000000002</c:v>
                </c:pt>
                <c:pt idx="107">
                  <c:v>0.85274099999999997</c:v>
                </c:pt>
                <c:pt idx="108">
                  <c:v>1.1395</c:v>
                </c:pt>
                <c:pt idx="109">
                  <c:v>1.42527</c:v>
                </c:pt>
                <c:pt idx="110">
                  <c:v>1.7124299999999999</c:v>
                </c:pt>
                <c:pt idx="111">
                  <c:v>1.9946900000000001</c:v>
                </c:pt>
                <c:pt idx="112">
                  <c:v>2.2852600000000001</c:v>
                </c:pt>
                <c:pt idx="113">
                  <c:v>2.5723199999999999</c:v>
                </c:pt>
                <c:pt idx="114">
                  <c:v>2.8584800000000001</c:v>
                </c:pt>
                <c:pt idx="115">
                  <c:v>3.1425399999999999</c:v>
                </c:pt>
                <c:pt idx="116">
                  <c:v>3.4129100000000001</c:v>
                </c:pt>
                <c:pt idx="117">
                  <c:v>3.6866699999999999</c:v>
                </c:pt>
                <c:pt idx="118">
                  <c:v>3.9539300000000002</c:v>
                </c:pt>
                <c:pt idx="119">
                  <c:v>4.2126999999999999</c:v>
                </c:pt>
                <c:pt idx="120">
                  <c:v>4.4584599999999996</c:v>
                </c:pt>
                <c:pt idx="121">
                  <c:v>4.70092</c:v>
                </c:pt>
                <c:pt idx="122">
                  <c:v>4.9261900000000001</c:v>
                </c:pt>
                <c:pt idx="123">
                  <c:v>5.15205</c:v>
                </c:pt>
                <c:pt idx="124">
                  <c:v>5.3659100000000004</c:v>
                </c:pt>
                <c:pt idx="125">
                  <c:v>5.5685700000000002</c:v>
                </c:pt>
                <c:pt idx="126">
                  <c:v>5.7529399999999997</c:v>
                </c:pt>
                <c:pt idx="127">
                  <c:v>5.9273999999999996</c:v>
                </c:pt>
                <c:pt idx="128">
                  <c:v>6.0677599999999998</c:v>
                </c:pt>
                <c:pt idx="129">
                  <c:v>6.1975300000000004</c:v>
                </c:pt>
                <c:pt idx="130">
                  <c:v>6.3047899999999997</c:v>
                </c:pt>
                <c:pt idx="131">
                  <c:v>6.3964499999999997</c:v>
                </c:pt>
                <c:pt idx="132">
                  <c:v>6.4599200000000003</c:v>
                </c:pt>
                <c:pt idx="133">
                  <c:v>6.4976799999999999</c:v>
                </c:pt>
                <c:pt idx="134">
                  <c:v>6.5241400000000001</c:v>
                </c:pt>
                <c:pt idx="135">
                  <c:v>6.5038999999999998</c:v>
                </c:pt>
                <c:pt idx="136">
                  <c:v>6.4582699999999997</c:v>
                </c:pt>
                <c:pt idx="137">
                  <c:v>6.3731299999999997</c:v>
                </c:pt>
                <c:pt idx="138">
                  <c:v>6.2698900000000002</c:v>
                </c:pt>
                <c:pt idx="139">
                  <c:v>6.1217600000000001</c:v>
                </c:pt>
                <c:pt idx="140">
                  <c:v>5.9225199999999996</c:v>
                </c:pt>
                <c:pt idx="141">
                  <c:v>5.6912799999999999</c:v>
                </c:pt>
                <c:pt idx="142">
                  <c:v>5.4176500000000001</c:v>
                </c:pt>
                <c:pt idx="143">
                  <c:v>5.1000100000000002</c:v>
                </c:pt>
                <c:pt idx="144">
                  <c:v>4.7324700000000002</c:v>
                </c:pt>
                <c:pt idx="145">
                  <c:v>4.30403</c:v>
                </c:pt>
                <c:pt idx="146">
                  <c:v>3.8422999999999998</c:v>
                </c:pt>
                <c:pt idx="147">
                  <c:v>3.3356599999999998</c:v>
                </c:pt>
                <c:pt idx="148">
                  <c:v>2.76892</c:v>
                </c:pt>
                <c:pt idx="149">
                  <c:v>2.1491899999999999</c:v>
                </c:pt>
                <c:pt idx="150">
                  <c:v>1.4639500000000001</c:v>
                </c:pt>
                <c:pt idx="151">
                  <c:v>0.70441299999999996</c:v>
                </c:pt>
                <c:pt idx="152">
                  <c:v>-0.122324</c:v>
                </c:pt>
                <c:pt idx="153">
                  <c:v>-1.0228600000000001</c:v>
                </c:pt>
                <c:pt idx="154">
                  <c:v>-1.9871000000000001</c:v>
                </c:pt>
                <c:pt idx="155">
                  <c:v>-3.0269400000000002</c:v>
                </c:pt>
                <c:pt idx="156">
                  <c:v>-4.1465699999999996</c:v>
                </c:pt>
                <c:pt idx="157">
                  <c:v>-5.3541100000000004</c:v>
                </c:pt>
                <c:pt idx="158">
                  <c:v>-6.6132499999999999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231-4F19-BBFD-D46F0E640A52}"/>
            </c:ext>
          </c:extLst>
        </c:ser>
        <c:ser>
          <c:idx val="3"/>
          <c:order val="3"/>
          <c:tx>
            <c:strRef>
              <c:f>'ISB Prod'!$E$48</c:f>
              <c:strCache>
                <c:ptCount val="1"/>
                <c:pt idx="0">
                  <c:v>330K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'ISB Prod'!$A$49:$A$231</c:f>
              <c:numCache>
                <c:formatCode>General</c:formatCode>
                <c:ptCount val="18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</c:numCache>
            </c:numRef>
          </c:xVal>
          <c:yVal>
            <c:numRef>
              <c:f>'ISB Prod'!$E$49:$E$231</c:f>
              <c:numCache>
                <c:formatCode>General</c:formatCode>
                <c:ptCount val="183"/>
                <c:pt idx="0">
                  <c:v>1</c:v>
                </c:pt>
                <c:pt idx="1">
                  <c:v>2.5896400000000002</c:v>
                </c:pt>
                <c:pt idx="2">
                  <c:v>3.53708</c:v>
                </c:pt>
                <c:pt idx="3">
                  <c:v>4.1305300000000003</c:v>
                </c:pt>
                <c:pt idx="4">
                  <c:v>4.4888700000000004</c:v>
                </c:pt>
                <c:pt idx="5">
                  <c:v>4.6709100000000001</c:v>
                </c:pt>
                <c:pt idx="6">
                  <c:v>4.7213500000000002</c:v>
                </c:pt>
                <c:pt idx="7">
                  <c:v>4.6645899999999996</c:v>
                </c:pt>
                <c:pt idx="8">
                  <c:v>4.5229299999999997</c:v>
                </c:pt>
                <c:pt idx="9">
                  <c:v>4.31128</c:v>
                </c:pt>
                <c:pt idx="10">
                  <c:v>4.0472200000000003</c:v>
                </c:pt>
                <c:pt idx="11">
                  <c:v>3.7340599999999999</c:v>
                </c:pt>
                <c:pt idx="12">
                  <c:v>3.3816999999999999</c:v>
                </c:pt>
                <c:pt idx="13">
                  <c:v>2.99674</c:v>
                </c:pt>
                <c:pt idx="14">
                  <c:v>2.5895800000000002</c:v>
                </c:pt>
                <c:pt idx="15">
                  <c:v>2.1535299999999999</c:v>
                </c:pt>
                <c:pt idx="16">
                  <c:v>1.69817</c:v>
                </c:pt>
                <c:pt idx="17">
                  <c:v>1.22801</c:v>
                </c:pt>
                <c:pt idx="18">
                  <c:v>0.74575100000000005</c:v>
                </c:pt>
                <c:pt idx="19">
                  <c:v>0.25439299999999998</c:v>
                </c:pt>
                <c:pt idx="20">
                  <c:v>-0.24126500000000001</c:v>
                </c:pt>
                <c:pt idx="21">
                  <c:v>-0.74112299999999998</c:v>
                </c:pt>
                <c:pt idx="22">
                  <c:v>-1.2452799999999999</c:v>
                </c:pt>
                <c:pt idx="23">
                  <c:v>-1.7535400000000001</c:v>
                </c:pt>
                <c:pt idx="24">
                  <c:v>-2.2597</c:v>
                </c:pt>
                <c:pt idx="25">
                  <c:v>-2.7628599999999999</c:v>
                </c:pt>
                <c:pt idx="26">
                  <c:v>-3.2659099999999999</c:v>
                </c:pt>
                <c:pt idx="27">
                  <c:v>-3.7625700000000002</c:v>
                </c:pt>
                <c:pt idx="28">
                  <c:v>-4.2587299999999999</c:v>
                </c:pt>
                <c:pt idx="29">
                  <c:v>-4.7458900000000002</c:v>
                </c:pt>
                <c:pt idx="30">
                  <c:v>-5.2330500000000004</c:v>
                </c:pt>
                <c:pt idx="31">
                  <c:v>-5.7118099999999998</c:v>
                </c:pt>
                <c:pt idx="32">
                  <c:v>-6.1797599999999999</c:v>
                </c:pt>
                <c:pt idx="33">
                  <c:v>-6.6439199999999996</c:v>
                </c:pt>
                <c:pt idx="34">
                  <c:v>-7.0954800000000002</c:v>
                </c:pt>
                <c:pt idx="35">
                  <c:v>-7.5364399999999998</c:v>
                </c:pt>
                <c:pt idx="36">
                  <c:v>-7.9690000000000003</c:v>
                </c:pt>
                <c:pt idx="37">
                  <c:v>-8.3882600000000007</c:v>
                </c:pt>
                <c:pt idx="38">
                  <c:v>-8.8018099999999997</c:v>
                </c:pt>
                <c:pt idx="39">
                  <c:v>-9.2075700000000005</c:v>
                </c:pt>
                <c:pt idx="40">
                  <c:v>-9.5985300000000002</c:v>
                </c:pt>
                <c:pt idx="41">
                  <c:v>-9.9789899999999996</c:v>
                </c:pt>
                <c:pt idx="42">
                  <c:v>-10.351900000000001</c:v>
                </c:pt>
                <c:pt idx="43">
                  <c:v>-10.712999999999999</c:v>
                </c:pt>
                <c:pt idx="44">
                  <c:v>-11.061299999999999</c:v>
                </c:pt>
                <c:pt idx="45">
                  <c:v>-11.396000000000001</c:v>
                </c:pt>
                <c:pt idx="46">
                  <c:v>-11.720499999999999</c:v>
                </c:pt>
                <c:pt idx="47">
                  <c:v>-12.033200000000001</c:v>
                </c:pt>
                <c:pt idx="48">
                  <c:v>-12.3332</c:v>
                </c:pt>
                <c:pt idx="49">
                  <c:v>-12.62</c:v>
                </c:pt>
                <c:pt idx="50">
                  <c:v>-12.8925</c:v>
                </c:pt>
                <c:pt idx="51">
                  <c:v>-13.1546</c:v>
                </c:pt>
                <c:pt idx="52">
                  <c:v>-13.404400000000001</c:v>
                </c:pt>
                <c:pt idx="53">
                  <c:v>-13.6402</c:v>
                </c:pt>
                <c:pt idx="54">
                  <c:v>-13.8636</c:v>
                </c:pt>
                <c:pt idx="55">
                  <c:v>-14.0739</c:v>
                </c:pt>
                <c:pt idx="56">
                  <c:v>-14.2707</c:v>
                </c:pt>
                <c:pt idx="57">
                  <c:v>-14.4549</c:v>
                </c:pt>
                <c:pt idx="58">
                  <c:v>-14.623799999999999</c:v>
                </c:pt>
                <c:pt idx="59">
                  <c:v>-14.785</c:v>
                </c:pt>
                <c:pt idx="60">
                  <c:v>-14.928800000000001</c:v>
                </c:pt>
                <c:pt idx="61">
                  <c:v>-15.062099999999999</c:v>
                </c:pt>
                <c:pt idx="62">
                  <c:v>-15.1813</c:v>
                </c:pt>
                <c:pt idx="63">
                  <c:v>-15.2919</c:v>
                </c:pt>
                <c:pt idx="64">
                  <c:v>-15.385400000000001</c:v>
                </c:pt>
                <c:pt idx="65">
                  <c:v>-15.463699999999999</c:v>
                </c:pt>
                <c:pt idx="66">
                  <c:v>-15.5337</c:v>
                </c:pt>
                <c:pt idx="67">
                  <c:v>-15.588699999999999</c:v>
                </c:pt>
                <c:pt idx="68">
                  <c:v>-15.6309</c:v>
                </c:pt>
                <c:pt idx="69">
                  <c:v>-15.6563</c:v>
                </c:pt>
                <c:pt idx="70">
                  <c:v>-15.6701</c:v>
                </c:pt>
                <c:pt idx="71">
                  <c:v>-15.6724</c:v>
                </c:pt>
                <c:pt idx="72">
                  <c:v>-15.6652</c:v>
                </c:pt>
                <c:pt idx="73">
                  <c:v>-15.6401</c:v>
                </c:pt>
                <c:pt idx="74">
                  <c:v>-15.6061</c:v>
                </c:pt>
                <c:pt idx="75">
                  <c:v>-15.556100000000001</c:v>
                </c:pt>
                <c:pt idx="76">
                  <c:v>-15.501799999999999</c:v>
                </c:pt>
                <c:pt idx="77">
                  <c:v>-15.428800000000001</c:v>
                </c:pt>
                <c:pt idx="78">
                  <c:v>-15.3438</c:v>
                </c:pt>
                <c:pt idx="79">
                  <c:v>-15.2507</c:v>
                </c:pt>
                <c:pt idx="80">
                  <c:v>-15.1373</c:v>
                </c:pt>
                <c:pt idx="81">
                  <c:v>-15.012700000000001</c:v>
                </c:pt>
                <c:pt idx="82">
                  <c:v>-14.8766</c:v>
                </c:pt>
                <c:pt idx="83">
                  <c:v>-14.730700000000001</c:v>
                </c:pt>
                <c:pt idx="84">
                  <c:v>-14.568099999999999</c:v>
                </c:pt>
                <c:pt idx="85">
                  <c:v>-14.395200000000001</c:v>
                </c:pt>
                <c:pt idx="86">
                  <c:v>-14.210699999999999</c:v>
                </c:pt>
                <c:pt idx="87">
                  <c:v>-14.010899999999999</c:v>
                </c:pt>
                <c:pt idx="88">
                  <c:v>-13.801299999999999</c:v>
                </c:pt>
                <c:pt idx="89">
                  <c:v>-13.5808</c:v>
                </c:pt>
                <c:pt idx="90">
                  <c:v>-13.344200000000001</c:v>
                </c:pt>
                <c:pt idx="91">
                  <c:v>-13.0985</c:v>
                </c:pt>
                <c:pt idx="92">
                  <c:v>-12.835800000000001</c:v>
                </c:pt>
                <c:pt idx="93">
                  <c:v>-12.57</c:v>
                </c:pt>
                <c:pt idx="94">
                  <c:v>-12.291499999999999</c:v>
                </c:pt>
                <c:pt idx="95">
                  <c:v>-12.001799999999999</c:v>
                </c:pt>
                <c:pt idx="96">
                  <c:v>-11.7004</c:v>
                </c:pt>
                <c:pt idx="97">
                  <c:v>-11.3889</c:v>
                </c:pt>
                <c:pt idx="98">
                  <c:v>-11.0627</c:v>
                </c:pt>
                <c:pt idx="99">
                  <c:v>-10.7224</c:v>
                </c:pt>
                <c:pt idx="100">
                  <c:v>-10.376899999999999</c:v>
                </c:pt>
                <c:pt idx="101">
                  <c:v>-10.0251</c:v>
                </c:pt>
                <c:pt idx="102">
                  <c:v>-9.6650399999999994</c:v>
                </c:pt>
                <c:pt idx="103">
                  <c:v>-9.2990999999999993</c:v>
                </c:pt>
                <c:pt idx="104">
                  <c:v>-8.9235600000000002</c:v>
                </c:pt>
                <c:pt idx="105">
                  <c:v>-8.5389199999999992</c:v>
                </c:pt>
                <c:pt idx="106">
                  <c:v>-8.1505799999999997</c:v>
                </c:pt>
                <c:pt idx="107">
                  <c:v>-7.7468300000000001</c:v>
                </c:pt>
                <c:pt idx="108">
                  <c:v>-7.3388900000000001</c:v>
                </c:pt>
                <c:pt idx="109">
                  <c:v>-6.9280499999999998</c:v>
                </c:pt>
                <c:pt idx="110">
                  <c:v>-6.5108100000000002</c:v>
                </c:pt>
                <c:pt idx="111">
                  <c:v>-6.0891700000000002</c:v>
                </c:pt>
                <c:pt idx="112">
                  <c:v>-5.6614199999999997</c:v>
                </c:pt>
                <c:pt idx="113">
                  <c:v>-5.2319800000000001</c:v>
                </c:pt>
                <c:pt idx="114">
                  <c:v>-4.8019400000000001</c:v>
                </c:pt>
                <c:pt idx="115">
                  <c:v>-4.3647999999999998</c:v>
                </c:pt>
                <c:pt idx="116">
                  <c:v>-3.9292600000000002</c:v>
                </c:pt>
                <c:pt idx="117">
                  <c:v>-3.49532</c:v>
                </c:pt>
                <c:pt idx="118">
                  <c:v>-3.0561699999999998</c:v>
                </c:pt>
                <c:pt idx="119">
                  <c:v>-2.6219299999999999</c:v>
                </c:pt>
                <c:pt idx="120">
                  <c:v>-2.18879</c:v>
                </c:pt>
                <c:pt idx="121">
                  <c:v>-1.7577499999999999</c:v>
                </c:pt>
                <c:pt idx="122">
                  <c:v>-1.3279099999999999</c:v>
                </c:pt>
                <c:pt idx="123">
                  <c:v>-0.91426499999999999</c:v>
                </c:pt>
                <c:pt idx="124">
                  <c:v>-0.50132399999999999</c:v>
                </c:pt>
                <c:pt idx="125">
                  <c:v>-9.9781900000000007E-2</c:v>
                </c:pt>
                <c:pt idx="126">
                  <c:v>0.30375999999999997</c:v>
                </c:pt>
                <c:pt idx="127">
                  <c:v>0.69370200000000004</c:v>
                </c:pt>
                <c:pt idx="128">
                  <c:v>1.07744</c:v>
                </c:pt>
                <c:pt idx="129">
                  <c:v>1.4457899999999999</c:v>
                </c:pt>
                <c:pt idx="130">
                  <c:v>1.8049299999999999</c:v>
                </c:pt>
                <c:pt idx="131">
                  <c:v>2.1392699999999998</c:v>
                </c:pt>
                <c:pt idx="132">
                  <c:v>2.4597099999999998</c:v>
                </c:pt>
                <c:pt idx="133">
                  <c:v>2.7540499999999999</c:v>
                </c:pt>
                <c:pt idx="134">
                  <c:v>3.0326900000000001</c:v>
                </c:pt>
                <c:pt idx="135">
                  <c:v>3.2773400000000001</c:v>
                </c:pt>
                <c:pt idx="136">
                  <c:v>3.5059800000000001</c:v>
                </c:pt>
                <c:pt idx="137">
                  <c:v>3.7086199999999998</c:v>
                </c:pt>
                <c:pt idx="138">
                  <c:v>3.8838599999999999</c:v>
                </c:pt>
                <c:pt idx="139">
                  <c:v>4.0209000000000001</c:v>
                </c:pt>
                <c:pt idx="140">
                  <c:v>4.1252399999999998</c:v>
                </c:pt>
                <c:pt idx="141">
                  <c:v>4.20139</c:v>
                </c:pt>
                <c:pt idx="142">
                  <c:v>4.2497299999999996</c:v>
                </c:pt>
                <c:pt idx="143">
                  <c:v>4.2379699999999998</c:v>
                </c:pt>
                <c:pt idx="144">
                  <c:v>4.1910100000000003</c:v>
                </c:pt>
                <c:pt idx="145">
                  <c:v>4.0889499999999996</c:v>
                </c:pt>
                <c:pt idx="146">
                  <c:v>3.96089</c:v>
                </c:pt>
                <c:pt idx="147">
                  <c:v>3.78104</c:v>
                </c:pt>
                <c:pt idx="148">
                  <c:v>3.5428799999999998</c:v>
                </c:pt>
                <c:pt idx="149">
                  <c:v>3.2605200000000001</c:v>
                </c:pt>
                <c:pt idx="150">
                  <c:v>2.8945599999999998</c:v>
                </c:pt>
                <c:pt idx="151">
                  <c:v>2.4910999999999999</c:v>
                </c:pt>
                <c:pt idx="152">
                  <c:v>2.0193500000000002</c:v>
                </c:pt>
                <c:pt idx="153">
                  <c:v>1.4618899999999999</c:v>
                </c:pt>
                <c:pt idx="154">
                  <c:v>0.85722900000000002</c:v>
                </c:pt>
                <c:pt idx="155">
                  <c:v>0.19077</c:v>
                </c:pt>
                <c:pt idx="156">
                  <c:v>-0.55968799999999996</c:v>
                </c:pt>
                <c:pt idx="157">
                  <c:v>-1.3672500000000001</c:v>
                </c:pt>
                <c:pt idx="158">
                  <c:v>-2.2195</c:v>
                </c:pt>
                <c:pt idx="159">
                  <c:v>-3.2408600000000001</c:v>
                </c:pt>
                <c:pt idx="160">
                  <c:v>-4.3254200000000003</c:v>
                </c:pt>
                <c:pt idx="161">
                  <c:v>-5.5756800000000002</c:v>
                </c:pt>
                <c:pt idx="162">
                  <c:v>-6.9288400000000001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231-4F19-BBFD-D46F0E640A52}"/>
            </c:ext>
          </c:extLst>
        </c:ser>
        <c:ser>
          <c:idx val="4"/>
          <c:order val="4"/>
          <c:tx>
            <c:strRef>
              <c:f>'ISB Prod'!$F$48</c:f>
              <c:strCache>
                <c:ptCount val="1"/>
                <c:pt idx="0">
                  <c:v>310K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'ISB Prod'!$A$49:$A$231</c:f>
              <c:numCache>
                <c:formatCode>General</c:formatCode>
                <c:ptCount val="18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</c:numCache>
            </c:numRef>
          </c:xVal>
          <c:yVal>
            <c:numRef>
              <c:f>'ISB Prod'!$F$49:$F$231</c:f>
              <c:numCache>
                <c:formatCode>General</c:formatCode>
                <c:ptCount val="183"/>
                <c:pt idx="0">
                  <c:v>1</c:v>
                </c:pt>
                <c:pt idx="1">
                  <c:v>2.2267899999999998</c:v>
                </c:pt>
                <c:pt idx="2">
                  <c:v>2.8158699999999999</c:v>
                </c:pt>
                <c:pt idx="3">
                  <c:v>3.0565600000000002</c:v>
                </c:pt>
                <c:pt idx="4">
                  <c:v>3.06575</c:v>
                </c:pt>
                <c:pt idx="5">
                  <c:v>2.9107400000000001</c:v>
                </c:pt>
                <c:pt idx="6">
                  <c:v>2.6310199999999999</c:v>
                </c:pt>
                <c:pt idx="7">
                  <c:v>2.2498100000000001</c:v>
                </c:pt>
                <c:pt idx="8">
                  <c:v>1.7927999999999999</c:v>
                </c:pt>
                <c:pt idx="9">
                  <c:v>1.2725900000000001</c:v>
                </c:pt>
                <c:pt idx="10">
                  <c:v>0.70357499999999995</c:v>
                </c:pt>
                <c:pt idx="11">
                  <c:v>9.1062100000000007E-2</c:v>
                </c:pt>
                <c:pt idx="12">
                  <c:v>-0.55084999999999995</c:v>
                </c:pt>
                <c:pt idx="13">
                  <c:v>-1.2241599999999999</c:v>
                </c:pt>
                <c:pt idx="14">
                  <c:v>-1.91618</c:v>
                </c:pt>
                <c:pt idx="15">
                  <c:v>-2.6242899999999998</c:v>
                </c:pt>
                <c:pt idx="16">
                  <c:v>-3.3439000000000001</c:v>
                </c:pt>
                <c:pt idx="17">
                  <c:v>-4.0713100000000004</c:v>
                </c:pt>
                <c:pt idx="18">
                  <c:v>-4.8071299999999999</c:v>
                </c:pt>
                <c:pt idx="19">
                  <c:v>-5.5431400000000002</c:v>
                </c:pt>
                <c:pt idx="20">
                  <c:v>-6.2798499999999997</c:v>
                </c:pt>
                <c:pt idx="21">
                  <c:v>-7.0189599999999999</c:v>
                </c:pt>
                <c:pt idx="22">
                  <c:v>-7.75258</c:v>
                </c:pt>
                <c:pt idx="23">
                  <c:v>-8.4821899999999992</c:v>
                </c:pt>
                <c:pt idx="24">
                  <c:v>-9.2060999999999993</c:v>
                </c:pt>
                <c:pt idx="25">
                  <c:v>-9.9233100000000007</c:v>
                </c:pt>
                <c:pt idx="26">
                  <c:v>-10.6332</c:v>
                </c:pt>
                <c:pt idx="27">
                  <c:v>-11.333</c:v>
                </c:pt>
                <c:pt idx="28">
                  <c:v>-12.0223</c:v>
                </c:pt>
                <c:pt idx="29">
                  <c:v>-12.7027</c:v>
                </c:pt>
                <c:pt idx="30">
                  <c:v>-13.3741</c:v>
                </c:pt>
                <c:pt idx="31">
                  <c:v>-14.037100000000001</c:v>
                </c:pt>
                <c:pt idx="32">
                  <c:v>-14.6793</c:v>
                </c:pt>
                <c:pt idx="33">
                  <c:v>-15.3132</c:v>
                </c:pt>
                <c:pt idx="34">
                  <c:v>-15.9322</c:v>
                </c:pt>
                <c:pt idx="35">
                  <c:v>-16.535699999999999</c:v>
                </c:pt>
                <c:pt idx="36">
                  <c:v>-17.1252</c:v>
                </c:pt>
                <c:pt idx="37">
                  <c:v>-17.697199999999999</c:v>
                </c:pt>
                <c:pt idx="38">
                  <c:v>-18.261199999999999</c:v>
                </c:pt>
                <c:pt idx="39">
                  <c:v>-18.8111</c:v>
                </c:pt>
                <c:pt idx="40">
                  <c:v>-19.3416</c:v>
                </c:pt>
                <c:pt idx="41">
                  <c:v>-19.860700000000001</c:v>
                </c:pt>
                <c:pt idx="42">
                  <c:v>-20.3598</c:v>
                </c:pt>
                <c:pt idx="43">
                  <c:v>-20.8475</c:v>
                </c:pt>
                <c:pt idx="44">
                  <c:v>-21.319400000000002</c:v>
                </c:pt>
                <c:pt idx="45">
                  <c:v>-21.773900000000001</c:v>
                </c:pt>
                <c:pt idx="46">
                  <c:v>-22.215399999999999</c:v>
                </c:pt>
                <c:pt idx="47">
                  <c:v>-22.639900000000001</c:v>
                </c:pt>
                <c:pt idx="48">
                  <c:v>-23.046900000000001</c:v>
                </c:pt>
                <c:pt idx="49">
                  <c:v>-23.438300000000002</c:v>
                </c:pt>
                <c:pt idx="50">
                  <c:v>-23.816099999999999</c:v>
                </c:pt>
                <c:pt idx="51">
                  <c:v>-24.1783</c:v>
                </c:pt>
                <c:pt idx="52">
                  <c:v>-24.521100000000001</c:v>
                </c:pt>
                <c:pt idx="53">
                  <c:v>-24.848500000000001</c:v>
                </c:pt>
                <c:pt idx="54">
                  <c:v>-25.158999999999999</c:v>
                </c:pt>
                <c:pt idx="55">
                  <c:v>-25.457599999999999</c:v>
                </c:pt>
                <c:pt idx="56">
                  <c:v>-25.737300000000001</c:v>
                </c:pt>
                <c:pt idx="57">
                  <c:v>-25.9984</c:v>
                </c:pt>
                <c:pt idx="58">
                  <c:v>-26.241499999999998</c:v>
                </c:pt>
                <c:pt idx="59">
                  <c:v>-26.470800000000001</c:v>
                </c:pt>
                <c:pt idx="60">
                  <c:v>-26.686699999999998</c:v>
                </c:pt>
                <c:pt idx="61">
                  <c:v>-26.8842</c:v>
                </c:pt>
                <c:pt idx="62">
                  <c:v>-27.0642</c:v>
                </c:pt>
                <c:pt idx="63">
                  <c:v>-27.227399999999999</c:v>
                </c:pt>
                <c:pt idx="64">
                  <c:v>-27.377099999999999</c:v>
                </c:pt>
                <c:pt idx="65">
                  <c:v>-27.5078</c:v>
                </c:pt>
                <c:pt idx="66">
                  <c:v>-27.628</c:v>
                </c:pt>
                <c:pt idx="67">
                  <c:v>-27.729099999999999</c:v>
                </c:pt>
                <c:pt idx="68">
                  <c:v>-27.814800000000002</c:v>
                </c:pt>
                <c:pt idx="69">
                  <c:v>-27.8825</c:v>
                </c:pt>
                <c:pt idx="70">
                  <c:v>-27.9359</c:v>
                </c:pt>
                <c:pt idx="71">
                  <c:v>-27.9725</c:v>
                </c:pt>
                <c:pt idx="72">
                  <c:v>-27.9893</c:v>
                </c:pt>
                <c:pt idx="73">
                  <c:v>-27.992000000000001</c:v>
                </c:pt>
                <c:pt idx="74">
                  <c:v>-27.9819</c:v>
                </c:pt>
                <c:pt idx="75">
                  <c:v>-27.9543</c:v>
                </c:pt>
                <c:pt idx="76">
                  <c:v>-27.911899999999999</c:v>
                </c:pt>
                <c:pt idx="77">
                  <c:v>-27.854600000000001</c:v>
                </c:pt>
                <c:pt idx="78">
                  <c:v>-27.781099999999999</c:v>
                </c:pt>
                <c:pt idx="79">
                  <c:v>-27.688700000000001</c:v>
                </c:pt>
                <c:pt idx="80">
                  <c:v>-27.583400000000001</c:v>
                </c:pt>
                <c:pt idx="81">
                  <c:v>-27.453700000000001</c:v>
                </c:pt>
                <c:pt idx="82">
                  <c:v>-27.316199999999998</c:v>
                </c:pt>
                <c:pt idx="83">
                  <c:v>-27.157599999999999</c:v>
                </c:pt>
                <c:pt idx="84">
                  <c:v>-26.9803</c:v>
                </c:pt>
                <c:pt idx="85">
                  <c:v>-26.790600000000001</c:v>
                </c:pt>
                <c:pt idx="86">
                  <c:v>-26.5837</c:v>
                </c:pt>
                <c:pt idx="87">
                  <c:v>-26.363900000000001</c:v>
                </c:pt>
                <c:pt idx="88">
                  <c:v>-26.130700000000001</c:v>
                </c:pt>
                <c:pt idx="89">
                  <c:v>-25.878699999999998</c:v>
                </c:pt>
                <c:pt idx="90">
                  <c:v>-25.616499999999998</c:v>
                </c:pt>
                <c:pt idx="91">
                  <c:v>-25.331099999999999</c:v>
                </c:pt>
                <c:pt idx="92">
                  <c:v>-25.030200000000001</c:v>
                </c:pt>
                <c:pt idx="93">
                  <c:v>-24.7194</c:v>
                </c:pt>
                <c:pt idx="94">
                  <c:v>-24.388999999999999</c:v>
                </c:pt>
                <c:pt idx="95">
                  <c:v>-24.046500000000002</c:v>
                </c:pt>
                <c:pt idx="96">
                  <c:v>-23.690799999999999</c:v>
                </c:pt>
                <c:pt idx="97">
                  <c:v>-23.325299999999999</c:v>
                </c:pt>
                <c:pt idx="98">
                  <c:v>-22.939699999999998</c:v>
                </c:pt>
                <c:pt idx="99">
                  <c:v>-22.536899999999999</c:v>
                </c:pt>
                <c:pt idx="100">
                  <c:v>-22.121200000000002</c:v>
                </c:pt>
                <c:pt idx="101">
                  <c:v>-21.696999999999999</c:v>
                </c:pt>
                <c:pt idx="102">
                  <c:v>-21.254799999999999</c:v>
                </c:pt>
                <c:pt idx="103">
                  <c:v>-20.798200000000001</c:v>
                </c:pt>
                <c:pt idx="104">
                  <c:v>-20.329799999999999</c:v>
                </c:pt>
                <c:pt idx="105">
                  <c:v>-19.851400000000002</c:v>
                </c:pt>
                <c:pt idx="106">
                  <c:v>-19.3553</c:v>
                </c:pt>
                <c:pt idx="107">
                  <c:v>-18.842700000000001</c:v>
                </c:pt>
                <c:pt idx="108">
                  <c:v>-18.3261</c:v>
                </c:pt>
                <c:pt idx="109">
                  <c:v>-17.796500000000002</c:v>
                </c:pt>
                <c:pt idx="110">
                  <c:v>-17.261399999999998</c:v>
                </c:pt>
                <c:pt idx="111">
                  <c:v>-16.709</c:v>
                </c:pt>
                <c:pt idx="112">
                  <c:v>-16.154800000000002</c:v>
                </c:pt>
                <c:pt idx="113">
                  <c:v>-15.582000000000001</c:v>
                </c:pt>
                <c:pt idx="114">
                  <c:v>-15.0002</c:v>
                </c:pt>
                <c:pt idx="115">
                  <c:v>-14.4053</c:v>
                </c:pt>
                <c:pt idx="116">
                  <c:v>-13.8079</c:v>
                </c:pt>
                <c:pt idx="117">
                  <c:v>-13.206300000000001</c:v>
                </c:pt>
                <c:pt idx="118">
                  <c:v>-12.5936</c:v>
                </c:pt>
                <c:pt idx="119">
                  <c:v>-11.98</c:v>
                </c:pt>
                <c:pt idx="120">
                  <c:v>-11.362299999999999</c:v>
                </c:pt>
                <c:pt idx="121">
                  <c:v>-10.738200000000001</c:v>
                </c:pt>
                <c:pt idx="122">
                  <c:v>-10.106199999999999</c:v>
                </c:pt>
                <c:pt idx="123">
                  <c:v>-9.4755400000000005</c:v>
                </c:pt>
                <c:pt idx="124">
                  <c:v>-8.8531499999999994</c:v>
                </c:pt>
                <c:pt idx="125">
                  <c:v>-8.2207699999999999</c:v>
                </c:pt>
                <c:pt idx="126">
                  <c:v>-7.5896800000000004</c:v>
                </c:pt>
                <c:pt idx="127">
                  <c:v>-6.96319</c:v>
                </c:pt>
                <c:pt idx="128">
                  <c:v>-6.3395000000000001</c:v>
                </c:pt>
                <c:pt idx="129">
                  <c:v>-5.7319199999999997</c:v>
                </c:pt>
                <c:pt idx="130">
                  <c:v>-5.1212299999999997</c:v>
                </c:pt>
                <c:pt idx="131">
                  <c:v>-4.52874</c:v>
                </c:pt>
                <c:pt idx="132">
                  <c:v>-3.9500600000000001</c:v>
                </c:pt>
                <c:pt idx="133">
                  <c:v>-3.38307</c:v>
                </c:pt>
                <c:pt idx="134">
                  <c:v>-2.82138</c:v>
                </c:pt>
                <c:pt idx="135">
                  <c:v>-2.2892899999999998</c:v>
                </c:pt>
                <c:pt idx="136">
                  <c:v>-1.76651</c:v>
                </c:pt>
                <c:pt idx="137">
                  <c:v>-1.25762</c:v>
                </c:pt>
                <c:pt idx="138">
                  <c:v>-0.78373000000000004</c:v>
                </c:pt>
                <c:pt idx="139">
                  <c:v>-0.32604300000000003</c:v>
                </c:pt>
                <c:pt idx="140">
                  <c:v>0.10484499999999999</c:v>
                </c:pt>
                <c:pt idx="141">
                  <c:v>0.50423200000000001</c:v>
                </c:pt>
                <c:pt idx="142">
                  <c:v>0.86972000000000005</c:v>
                </c:pt>
                <c:pt idx="143">
                  <c:v>1.2009099999999999</c:v>
                </c:pt>
                <c:pt idx="144">
                  <c:v>1.50749</c:v>
                </c:pt>
                <c:pt idx="145">
                  <c:v>1.7774799999999999</c:v>
                </c:pt>
                <c:pt idx="146">
                  <c:v>2.0001699999999998</c:v>
                </c:pt>
                <c:pt idx="147">
                  <c:v>2.1957599999999999</c:v>
                </c:pt>
                <c:pt idx="148">
                  <c:v>2.35284</c:v>
                </c:pt>
                <c:pt idx="149">
                  <c:v>2.43553</c:v>
                </c:pt>
                <c:pt idx="150">
                  <c:v>2.47872</c:v>
                </c:pt>
                <c:pt idx="151">
                  <c:v>2.4651100000000001</c:v>
                </c:pt>
                <c:pt idx="152">
                  <c:v>2.39269</c:v>
                </c:pt>
                <c:pt idx="153">
                  <c:v>2.2417799999999999</c:v>
                </c:pt>
                <c:pt idx="154">
                  <c:v>2.03077</c:v>
                </c:pt>
                <c:pt idx="155">
                  <c:v>1.7703599999999999</c:v>
                </c:pt>
                <c:pt idx="156">
                  <c:v>1.4251400000000001</c:v>
                </c:pt>
                <c:pt idx="157">
                  <c:v>0.99413200000000002</c:v>
                </c:pt>
                <c:pt idx="158">
                  <c:v>0.51241899999999996</c:v>
                </c:pt>
                <c:pt idx="159">
                  <c:v>-7.8493499999999994E-2</c:v>
                </c:pt>
                <c:pt idx="160">
                  <c:v>-0.68990600000000002</c:v>
                </c:pt>
                <c:pt idx="161">
                  <c:v>-1.4176200000000001</c:v>
                </c:pt>
                <c:pt idx="162">
                  <c:v>-2.2559300000000002</c:v>
                </c:pt>
                <c:pt idx="163">
                  <c:v>-3.1568399999999999</c:v>
                </c:pt>
                <c:pt idx="164">
                  <c:v>-4.1754600000000002</c:v>
                </c:pt>
                <c:pt idx="165">
                  <c:v>-5.3317699999999997</c:v>
                </c:pt>
                <c:pt idx="166">
                  <c:v>-6.61348</c:v>
                </c:pt>
                <c:pt idx="167">
                  <c:v>-7.9739899999999997</c:v>
                </c:pt>
                <c:pt idx="168">
                  <c:v>-9.4876100000000001</c:v>
                </c:pt>
                <c:pt idx="169">
                  <c:v>-11.1488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231-4F19-BBFD-D46F0E640A52}"/>
            </c:ext>
          </c:extLst>
        </c:ser>
        <c:ser>
          <c:idx val="5"/>
          <c:order val="5"/>
          <c:tx>
            <c:strRef>
              <c:f>'ISB Prod'!$G$48</c:f>
              <c:strCache>
                <c:ptCount val="1"/>
                <c:pt idx="0">
                  <c:v>290K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'ISB Prod'!$A$49:$A$231</c:f>
              <c:numCache>
                <c:formatCode>General</c:formatCode>
                <c:ptCount val="18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</c:numCache>
            </c:numRef>
          </c:xVal>
          <c:yVal>
            <c:numRef>
              <c:f>'ISB Prod'!$G$49:$G$231</c:f>
              <c:numCache>
                <c:formatCode>General</c:formatCode>
                <c:ptCount val="183"/>
                <c:pt idx="0">
                  <c:v>1</c:v>
                </c:pt>
                <c:pt idx="1">
                  <c:v>1.7928500000000001</c:v>
                </c:pt>
                <c:pt idx="2">
                  <c:v>1.9576100000000001</c:v>
                </c:pt>
                <c:pt idx="3">
                  <c:v>1.78426</c:v>
                </c:pt>
                <c:pt idx="4">
                  <c:v>1.38662</c:v>
                </c:pt>
                <c:pt idx="5">
                  <c:v>0.82807399999999998</c:v>
                </c:pt>
                <c:pt idx="6">
                  <c:v>0.15362799999999999</c:v>
                </c:pt>
                <c:pt idx="7">
                  <c:v>-0.60941699999999999</c:v>
                </c:pt>
                <c:pt idx="8">
                  <c:v>-1.4402600000000001</c:v>
                </c:pt>
                <c:pt idx="9">
                  <c:v>-2.3264100000000001</c:v>
                </c:pt>
                <c:pt idx="10">
                  <c:v>-3.2557499999999999</c:v>
                </c:pt>
                <c:pt idx="11">
                  <c:v>-4.2176999999999998</c:v>
                </c:pt>
                <c:pt idx="12">
                  <c:v>-5.2071399999999999</c:v>
                </c:pt>
                <c:pt idx="13">
                  <c:v>-6.2156900000000004</c:v>
                </c:pt>
                <c:pt idx="14">
                  <c:v>-7.2356299999999996</c:v>
                </c:pt>
                <c:pt idx="15">
                  <c:v>-8.2615800000000004</c:v>
                </c:pt>
                <c:pt idx="16">
                  <c:v>-9.29392</c:v>
                </c:pt>
                <c:pt idx="17">
                  <c:v>-10.3293</c:v>
                </c:pt>
                <c:pt idx="18">
                  <c:v>-11.360900000000001</c:v>
                </c:pt>
                <c:pt idx="19">
                  <c:v>-12.385400000000001</c:v>
                </c:pt>
                <c:pt idx="20">
                  <c:v>-13.4038</c:v>
                </c:pt>
                <c:pt idx="21">
                  <c:v>-14.4153</c:v>
                </c:pt>
                <c:pt idx="22">
                  <c:v>-15.4198</c:v>
                </c:pt>
                <c:pt idx="23">
                  <c:v>-16.411899999999999</c:v>
                </c:pt>
                <c:pt idx="24">
                  <c:v>-17.389600000000002</c:v>
                </c:pt>
                <c:pt idx="25">
                  <c:v>-18.354900000000001</c:v>
                </c:pt>
                <c:pt idx="26">
                  <c:v>-19.305700000000002</c:v>
                </c:pt>
                <c:pt idx="27">
                  <c:v>-20.241700000000002</c:v>
                </c:pt>
                <c:pt idx="28">
                  <c:v>-21.164999999999999</c:v>
                </c:pt>
                <c:pt idx="29">
                  <c:v>-22.071400000000001</c:v>
                </c:pt>
                <c:pt idx="30">
                  <c:v>-22.9575</c:v>
                </c:pt>
                <c:pt idx="31">
                  <c:v>-23.823499999999999</c:v>
                </c:pt>
                <c:pt idx="32">
                  <c:v>-24.671399999999998</c:v>
                </c:pt>
                <c:pt idx="33">
                  <c:v>-25.499099999999999</c:v>
                </c:pt>
                <c:pt idx="34">
                  <c:v>-26.308</c:v>
                </c:pt>
                <c:pt idx="35">
                  <c:v>-27.099799999999998</c:v>
                </c:pt>
                <c:pt idx="36">
                  <c:v>-27.869399999999999</c:v>
                </c:pt>
                <c:pt idx="37">
                  <c:v>-28.6234</c:v>
                </c:pt>
                <c:pt idx="38">
                  <c:v>-29.354299999999999</c:v>
                </c:pt>
                <c:pt idx="39">
                  <c:v>-30.0685</c:v>
                </c:pt>
                <c:pt idx="40">
                  <c:v>-30.761399999999998</c:v>
                </c:pt>
                <c:pt idx="41">
                  <c:v>-31.433599999999998</c:v>
                </c:pt>
                <c:pt idx="42">
                  <c:v>-32.082700000000003</c:v>
                </c:pt>
                <c:pt idx="43">
                  <c:v>-32.720199999999998</c:v>
                </c:pt>
                <c:pt idx="44">
                  <c:v>-33.336100000000002</c:v>
                </c:pt>
                <c:pt idx="45">
                  <c:v>-33.929900000000004</c:v>
                </c:pt>
                <c:pt idx="46">
                  <c:v>-34.503399999999999</c:v>
                </c:pt>
                <c:pt idx="47">
                  <c:v>-35.0593</c:v>
                </c:pt>
                <c:pt idx="48">
                  <c:v>-35.591500000000003</c:v>
                </c:pt>
                <c:pt idx="49">
                  <c:v>-36.110700000000001</c:v>
                </c:pt>
                <c:pt idx="50">
                  <c:v>-36.603499999999997</c:v>
                </c:pt>
                <c:pt idx="51">
                  <c:v>-37.0749</c:v>
                </c:pt>
                <c:pt idx="52">
                  <c:v>-37.532200000000003</c:v>
                </c:pt>
                <c:pt idx="53">
                  <c:v>-37.967500000000001</c:v>
                </c:pt>
                <c:pt idx="54">
                  <c:v>-38.3857</c:v>
                </c:pt>
                <c:pt idx="55">
                  <c:v>-38.776000000000003</c:v>
                </c:pt>
                <c:pt idx="56">
                  <c:v>-39.155900000000003</c:v>
                </c:pt>
                <c:pt idx="57">
                  <c:v>-39.509099999999997</c:v>
                </c:pt>
                <c:pt idx="58">
                  <c:v>-39.847499999999997</c:v>
                </c:pt>
                <c:pt idx="59">
                  <c:v>-40.162199999999999</c:v>
                </c:pt>
                <c:pt idx="60">
                  <c:v>-40.455500000000001</c:v>
                </c:pt>
                <c:pt idx="61">
                  <c:v>-40.732399999999998</c:v>
                </c:pt>
                <c:pt idx="62">
                  <c:v>-40.985500000000002</c:v>
                </c:pt>
                <c:pt idx="63">
                  <c:v>-41.222200000000001</c:v>
                </c:pt>
                <c:pt idx="64">
                  <c:v>-41.442900000000002</c:v>
                </c:pt>
                <c:pt idx="65">
                  <c:v>-41.637099999999997</c:v>
                </c:pt>
                <c:pt idx="66">
                  <c:v>-41.817900000000002</c:v>
                </c:pt>
                <c:pt idx="67">
                  <c:v>-41.9818</c:v>
                </c:pt>
                <c:pt idx="68">
                  <c:v>-42.1218</c:v>
                </c:pt>
                <c:pt idx="69">
                  <c:v>-42.237200000000001</c:v>
                </c:pt>
                <c:pt idx="70">
                  <c:v>-42.336500000000001</c:v>
                </c:pt>
                <c:pt idx="71">
                  <c:v>-42.4163</c:v>
                </c:pt>
                <c:pt idx="72">
                  <c:v>-42.478099999999998</c:v>
                </c:pt>
                <c:pt idx="73">
                  <c:v>-42.525199999999998</c:v>
                </c:pt>
                <c:pt idx="74">
                  <c:v>-42.552399999999999</c:v>
                </c:pt>
                <c:pt idx="75">
                  <c:v>-42.556100000000001</c:v>
                </c:pt>
                <c:pt idx="76">
                  <c:v>-42.548400000000001</c:v>
                </c:pt>
                <c:pt idx="77">
                  <c:v>-42.515700000000002</c:v>
                </c:pt>
                <c:pt idx="78">
                  <c:v>-42.462400000000002</c:v>
                </c:pt>
                <c:pt idx="79">
                  <c:v>-42.391100000000002</c:v>
                </c:pt>
                <c:pt idx="80">
                  <c:v>-42.304099999999998</c:v>
                </c:pt>
                <c:pt idx="81">
                  <c:v>-42.196100000000001</c:v>
                </c:pt>
                <c:pt idx="82">
                  <c:v>-42.069699999999997</c:v>
                </c:pt>
                <c:pt idx="83">
                  <c:v>-41.9251</c:v>
                </c:pt>
                <c:pt idx="84">
                  <c:v>-41.759399999999999</c:v>
                </c:pt>
                <c:pt idx="85">
                  <c:v>-41.5749</c:v>
                </c:pt>
                <c:pt idx="86">
                  <c:v>-41.370800000000003</c:v>
                </c:pt>
                <c:pt idx="87">
                  <c:v>-41.152900000000002</c:v>
                </c:pt>
                <c:pt idx="88">
                  <c:v>-40.911099999999998</c:v>
                </c:pt>
                <c:pt idx="89">
                  <c:v>-40.6496</c:v>
                </c:pt>
                <c:pt idx="90">
                  <c:v>-40.366900000000001</c:v>
                </c:pt>
                <c:pt idx="91">
                  <c:v>-40.069699999999997</c:v>
                </c:pt>
                <c:pt idx="92">
                  <c:v>-39.7483</c:v>
                </c:pt>
                <c:pt idx="93">
                  <c:v>-39.407299999999999</c:v>
                </c:pt>
                <c:pt idx="94">
                  <c:v>-39.047400000000003</c:v>
                </c:pt>
                <c:pt idx="95">
                  <c:v>-38.671300000000002</c:v>
                </c:pt>
                <c:pt idx="96">
                  <c:v>-38.275399999999998</c:v>
                </c:pt>
                <c:pt idx="97">
                  <c:v>-37.859900000000003</c:v>
                </c:pt>
                <c:pt idx="98">
                  <c:v>-37.425699999999999</c:v>
                </c:pt>
                <c:pt idx="99">
                  <c:v>-36.972799999999999</c:v>
                </c:pt>
                <c:pt idx="100">
                  <c:v>-36.505299999999998</c:v>
                </c:pt>
                <c:pt idx="101">
                  <c:v>-36.017099999999999</c:v>
                </c:pt>
                <c:pt idx="102">
                  <c:v>-35.509099999999997</c:v>
                </c:pt>
                <c:pt idx="103">
                  <c:v>-34.986699999999999</c:v>
                </c:pt>
                <c:pt idx="104">
                  <c:v>-34.4407</c:v>
                </c:pt>
                <c:pt idx="105">
                  <c:v>-33.872500000000002</c:v>
                </c:pt>
                <c:pt idx="106">
                  <c:v>-33.287199999999999</c:v>
                </c:pt>
                <c:pt idx="107">
                  <c:v>-32.686199999999999</c:v>
                </c:pt>
                <c:pt idx="108">
                  <c:v>-32.077500000000001</c:v>
                </c:pt>
                <c:pt idx="109">
                  <c:v>-31.440100000000001</c:v>
                </c:pt>
                <c:pt idx="110">
                  <c:v>-30.783999999999999</c:v>
                </c:pt>
                <c:pt idx="111">
                  <c:v>-30.122199999999999</c:v>
                </c:pt>
                <c:pt idx="112">
                  <c:v>-29.4435</c:v>
                </c:pt>
                <c:pt idx="113">
                  <c:v>-28.745699999999999</c:v>
                </c:pt>
                <c:pt idx="114">
                  <c:v>-28.029499999999999</c:v>
                </c:pt>
                <c:pt idx="115">
                  <c:v>-27.3034</c:v>
                </c:pt>
                <c:pt idx="116">
                  <c:v>-26.552900000000001</c:v>
                </c:pt>
                <c:pt idx="117">
                  <c:v>-25.789400000000001</c:v>
                </c:pt>
                <c:pt idx="118">
                  <c:v>-25.015899999999998</c:v>
                </c:pt>
                <c:pt idx="119">
                  <c:v>-24.223600000000001</c:v>
                </c:pt>
                <c:pt idx="120">
                  <c:v>-23.4224</c:v>
                </c:pt>
                <c:pt idx="121">
                  <c:v>-22.616599999999998</c:v>
                </c:pt>
                <c:pt idx="122">
                  <c:v>-21.794799999999999</c:v>
                </c:pt>
                <c:pt idx="123">
                  <c:v>-20.959</c:v>
                </c:pt>
                <c:pt idx="124">
                  <c:v>-20.127199999999998</c:v>
                </c:pt>
                <c:pt idx="125">
                  <c:v>-19.279900000000001</c:v>
                </c:pt>
                <c:pt idx="126">
                  <c:v>-18.432200000000002</c:v>
                </c:pt>
                <c:pt idx="127">
                  <c:v>-17.577500000000001</c:v>
                </c:pt>
                <c:pt idx="128">
                  <c:v>-16.7166</c:v>
                </c:pt>
                <c:pt idx="129">
                  <c:v>-15.8529</c:v>
                </c:pt>
                <c:pt idx="130">
                  <c:v>-14.98</c:v>
                </c:pt>
                <c:pt idx="131">
                  <c:v>-14.110300000000001</c:v>
                </c:pt>
                <c:pt idx="132">
                  <c:v>-13.25</c:v>
                </c:pt>
                <c:pt idx="133">
                  <c:v>-12.401400000000001</c:v>
                </c:pt>
                <c:pt idx="134">
                  <c:v>-11.555199999999999</c:v>
                </c:pt>
                <c:pt idx="135">
                  <c:v>-10.714700000000001</c:v>
                </c:pt>
                <c:pt idx="136">
                  <c:v>-9.8957599999999992</c:v>
                </c:pt>
                <c:pt idx="137">
                  <c:v>-9.0800099999999997</c:v>
                </c:pt>
                <c:pt idx="138">
                  <c:v>-8.2786500000000007</c:v>
                </c:pt>
                <c:pt idx="139">
                  <c:v>-7.4949000000000003</c:v>
                </c:pt>
                <c:pt idx="140">
                  <c:v>-6.7196400000000001</c:v>
                </c:pt>
                <c:pt idx="141">
                  <c:v>-5.9800899999999997</c:v>
                </c:pt>
                <c:pt idx="142">
                  <c:v>-5.2490300000000003</c:v>
                </c:pt>
                <c:pt idx="143">
                  <c:v>-4.5498799999999999</c:v>
                </c:pt>
                <c:pt idx="144">
                  <c:v>-3.86402</c:v>
                </c:pt>
                <c:pt idx="145">
                  <c:v>-3.19787</c:v>
                </c:pt>
                <c:pt idx="146">
                  <c:v>-2.5826099999999999</c:v>
                </c:pt>
                <c:pt idx="147">
                  <c:v>-1.99386</c:v>
                </c:pt>
                <c:pt idx="148">
                  <c:v>-1.454</c:v>
                </c:pt>
                <c:pt idx="149">
                  <c:v>-0.960449</c:v>
                </c:pt>
                <c:pt idx="150">
                  <c:v>-0.51789399999999997</c:v>
                </c:pt>
                <c:pt idx="151">
                  <c:v>-0.10444000000000001</c:v>
                </c:pt>
                <c:pt idx="152">
                  <c:v>0.23611499999999999</c:v>
                </c:pt>
                <c:pt idx="153">
                  <c:v>0.52197000000000005</c:v>
                </c:pt>
                <c:pt idx="154">
                  <c:v>0.77762399999999998</c:v>
                </c:pt>
                <c:pt idx="155">
                  <c:v>0.97487900000000005</c:v>
                </c:pt>
                <c:pt idx="156">
                  <c:v>1.09693</c:v>
                </c:pt>
                <c:pt idx="157">
                  <c:v>1.1580900000000001</c:v>
                </c:pt>
                <c:pt idx="158">
                  <c:v>1.15604</c:v>
                </c:pt>
                <c:pt idx="159">
                  <c:v>1.0914999999999999</c:v>
                </c:pt>
                <c:pt idx="160">
                  <c:v>0.89825299999999997</c:v>
                </c:pt>
                <c:pt idx="161">
                  <c:v>0.65320699999999998</c:v>
                </c:pt>
                <c:pt idx="162">
                  <c:v>0.32046200000000002</c:v>
                </c:pt>
                <c:pt idx="163">
                  <c:v>-0.119783</c:v>
                </c:pt>
                <c:pt idx="164">
                  <c:v>-0.63952900000000001</c:v>
                </c:pt>
                <c:pt idx="165">
                  <c:v>-1.2978700000000001</c:v>
                </c:pt>
                <c:pt idx="166">
                  <c:v>-2.1195200000000001</c:v>
                </c:pt>
                <c:pt idx="167">
                  <c:v>-2.9671599999999998</c:v>
                </c:pt>
                <c:pt idx="168">
                  <c:v>-4.0620099999999999</c:v>
                </c:pt>
                <c:pt idx="169">
                  <c:v>-5.25556</c:v>
                </c:pt>
                <c:pt idx="170">
                  <c:v>-6.5334000000000003</c:v>
                </c:pt>
                <c:pt idx="171">
                  <c:v>-7.93445</c:v>
                </c:pt>
                <c:pt idx="172">
                  <c:v>-9.4313900000000004</c:v>
                </c:pt>
                <c:pt idx="173">
                  <c:v>-11.1282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231-4F19-BBFD-D46F0E640A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434200"/>
        <c:axId val="463438136"/>
      </c:scatterChart>
      <c:valAx>
        <c:axId val="463434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Molecule 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438136"/>
        <c:crosses val="autoZero"/>
        <c:crossBetween val="midCat"/>
      </c:valAx>
      <c:valAx>
        <c:axId val="463438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ln PI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434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323850</xdr:colOff>
      <xdr:row>0</xdr:row>
      <xdr:rowOff>28575</xdr:rowOff>
    </xdr:from>
    <xdr:to>
      <xdr:col>19</xdr:col>
      <xdr:colOff>28575</xdr:colOff>
      <xdr:row>19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9CD526-C019-44BF-B088-3779E47CB3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390524</xdr:colOff>
      <xdr:row>23</xdr:row>
      <xdr:rowOff>119061</xdr:rowOff>
    </xdr:from>
    <xdr:to>
      <xdr:col>26</xdr:col>
      <xdr:colOff>323849</xdr:colOff>
      <xdr:row>42</xdr:row>
      <xdr:rowOff>47624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7A5E2BD-612D-4A32-9671-B422595A86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C1BA54-2254-4926-B00D-381057FF66E2}">
  <dimension ref="A1:N257"/>
  <sheetViews>
    <sheetView tabSelected="1" topLeftCell="A13" workbookViewId="0">
      <selection activeCell="A29" sqref="A29"/>
    </sheetView>
  </sheetViews>
  <sheetFormatPr defaultRowHeight="15" x14ac:dyDescent="0.25"/>
  <cols>
    <col min="5" max="5" width="11" bestFit="1" customWidth="1"/>
    <col min="7" max="7" width="10.5703125" customWidth="1"/>
    <col min="8" max="8" width="10.42578125" customWidth="1"/>
  </cols>
  <sheetData>
    <row r="1" spans="1:8" x14ac:dyDescent="0.25">
      <c r="B1" s="1" t="s">
        <v>13</v>
      </c>
      <c r="C1">
        <f>12.011*4+1.004*10</f>
        <v>58.083999999999996</v>
      </c>
      <c r="D1" t="s">
        <v>0</v>
      </c>
    </row>
    <row r="2" spans="1:8" x14ac:dyDescent="0.25">
      <c r="B2" s="1" t="s">
        <v>1</v>
      </c>
      <c r="C2">
        <f>1/(100^3)</f>
        <v>9.9999999999999995E-7</v>
      </c>
    </row>
    <row r="3" spans="1:8" ht="29.25" customHeight="1" x14ac:dyDescent="0.25">
      <c r="A3" s="2" t="s">
        <v>15</v>
      </c>
      <c r="B3" s="2" t="s">
        <v>2</v>
      </c>
      <c r="C3" s="2" t="s">
        <v>11</v>
      </c>
      <c r="D3" s="2" t="s">
        <v>12</v>
      </c>
      <c r="E3" s="2" t="s">
        <v>14</v>
      </c>
      <c r="F3" s="2" t="s">
        <v>21</v>
      </c>
      <c r="G3" s="2" t="s">
        <v>17</v>
      </c>
      <c r="H3" s="2" t="s">
        <v>9</v>
      </c>
    </row>
    <row r="4" spans="1:8" x14ac:dyDescent="0.25">
      <c r="B4" s="5">
        <v>390</v>
      </c>
      <c r="C4" s="5">
        <f t="shared" ref="C4:C9" si="0">F23</f>
        <v>1703.2125000000001</v>
      </c>
      <c r="D4" s="6">
        <f t="shared" ref="D4:D15" si="1">C4*$C$2*$C$1</f>
        <v>9.8929394849999991E-2</v>
      </c>
      <c r="E4" s="7">
        <v>8.3599999999999994E-2</v>
      </c>
      <c r="F4">
        <v>8.3599999999999994E-2</v>
      </c>
      <c r="G4" s="8">
        <f>(D4-E4)/E4</f>
        <v>0.18336596710526315</v>
      </c>
      <c r="H4" s="7">
        <f>L23</f>
        <v>1.7536390725980715E-4</v>
      </c>
    </row>
    <row r="5" spans="1:8" x14ac:dyDescent="0.25">
      <c r="B5">
        <v>370</v>
      </c>
      <c r="C5">
        <f t="shared" si="0"/>
        <v>1044.8724999999999</v>
      </c>
      <c r="D5" s="3">
        <f t="shared" si="1"/>
        <v>6.0690374289999988E-2</v>
      </c>
      <c r="E5" s="4">
        <v>5.3600000000000002E-2</v>
      </c>
      <c r="F5">
        <v>5.1700000000000003E-2</v>
      </c>
      <c r="G5" s="12">
        <f t="shared" ref="G5:G15" si="2">(D5-E5)/E5</f>
        <v>0.13228310242537286</v>
      </c>
      <c r="H5" s="13">
        <f t="shared" ref="H5:H15" si="3">L24</f>
        <v>7.2978680179749036E-5</v>
      </c>
    </row>
    <row r="6" spans="1:8" x14ac:dyDescent="0.25">
      <c r="B6">
        <v>350</v>
      </c>
      <c r="C6">
        <f t="shared" si="0"/>
        <v>673.08899999999994</v>
      </c>
      <c r="D6" s="3">
        <f t="shared" si="1"/>
        <v>3.9095701475999993E-2</v>
      </c>
      <c r="E6" s="4">
        <v>3.3950000000000001E-2</v>
      </c>
      <c r="F6">
        <v>3.2829999999999998E-2</v>
      </c>
      <c r="G6" s="12">
        <f t="shared" si="2"/>
        <v>0.15156705378497767</v>
      </c>
      <c r="H6" s="13">
        <f t="shared" si="3"/>
        <v>7.6576675809672973E-5</v>
      </c>
    </row>
    <row r="7" spans="1:8" x14ac:dyDescent="0.25">
      <c r="B7">
        <v>330</v>
      </c>
      <c r="C7">
        <f t="shared" si="0"/>
        <v>433.86099999999999</v>
      </c>
      <c r="D7" s="3">
        <f t="shared" si="1"/>
        <v>2.5200382323999997E-2</v>
      </c>
      <c r="E7" s="4">
        <v>2.1340000000000001E-2</v>
      </c>
      <c r="F7">
        <v>2.0660000000000001E-2</v>
      </c>
      <c r="G7" s="12">
        <f>(D7-E7)/E7</f>
        <v>0.18089889053420785</v>
      </c>
      <c r="H7" s="13">
        <f t="shared" si="3"/>
        <v>1.7793497218552678E-5</v>
      </c>
    </row>
    <row r="8" spans="1:8" x14ac:dyDescent="0.25">
      <c r="B8">
        <v>310</v>
      </c>
      <c r="C8">
        <f t="shared" si="0"/>
        <v>272.07299999999998</v>
      </c>
      <c r="D8" s="3">
        <f t="shared" si="1"/>
        <v>1.5803088131999998E-2</v>
      </c>
      <c r="E8" s="4">
        <v>1.295E-2</v>
      </c>
      <c r="F8">
        <v>1.2540000000000001E-2</v>
      </c>
      <c r="G8" s="12">
        <f t="shared" si="2"/>
        <v>0.22031568586872571</v>
      </c>
      <c r="H8" s="13">
        <f t="shared" si="3"/>
        <v>2.7639074724202707E-5</v>
      </c>
    </row>
    <row r="9" spans="1:8" x14ac:dyDescent="0.25">
      <c r="B9">
        <v>290</v>
      </c>
      <c r="C9">
        <f t="shared" si="0"/>
        <v>162.49074999999999</v>
      </c>
      <c r="D9" s="3">
        <f t="shared" si="1"/>
        <v>9.4381127229999986E-3</v>
      </c>
      <c r="E9" s="4">
        <v>7.4200000000000004E-3</v>
      </c>
      <c r="F9">
        <v>7.195E-3</v>
      </c>
      <c r="G9" s="12">
        <f>(D9-E9)/E9</f>
        <v>0.27198284676549839</v>
      </c>
      <c r="H9" s="13">
        <f t="shared" si="3"/>
        <v>1.9833985077877347E-5</v>
      </c>
    </row>
    <row r="10" spans="1:8" x14ac:dyDescent="0.25">
      <c r="A10" t="s">
        <v>16</v>
      </c>
      <c r="B10" s="5">
        <v>390</v>
      </c>
      <c r="C10" s="5">
        <f t="shared" ref="C10:C15" si="4">F32</f>
        <v>6550.5049999999992</v>
      </c>
      <c r="D10" s="6">
        <f t="shared" si="1"/>
        <v>0.38047953241999993</v>
      </c>
      <c r="E10" s="7">
        <v>0.38590000000000002</v>
      </c>
      <c r="F10">
        <v>0.38590000000000002</v>
      </c>
      <c r="G10" s="8">
        <f t="shared" si="2"/>
        <v>-1.404630106245164E-2</v>
      </c>
      <c r="H10" s="7">
        <f>L32</f>
        <v>1.9021334982029803E-4</v>
      </c>
    </row>
    <row r="11" spans="1:8" x14ac:dyDescent="0.25">
      <c r="B11">
        <v>370</v>
      </c>
      <c r="C11">
        <f>F33</f>
        <v>7489.75</v>
      </c>
      <c r="D11" s="3">
        <f>C11*$C$2*$C$1</f>
        <v>0.43503463899999995</v>
      </c>
      <c r="E11" s="4">
        <v>0.44</v>
      </c>
      <c r="F11">
        <v>0.43869999999999998</v>
      </c>
      <c r="G11" s="12">
        <f t="shared" si="2"/>
        <v>-1.1284911363636492E-2</v>
      </c>
      <c r="H11" s="13">
        <f t="shared" ref="H11:H15" si="5">L33</f>
        <v>5.1308855731890866E-4</v>
      </c>
    </row>
    <row r="12" spans="1:8" x14ac:dyDescent="0.25">
      <c r="B12">
        <v>350</v>
      </c>
      <c r="C12">
        <f t="shared" si="4"/>
        <v>8163.4674999999997</v>
      </c>
      <c r="D12" s="3">
        <f t="shared" si="1"/>
        <v>0.47416684626999989</v>
      </c>
      <c r="E12" s="4">
        <v>0.47799999999999998</v>
      </c>
      <c r="F12">
        <v>0.47570000000000001</v>
      </c>
      <c r="G12" s="12">
        <f t="shared" si="2"/>
        <v>-8.019150062761703E-3</v>
      </c>
      <c r="H12" s="13">
        <f t="shared" si="5"/>
        <v>3.4307093049445461E-4</v>
      </c>
    </row>
    <row r="13" spans="1:8" x14ac:dyDescent="0.25">
      <c r="B13">
        <v>330</v>
      </c>
      <c r="C13">
        <f t="shared" si="4"/>
        <v>8713.2674999999999</v>
      </c>
      <c r="D13" s="3">
        <f t="shared" si="1"/>
        <v>0.50610142946999992</v>
      </c>
      <c r="E13" s="4">
        <v>0.50949999999999995</v>
      </c>
      <c r="F13">
        <v>0.50649999999999995</v>
      </c>
      <c r="G13" s="12">
        <f t="shared" si="2"/>
        <v>-6.6704033954858369E-3</v>
      </c>
      <c r="H13" s="13">
        <f t="shared" si="5"/>
        <v>2.9382520191964691E-4</v>
      </c>
    </row>
    <row r="14" spans="1:8" x14ac:dyDescent="0.25">
      <c r="B14">
        <v>310</v>
      </c>
      <c r="C14">
        <f t="shared" si="4"/>
        <v>9200.9224999999988</v>
      </c>
      <c r="D14" s="3">
        <f t="shared" si="1"/>
        <v>0.53442638248999985</v>
      </c>
      <c r="E14" s="4">
        <v>0.53739999999999999</v>
      </c>
      <c r="F14">
        <v>0.53369999999999995</v>
      </c>
      <c r="G14" s="12">
        <f t="shared" si="2"/>
        <v>-5.5333411053221761E-3</v>
      </c>
      <c r="H14" s="13">
        <f t="shared" si="5"/>
        <v>3.191669994879134E-4</v>
      </c>
    </row>
    <row r="15" spans="1:8" x14ac:dyDescent="0.25">
      <c r="B15">
        <v>290</v>
      </c>
      <c r="C15">
        <f t="shared" si="4"/>
        <v>9641.1674999999996</v>
      </c>
      <c r="D15" s="3">
        <f t="shared" si="1"/>
        <v>0.55999757306999987</v>
      </c>
      <c r="E15" s="4">
        <v>0.56289999999999996</v>
      </c>
      <c r="F15">
        <v>0.5585</v>
      </c>
      <c r="G15" s="12">
        <f t="shared" si="2"/>
        <v>-5.1562034642033943E-3</v>
      </c>
      <c r="H15" s="13">
        <f t="shared" si="5"/>
        <v>6.739932434983749E-4</v>
      </c>
    </row>
    <row r="17" spans="1:14" x14ac:dyDescent="0.25">
      <c r="B17" s="5" t="s">
        <v>18</v>
      </c>
      <c r="C17" t="s">
        <v>19</v>
      </c>
    </row>
    <row r="18" spans="1:14" x14ac:dyDescent="0.25">
      <c r="C18" t="s">
        <v>20</v>
      </c>
    </row>
    <row r="21" spans="1:14" x14ac:dyDescent="0.25">
      <c r="B21" t="s">
        <v>7</v>
      </c>
    </row>
    <row r="22" spans="1:14" ht="30" x14ac:dyDescent="0.25">
      <c r="A22" t="s">
        <v>2</v>
      </c>
      <c r="B22" t="s">
        <v>3</v>
      </c>
      <c r="C22" t="s">
        <v>4</v>
      </c>
      <c r="D22" t="s">
        <v>5</v>
      </c>
      <c r="E22" t="s">
        <v>6</v>
      </c>
      <c r="F22" s="9" t="s">
        <v>8</v>
      </c>
      <c r="G22" t="s">
        <v>31</v>
      </c>
      <c r="H22" t="s">
        <v>32</v>
      </c>
      <c r="I22" t="s">
        <v>33</v>
      </c>
      <c r="J22" t="s">
        <v>34</v>
      </c>
      <c r="K22" s="11" t="s">
        <v>35</v>
      </c>
      <c r="L22" t="s">
        <v>9</v>
      </c>
      <c r="M22" s="2" t="s">
        <v>14</v>
      </c>
      <c r="N22" s="3" t="s">
        <v>17</v>
      </c>
    </row>
    <row r="23" spans="1:14" x14ac:dyDescent="0.25">
      <c r="A23">
        <v>390</v>
      </c>
      <c r="B23">
        <v>1703.93</v>
      </c>
      <c r="C23">
        <v>1701.11</v>
      </c>
      <c r="D23">
        <v>1700.63</v>
      </c>
      <c r="E23">
        <v>1707.18</v>
      </c>
      <c r="F23" s="9">
        <f>AVERAGE(B23:E23)</f>
        <v>1703.2125000000001</v>
      </c>
      <c r="G23">
        <f>B23*$C$1*$C$2</f>
        <v>9.8971070120000004E-2</v>
      </c>
      <c r="H23">
        <f t="shared" ref="H23:J23" si="6">C23*$C$1*$C$2</f>
        <v>9.8807273239999979E-2</v>
      </c>
      <c r="I23">
        <f t="shared" si="6"/>
        <v>9.877939292E-2</v>
      </c>
      <c r="J23">
        <f t="shared" si="6"/>
        <v>9.915984311999998E-2</v>
      </c>
      <c r="K23" s="3">
        <f>AVERAGE(G23:J23)</f>
        <v>9.8929394849999991E-2</v>
      </c>
      <c r="L23">
        <f>STDEV(G23:J23)</f>
        <v>1.7536390725980715E-4</v>
      </c>
      <c r="M23" s="7">
        <v>8.3599999999999994E-2</v>
      </c>
      <c r="N23" s="10">
        <f>(K23-M23)/M23</f>
        <v>0.18336596710526315</v>
      </c>
    </row>
    <row r="24" spans="1:14" x14ac:dyDescent="0.25">
      <c r="A24">
        <v>370</v>
      </c>
      <c r="B24">
        <v>1044.17</v>
      </c>
      <c r="C24">
        <v>1043.5999999999999</v>
      </c>
      <c r="D24">
        <v>1046.44</v>
      </c>
      <c r="E24">
        <v>1045.28</v>
      </c>
      <c r="F24" s="9">
        <f t="shared" ref="F24:F28" si="7">AVERAGE(B24:E24)</f>
        <v>1044.8724999999999</v>
      </c>
      <c r="G24">
        <f t="shared" ref="G24:G37" si="8">B24*$C$1*$C$2</f>
        <v>6.0649570279999995E-2</v>
      </c>
      <c r="H24">
        <f t="shared" ref="H24:H37" si="9">C24*$C$1*$C$2</f>
        <v>6.0616462399999987E-2</v>
      </c>
      <c r="I24">
        <f t="shared" ref="I24:I37" si="10">D24*$C$1*$C$2</f>
        <v>6.0781420959999992E-2</v>
      </c>
      <c r="J24">
        <f t="shared" ref="J24:J37" si="11">E24*$C$1*$C$2</f>
        <v>6.071404351999999E-2</v>
      </c>
      <c r="K24" s="3">
        <f t="shared" ref="K24:K28" si="12">AVERAGE(G24:J24)</f>
        <v>6.0690374289999988E-2</v>
      </c>
      <c r="L24">
        <f t="shared" ref="L24:L37" si="13">STDEV(G24:J24)</f>
        <v>7.2978680179749036E-5</v>
      </c>
      <c r="M24" s="4">
        <v>5.3600000000000002E-2</v>
      </c>
      <c r="N24" s="10">
        <f t="shared" ref="N24:N37" si="14">(K24-M24)/M24</f>
        <v>0.13228310242537286</v>
      </c>
    </row>
    <row r="25" spans="1:14" x14ac:dyDescent="0.25">
      <c r="A25">
        <v>350</v>
      </c>
      <c r="B25">
        <v>672.87199999999996</v>
      </c>
      <c r="C25">
        <v>672.88</v>
      </c>
      <c r="D25">
        <v>673.51499999999999</v>
      </c>
      <c r="E25">
        <v>670.52200000000005</v>
      </c>
      <c r="F25" s="9">
        <f>AVERAGE(B25:D25)</f>
        <v>673.08899999999994</v>
      </c>
      <c r="G25">
        <f t="shared" si="8"/>
        <v>3.9083097248E-2</v>
      </c>
      <c r="H25">
        <f t="shared" si="9"/>
        <v>3.9083561919999996E-2</v>
      </c>
      <c r="I25">
        <f t="shared" si="10"/>
        <v>3.9120445259999991E-2</v>
      </c>
      <c r="J25">
        <f t="shared" si="11"/>
        <v>3.8946599847999995E-2</v>
      </c>
      <c r="K25" s="3">
        <f t="shared" si="12"/>
        <v>3.9058426069E-2</v>
      </c>
      <c r="L25">
        <f t="shared" si="13"/>
        <v>7.6576675809672973E-5</v>
      </c>
      <c r="M25" s="4">
        <v>3.3950000000000001E-2</v>
      </c>
      <c r="N25" s="10">
        <f t="shared" si="14"/>
        <v>0.15046910365243002</v>
      </c>
    </row>
    <row r="26" spans="1:14" x14ac:dyDescent="0.25">
      <c r="A26">
        <v>330</v>
      </c>
      <c r="B26">
        <v>433.87</v>
      </c>
      <c r="C26">
        <v>434.26100000000002</v>
      </c>
      <c r="D26">
        <v>433.51900000000001</v>
      </c>
      <c r="E26">
        <v>433.79399999999998</v>
      </c>
      <c r="F26" s="9">
        <f t="shared" si="7"/>
        <v>433.86099999999999</v>
      </c>
      <c r="G26">
        <f t="shared" si="8"/>
        <v>2.5200905079999995E-2</v>
      </c>
      <c r="H26">
        <f t="shared" si="9"/>
        <v>2.5223615923999996E-2</v>
      </c>
      <c r="I26">
        <f t="shared" si="10"/>
        <v>2.5180517595999995E-2</v>
      </c>
      <c r="J26">
        <f t="shared" si="11"/>
        <v>2.5196490695999996E-2</v>
      </c>
      <c r="K26" s="3">
        <f t="shared" si="12"/>
        <v>2.5200382323999997E-2</v>
      </c>
      <c r="L26">
        <f t="shared" si="13"/>
        <v>1.7793497218552678E-5</v>
      </c>
      <c r="M26" s="4">
        <v>2.1340000000000001E-2</v>
      </c>
      <c r="N26" s="10">
        <f t="shared" si="14"/>
        <v>0.18089889053420785</v>
      </c>
    </row>
    <row r="27" spans="1:14" x14ac:dyDescent="0.25">
      <c r="A27">
        <v>310</v>
      </c>
      <c r="B27">
        <v>272.55200000000002</v>
      </c>
      <c r="C27">
        <v>272.38099999999997</v>
      </c>
      <c r="D27">
        <v>271.529</v>
      </c>
      <c r="E27">
        <v>271.83</v>
      </c>
      <c r="F27" s="9">
        <f t="shared" si="7"/>
        <v>272.07299999999998</v>
      </c>
      <c r="G27">
        <f t="shared" si="8"/>
        <v>1.5830910367999999E-2</v>
      </c>
      <c r="H27">
        <f t="shared" si="9"/>
        <v>1.5820978003999998E-2</v>
      </c>
      <c r="I27">
        <f t="shared" si="10"/>
        <v>1.5771490435999999E-2</v>
      </c>
      <c r="J27">
        <f t="shared" si="11"/>
        <v>1.5788973719999998E-2</v>
      </c>
      <c r="K27" s="3">
        <f t="shared" si="12"/>
        <v>1.5803088131999998E-2</v>
      </c>
      <c r="L27">
        <f t="shared" si="13"/>
        <v>2.7639074724202707E-5</v>
      </c>
      <c r="M27" s="4">
        <v>1.295E-2</v>
      </c>
      <c r="N27" s="10">
        <f t="shared" si="14"/>
        <v>0.22031568586872571</v>
      </c>
    </row>
    <row r="28" spans="1:14" x14ac:dyDescent="0.25">
      <c r="A28">
        <v>290</v>
      </c>
      <c r="B28">
        <v>161.99</v>
      </c>
      <c r="C28">
        <v>162.74</v>
      </c>
      <c r="D28">
        <v>162.66800000000001</v>
      </c>
      <c r="E28">
        <v>162.565</v>
      </c>
      <c r="F28" s="9">
        <f t="shared" si="7"/>
        <v>162.49074999999999</v>
      </c>
      <c r="G28">
        <f t="shared" si="8"/>
        <v>9.4090271599999997E-3</v>
      </c>
      <c r="H28">
        <f t="shared" si="9"/>
        <v>9.4525901599999997E-3</v>
      </c>
      <c r="I28">
        <f t="shared" si="10"/>
        <v>9.448408111999998E-3</v>
      </c>
      <c r="J28">
        <f t="shared" si="11"/>
        <v>9.442425459999999E-3</v>
      </c>
      <c r="K28" s="3">
        <f t="shared" si="12"/>
        <v>9.4381127229999986E-3</v>
      </c>
      <c r="L28">
        <f t="shared" si="13"/>
        <v>1.9833985077877347E-5</v>
      </c>
      <c r="M28" s="4">
        <v>7.4200000000000004E-3</v>
      </c>
      <c r="N28" s="10">
        <f>(K28-M28)/M28</f>
        <v>0.27198284676549839</v>
      </c>
    </row>
    <row r="29" spans="1:14" x14ac:dyDescent="0.25">
      <c r="E29" s="4"/>
      <c r="K29" s="3"/>
      <c r="N29" s="10"/>
    </row>
    <row r="30" spans="1:14" x14ac:dyDescent="0.25">
      <c r="B30" t="s">
        <v>10</v>
      </c>
      <c r="K30" s="3"/>
      <c r="N30" s="10"/>
    </row>
    <row r="31" spans="1:14" ht="30" x14ac:dyDescent="0.25">
      <c r="B31" t="s">
        <v>3</v>
      </c>
      <c r="C31" t="s">
        <v>4</v>
      </c>
      <c r="D31" t="s">
        <v>5</v>
      </c>
      <c r="E31" t="s">
        <v>6</v>
      </c>
      <c r="F31" s="9" t="s">
        <v>8</v>
      </c>
      <c r="G31" t="s">
        <v>31</v>
      </c>
      <c r="H31" t="s">
        <v>32</v>
      </c>
      <c r="I31" t="s">
        <v>33</v>
      </c>
      <c r="J31" t="s">
        <v>34</v>
      </c>
      <c r="K31" s="11" t="s">
        <v>35</v>
      </c>
      <c r="L31" t="s">
        <v>9</v>
      </c>
      <c r="M31" s="2" t="s">
        <v>14</v>
      </c>
      <c r="N31" s="3" t="s">
        <v>17</v>
      </c>
    </row>
    <row r="32" spans="1:14" x14ac:dyDescent="0.25">
      <c r="A32">
        <v>390</v>
      </c>
      <c r="B32">
        <v>6546.03</v>
      </c>
      <c r="C32">
        <v>6552.75</v>
      </c>
      <c r="D32">
        <v>6550.1</v>
      </c>
      <c r="E32">
        <v>6553.14</v>
      </c>
      <c r="F32" s="9">
        <f>AVERAGE(B32:E32)</f>
        <v>6550.5049999999992</v>
      </c>
      <c r="G32">
        <f t="shared" si="8"/>
        <v>0.38021960651999998</v>
      </c>
      <c r="H32">
        <f t="shared" si="9"/>
        <v>0.38060993099999996</v>
      </c>
      <c r="I32">
        <f t="shared" si="10"/>
        <v>0.38045600839999999</v>
      </c>
      <c r="J32">
        <f t="shared" si="11"/>
        <v>0.38063258375999998</v>
      </c>
      <c r="K32" s="3">
        <f>AVERAGE(G32:J32)</f>
        <v>0.38047953241999999</v>
      </c>
      <c r="L32">
        <f t="shared" si="13"/>
        <v>1.9021334982029803E-4</v>
      </c>
      <c r="M32" s="7">
        <v>0.38590000000000002</v>
      </c>
      <c r="N32" s="10">
        <f t="shared" si="14"/>
        <v>-1.4046301062451496E-2</v>
      </c>
    </row>
    <row r="33" spans="1:14" x14ac:dyDescent="0.25">
      <c r="A33">
        <v>370</v>
      </c>
      <c r="B33">
        <v>7501.79</v>
      </c>
      <c r="C33">
        <v>7489.91</v>
      </c>
      <c r="D33">
        <v>7480.94</v>
      </c>
      <c r="E33">
        <v>7486.36</v>
      </c>
      <c r="F33" s="9">
        <f t="shared" ref="F33:F37" si="15">AVERAGE(B33:E33)</f>
        <v>7489.75</v>
      </c>
      <c r="G33">
        <f t="shared" si="8"/>
        <v>0.43573397035999994</v>
      </c>
      <c r="H33">
        <f t="shared" si="9"/>
        <v>0.43504393243999995</v>
      </c>
      <c r="I33">
        <f t="shared" si="10"/>
        <v>0.43452291895999989</v>
      </c>
      <c r="J33">
        <f t="shared" si="11"/>
        <v>0.43483773423999994</v>
      </c>
      <c r="K33" s="3">
        <f t="shared" ref="K33:K37" si="16">AVERAGE(G33:J33)</f>
        <v>0.43503463899999995</v>
      </c>
      <c r="L33">
        <f t="shared" si="13"/>
        <v>5.1308855731890866E-4</v>
      </c>
      <c r="M33" s="4">
        <v>0.44</v>
      </c>
      <c r="N33" s="10">
        <f t="shared" si="14"/>
        <v>-1.1284911363636492E-2</v>
      </c>
    </row>
    <row r="34" spans="1:14" x14ac:dyDescent="0.25">
      <c r="A34">
        <v>350</v>
      </c>
      <c r="B34">
        <v>8167.75</v>
      </c>
      <c r="C34">
        <v>8155.07</v>
      </c>
      <c r="D34">
        <v>8167.44</v>
      </c>
      <c r="E34">
        <v>8163.61</v>
      </c>
      <c r="F34" s="9">
        <f>AVERAGE(B34:E34)</f>
        <v>8163.4674999999997</v>
      </c>
      <c r="G34">
        <f t="shared" si="8"/>
        <v>0.47441559099999991</v>
      </c>
      <c r="H34">
        <f t="shared" si="9"/>
        <v>0.47367908587999996</v>
      </c>
      <c r="I34">
        <f t="shared" si="10"/>
        <v>0.47439758495999995</v>
      </c>
      <c r="J34">
        <f t="shared" si="11"/>
        <v>0.47417512323999988</v>
      </c>
      <c r="K34" s="3">
        <f t="shared" si="16"/>
        <v>0.47416684626999994</v>
      </c>
      <c r="L34">
        <f t="shared" si="13"/>
        <v>3.4307093049445461E-4</v>
      </c>
      <c r="M34" s="4">
        <v>0.47799999999999998</v>
      </c>
      <c r="N34" s="10">
        <f t="shared" si="14"/>
        <v>-8.0191500627615868E-3</v>
      </c>
    </row>
    <row r="35" spans="1:14" x14ac:dyDescent="0.25">
      <c r="A35">
        <v>330</v>
      </c>
      <c r="B35">
        <v>8712.44</v>
      </c>
      <c r="C35">
        <v>8709.6</v>
      </c>
      <c r="D35">
        <v>8710.39</v>
      </c>
      <c r="E35">
        <v>8720.64</v>
      </c>
      <c r="F35" s="9">
        <f t="shared" si="15"/>
        <v>8713.2674999999999</v>
      </c>
      <c r="G35">
        <f t="shared" si="8"/>
        <v>0.50605336495999997</v>
      </c>
      <c r="H35">
        <f t="shared" si="9"/>
        <v>0.50588840639999999</v>
      </c>
      <c r="I35">
        <f t="shared" si="10"/>
        <v>0.5059342927599999</v>
      </c>
      <c r="J35">
        <f t="shared" si="11"/>
        <v>0.50652965375999992</v>
      </c>
      <c r="K35" s="3">
        <f t="shared" si="16"/>
        <v>0.50610142946999992</v>
      </c>
      <c r="L35">
        <f t="shared" si="13"/>
        <v>2.9382520191964691E-4</v>
      </c>
      <c r="M35" s="4">
        <v>0.50949999999999995</v>
      </c>
      <c r="N35" s="10">
        <f t="shared" si="14"/>
        <v>-6.6704033954858369E-3</v>
      </c>
    </row>
    <row r="36" spans="1:14" x14ac:dyDescent="0.25">
      <c r="A36">
        <v>310</v>
      </c>
      <c r="B36">
        <v>9193.89</v>
      </c>
      <c r="C36">
        <v>9199.24</v>
      </c>
      <c r="D36">
        <v>9204.8799999999992</v>
      </c>
      <c r="E36">
        <v>9205.68</v>
      </c>
      <c r="F36" s="9">
        <f t="shared" si="15"/>
        <v>9200.9224999999988</v>
      </c>
      <c r="G36">
        <f t="shared" si="8"/>
        <v>0.53401790675999994</v>
      </c>
      <c r="H36">
        <f t="shared" si="9"/>
        <v>0.53432865615999992</v>
      </c>
      <c r="I36">
        <f t="shared" si="10"/>
        <v>0.53465624991999994</v>
      </c>
      <c r="J36">
        <f t="shared" si="11"/>
        <v>0.53470271711999995</v>
      </c>
      <c r="K36" s="3">
        <f t="shared" si="16"/>
        <v>0.53442638248999996</v>
      </c>
      <c r="L36">
        <f t="shared" si="13"/>
        <v>3.191669994879134E-4</v>
      </c>
      <c r="M36" s="4">
        <v>0.53739999999999999</v>
      </c>
      <c r="N36" s="10">
        <f t="shared" si="14"/>
        <v>-5.5333411053219688E-3</v>
      </c>
    </row>
    <row r="37" spans="1:14" x14ac:dyDescent="0.25">
      <c r="A37">
        <v>290</v>
      </c>
      <c r="B37">
        <v>9648.74</v>
      </c>
      <c r="C37">
        <v>9637.2000000000007</v>
      </c>
      <c r="D37">
        <v>9626.6299999999992</v>
      </c>
      <c r="E37">
        <v>9652.1</v>
      </c>
      <c r="F37" s="9">
        <f t="shared" si="15"/>
        <v>9641.1674999999996</v>
      </c>
      <c r="G37">
        <f t="shared" si="8"/>
        <v>0.56043741415999992</v>
      </c>
      <c r="H37">
        <f t="shared" si="9"/>
        <v>0.55976712480000002</v>
      </c>
      <c r="I37">
        <f t="shared" si="10"/>
        <v>0.55915317691999988</v>
      </c>
      <c r="J37">
        <f t="shared" si="11"/>
        <v>0.56063257639999997</v>
      </c>
      <c r="K37" s="3">
        <f t="shared" si="16"/>
        <v>0.55999757306999998</v>
      </c>
      <c r="L37">
        <f t="shared" si="13"/>
        <v>6.739932434983749E-4</v>
      </c>
      <c r="M37" s="4">
        <v>0.56289999999999996</v>
      </c>
      <c r="N37" s="10">
        <f t="shared" si="14"/>
        <v>-5.1562034642031974E-3</v>
      </c>
    </row>
    <row r="38" spans="1:14" x14ac:dyDescent="0.25">
      <c r="E38" s="4"/>
    </row>
    <row r="39" spans="1:14" x14ac:dyDescent="0.25">
      <c r="B39" t="s">
        <v>22</v>
      </c>
      <c r="D39" t="s">
        <v>23</v>
      </c>
    </row>
    <row r="40" spans="1:14" x14ac:dyDescent="0.25">
      <c r="B40" t="s">
        <v>3</v>
      </c>
      <c r="C40" t="s">
        <v>4</v>
      </c>
      <c r="D40" t="s">
        <v>5</v>
      </c>
      <c r="E40" t="s">
        <v>6</v>
      </c>
      <c r="F40" s="9" t="s">
        <v>8</v>
      </c>
      <c r="G40" t="s">
        <v>9</v>
      </c>
    </row>
    <row r="41" spans="1:14" x14ac:dyDescent="0.25">
      <c r="A41">
        <v>390</v>
      </c>
      <c r="B41">
        <v>3.0190399999999999</v>
      </c>
      <c r="C41">
        <v>3.0193300000000001</v>
      </c>
      <c r="D41">
        <v>3.01824</v>
      </c>
      <c r="E41">
        <v>3.0225499999999998</v>
      </c>
      <c r="F41" s="9">
        <f>AVERAGE(B41:E41)</f>
        <v>3.0197900000000004</v>
      </c>
      <c r="G41">
        <f>STDEV(B41:E41)</f>
        <v>1.8968570496129531E-3</v>
      </c>
    </row>
    <row r="42" spans="1:14" x14ac:dyDescent="0.25">
      <c r="A42">
        <v>370</v>
      </c>
      <c r="B42">
        <v>2.1457999999999999</v>
      </c>
      <c r="C42">
        <v>2.1458300000000001</v>
      </c>
      <c r="D42">
        <v>2.14676</v>
      </c>
      <c r="E42">
        <v>2.1444399999999999</v>
      </c>
      <c r="F42" s="9">
        <f t="shared" ref="F42" si="17">AVERAGE(B42:E42)</f>
        <v>2.1457074999999999</v>
      </c>
      <c r="G42">
        <f t="shared" ref="G42" si="18">STDEV(B42:E42)</f>
        <v>9.5531408447697985E-4</v>
      </c>
    </row>
    <row r="43" spans="1:14" x14ac:dyDescent="0.25">
      <c r="A43">
        <v>350</v>
      </c>
      <c r="B43">
        <v>1.47733</v>
      </c>
      <c r="C43">
        <v>1.4787600000000001</v>
      </c>
      <c r="D43">
        <v>1.47689</v>
      </c>
      <c r="E43">
        <v>1.4736800000000001</v>
      </c>
      <c r="F43" s="9">
        <f>AVERAGE(B43:E43)</f>
        <v>1.4766650000000001</v>
      </c>
      <c r="G43">
        <f>STDEV(B43:E43)</f>
        <v>2.1441470720700547E-3</v>
      </c>
    </row>
    <row r="44" spans="1:14" x14ac:dyDescent="0.25">
      <c r="A44">
        <v>330</v>
      </c>
      <c r="B44">
        <v>0.97500299999999995</v>
      </c>
      <c r="C44">
        <v>0.97486300000000004</v>
      </c>
      <c r="D44">
        <v>0.97526199999999996</v>
      </c>
      <c r="E44">
        <v>0.97420899999999999</v>
      </c>
      <c r="F44" s="9">
        <f t="shared" ref="F44:F46" si="19">AVERAGE(B44:E44)</f>
        <v>0.97483425000000001</v>
      </c>
      <c r="G44">
        <f t="shared" ref="G44:G46" si="20">STDEV(B44:E44)</f>
        <v>4.484085748510928E-4</v>
      </c>
    </row>
    <row r="45" spans="1:14" x14ac:dyDescent="0.25">
      <c r="A45">
        <v>310</v>
      </c>
      <c r="B45">
        <v>0.61064799999999997</v>
      </c>
      <c r="C45">
        <v>0.610294</v>
      </c>
      <c r="D45">
        <v>0.60934699999999997</v>
      </c>
      <c r="E45">
        <v>0.609371</v>
      </c>
      <c r="F45" s="9">
        <f t="shared" si="19"/>
        <v>0.60991499999999998</v>
      </c>
      <c r="G45">
        <f t="shared" si="20"/>
        <v>6.581514516684825E-4</v>
      </c>
    </row>
    <row r="46" spans="1:14" x14ac:dyDescent="0.25">
      <c r="A46">
        <v>290</v>
      </c>
      <c r="B46">
        <v>0.355599</v>
      </c>
      <c r="C46">
        <v>0.35770400000000002</v>
      </c>
      <c r="D46">
        <v>0.35717900000000002</v>
      </c>
      <c r="E46">
        <v>0.35685699999999998</v>
      </c>
      <c r="F46" s="9">
        <f t="shared" si="19"/>
        <v>0.35683475000000003</v>
      </c>
      <c r="G46">
        <f t="shared" si="20"/>
        <v>8.9473958036217778E-4</v>
      </c>
    </row>
    <row r="48" spans="1:14" x14ac:dyDescent="0.25">
      <c r="A48" t="s">
        <v>24</v>
      </c>
      <c r="B48" t="s">
        <v>25</v>
      </c>
      <c r="C48" t="s">
        <v>26</v>
      </c>
      <c r="D48" t="s">
        <v>27</v>
      </c>
      <c r="E48" t="s">
        <v>28</v>
      </c>
      <c r="F48" t="s">
        <v>29</v>
      </c>
      <c r="G48" t="s">
        <v>30</v>
      </c>
    </row>
    <row r="49" spans="1:7" x14ac:dyDescent="0.25">
      <c r="A49">
        <v>0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</row>
    <row r="50" spans="1:7" x14ac:dyDescent="0.25">
      <c r="A50">
        <v>1</v>
      </c>
      <c r="B50">
        <v>3.3814899999999999</v>
      </c>
      <c r="C50">
        <v>3.1564700000000001</v>
      </c>
      <c r="D50">
        <v>2.8957600000000001</v>
      </c>
      <c r="E50">
        <v>2.5896400000000002</v>
      </c>
      <c r="F50">
        <v>2.2267899999999998</v>
      </c>
      <c r="G50">
        <v>1.7928500000000001</v>
      </c>
    </row>
    <row r="51" spans="1:7" x14ac:dyDescent="0.25">
      <c r="A51">
        <v>2</v>
      </c>
      <c r="B51">
        <v>5.1038899999999998</v>
      </c>
      <c r="C51">
        <v>4.66303</v>
      </c>
      <c r="D51">
        <v>4.1441299999999996</v>
      </c>
      <c r="E51">
        <v>3.53708</v>
      </c>
      <c r="F51">
        <v>2.8158699999999999</v>
      </c>
      <c r="G51">
        <v>1.9576100000000001</v>
      </c>
    </row>
    <row r="52" spans="1:7" x14ac:dyDescent="0.25">
      <c r="A52">
        <v>3</v>
      </c>
      <c r="B52">
        <v>6.4570800000000004</v>
      </c>
      <c r="C52">
        <v>5.8037999999999998</v>
      </c>
      <c r="D52">
        <v>5.0333899999999998</v>
      </c>
      <c r="E52">
        <v>4.1305300000000003</v>
      </c>
      <c r="F52">
        <v>3.0565600000000002</v>
      </c>
      <c r="G52">
        <v>1.78426</v>
      </c>
    </row>
    <row r="53" spans="1:7" x14ac:dyDescent="0.25">
      <c r="A53">
        <v>4</v>
      </c>
      <c r="B53">
        <v>7.5600800000000001</v>
      </c>
      <c r="C53">
        <v>6.6958700000000002</v>
      </c>
      <c r="D53">
        <v>5.6784499999999998</v>
      </c>
      <c r="E53">
        <v>4.4888700000000004</v>
      </c>
      <c r="F53">
        <v>3.06575</v>
      </c>
      <c r="G53">
        <v>1.38662</v>
      </c>
    </row>
    <row r="54" spans="1:7" x14ac:dyDescent="0.25">
      <c r="A54">
        <v>5</v>
      </c>
      <c r="B54">
        <v>8.4789700000000003</v>
      </c>
      <c r="C54">
        <v>7.4066299999999998</v>
      </c>
      <c r="D54">
        <v>6.1445100000000004</v>
      </c>
      <c r="E54">
        <v>4.6709100000000001</v>
      </c>
      <c r="F54">
        <v>2.9107400000000001</v>
      </c>
      <c r="G54">
        <v>0.82807399999999998</v>
      </c>
    </row>
    <row r="55" spans="1:7" x14ac:dyDescent="0.25">
      <c r="A55">
        <v>6</v>
      </c>
      <c r="B55">
        <v>9.2481600000000004</v>
      </c>
      <c r="C55">
        <v>7.9728000000000003</v>
      </c>
      <c r="D55">
        <v>6.4712800000000001</v>
      </c>
      <c r="E55">
        <v>4.7213500000000002</v>
      </c>
      <c r="F55">
        <v>2.6310199999999999</v>
      </c>
      <c r="G55">
        <v>0.15362799999999999</v>
      </c>
    </row>
    <row r="56" spans="1:7" x14ac:dyDescent="0.25">
      <c r="A56">
        <v>7</v>
      </c>
      <c r="B56">
        <v>9.8991600000000002</v>
      </c>
      <c r="C56">
        <v>8.4235699999999998</v>
      </c>
      <c r="D56">
        <v>6.6888399999999999</v>
      </c>
      <c r="E56">
        <v>4.6645899999999996</v>
      </c>
      <c r="F56">
        <v>2.2498100000000001</v>
      </c>
      <c r="G56">
        <v>-0.60941699999999999</v>
      </c>
    </row>
    <row r="57" spans="1:7" x14ac:dyDescent="0.25">
      <c r="A57">
        <v>8</v>
      </c>
      <c r="B57">
        <v>10.4567</v>
      </c>
      <c r="C57">
        <v>8.7848299999999995</v>
      </c>
      <c r="D57">
        <v>6.8154000000000003</v>
      </c>
      <c r="E57">
        <v>4.5229299999999997</v>
      </c>
      <c r="F57">
        <v>1.7927999999999999</v>
      </c>
      <c r="G57">
        <v>-1.4402600000000001</v>
      </c>
    </row>
    <row r="58" spans="1:7" x14ac:dyDescent="0.25">
      <c r="A58">
        <v>9</v>
      </c>
      <c r="B58">
        <v>10.926500000000001</v>
      </c>
      <c r="C58">
        <v>9.0632000000000001</v>
      </c>
      <c r="D58">
        <v>6.8677700000000002</v>
      </c>
      <c r="E58">
        <v>4.31128</v>
      </c>
      <c r="F58">
        <v>1.2725900000000001</v>
      </c>
      <c r="G58">
        <v>-2.3264100000000001</v>
      </c>
    </row>
    <row r="59" spans="1:7" x14ac:dyDescent="0.25">
      <c r="A59">
        <v>10</v>
      </c>
      <c r="B59">
        <v>11.3286</v>
      </c>
      <c r="C59">
        <v>9.2752599999999994</v>
      </c>
      <c r="D59">
        <v>6.8593299999999999</v>
      </c>
      <c r="E59">
        <v>4.0472200000000003</v>
      </c>
      <c r="F59">
        <v>0.70357499999999995</v>
      </c>
      <c r="G59">
        <v>-3.2557499999999999</v>
      </c>
    </row>
    <row r="60" spans="1:7" x14ac:dyDescent="0.25">
      <c r="A60">
        <v>11</v>
      </c>
      <c r="B60">
        <v>11.667199999999999</v>
      </c>
      <c r="C60">
        <v>9.4301300000000001</v>
      </c>
      <c r="D60">
        <v>6.7927900000000001</v>
      </c>
      <c r="E60">
        <v>3.7340599999999999</v>
      </c>
      <c r="F60">
        <v>9.1062100000000007E-2</v>
      </c>
      <c r="G60">
        <v>-4.2176999999999998</v>
      </c>
    </row>
    <row r="61" spans="1:7" x14ac:dyDescent="0.25">
      <c r="A61">
        <v>12</v>
      </c>
      <c r="B61">
        <v>11.9521</v>
      </c>
      <c r="C61">
        <v>9.5350000000000001</v>
      </c>
      <c r="D61">
        <v>6.6851599999999998</v>
      </c>
      <c r="E61">
        <v>3.3816999999999999</v>
      </c>
      <c r="F61">
        <v>-0.55084999999999995</v>
      </c>
      <c r="G61">
        <v>-5.2071399999999999</v>
      </c>
    </row>
    <row r="62" spans="1:7" x14ac:dyDescent="0.25">
      <c r="A62">
        <v>13</v>
      </c>
      <c r="B62">
        <v>12.194900000000001</v>
      </c>
      <c r="C62">
        <v>9.5948600000000006</v>
      </c>
      <c r="D62">
        <v>6.5398199999999997</v>
      </c>
      <c r="E62">
        <v>2.99674</v>
      </c>
      <c r="F62">
        <v>-1.2241599999999999</v>
      </c>
      <c r="G62">
        <v>-6.2156900000000004</v>
      </c>
    </row>
    <row r="63" spans="1:7" x14ac:dyDescent="0.25">
      <c r="A63">
        <v>14</v>
      </c>
      <c r="B63">
        <v>12.396100000000001</v>
      </c>
      <c r="C63">
        <v>9.6218299999999992</v>
      </c>
      <c r="D63">
        <v>6.3597799999999998</v>
      </c>
      <c r="E63">
        <v>2.5895800000000002</v>
      </c>
      <c r="F63">
        <v>-1.91618</v>
      </c>
      <c r="G63">
        <v>-7.2356299999999996</v>
      </c>
    </row>
    <row r="64" spans="1:7" x14ac:dyDescent="0.25">
      <c r="A64">
        <v>15</v>
      </c>
      <c r="B64">
        <v>12.5589</v>
      </c>
      <c r="C64">
        <v>9.6143999999999998</v>
      </c>
      <c r="D64">
        <v>6.1545399999999999</v>
      </c>
      <c r="E64">
        <v>2.1535299999999999</v>
      </c>
      <c r="F64">
        <v>-2.6242899999999998</v>
      </c>
      <c r="G64">
        <v>-8.2615800000000004</v>
      </c>
    </row>
    <row r="65" spans="1:7" x14ac:dyDescent="0.25">
      <c r="A65">
        <v>16</v>
      </c>
      <c r="B65">
        <v>12.688599999999999</v>
      </c>
      <c r="C65">
        <v>9.5759600000000002</v>
      </c>
      <c r="D65">
        <v>5.92821</v>
      </c>
      <c r="E65">
        <v>1.69817</v>
      </c>
      <c r="F65">
        <v>-3.3439000000000001</v>
      </c>
      <c r="G65">
        <v>-9.29392</v>
      </c>
    </row>
    <row r="66" spans="1:7" x14ac:dyDescent="0.25">
      <c r="A66">
        <v>17</v>
      </c>
      <c r="B66">
        <v>12.792999999999999</v>
      </c>
      <c r="C66">
        <v>9.5207300000000004</v>
      </c>
      <c r="D66">
        <v>5.6790700000000003</v>
      </c>
      <c r="E66">
        <v>1.22801</v>
      </c>
      <c r="F66">
        <v>-4.0713100000000004</v>
      </c>
      <c r="G66">
        <v>-10.3293</v>
      </c>
    </row>
    <row r="67" spans="1:7" x14ac:dyDescent="0.25">
      <c r="A67">
        <v>18</v>
      </c>
      <c r="B67">
        <v>12.8714</v>
      </c>
      <c r="C67">
        <v>9.4397000000000002</v>
      </c>
      <c r="D67">
        <v>5.4170299999999996</v>
      </c>
      <c r="E67">
        <v>0.74575100000000005</v>
      </c>
      <c r="F67">
        <v>-4.8071299999999999</v>
      </c>
      <c r="G67">
        <v>-11.360900000000001</v>
      </c>
    </row>
    <row r="68" spans="1:7" x14ac:dyDescent="0.25">
      <c r="A68">
        <v>19</v>
      </c>
      <c r="B68">
        <v>12.927099999999999</v>
      </c>
      <c r="C68">
        <v>9.3408599999999993</v>
      </c>
      <c r="D68">
        <v>5.1348000000000003</v>
      </c>
      <c r="E68">
        <v>0.25439299999999998</v>
      </c>
      <c r="F68">
        <v>-5.5431400000000002</v>
      </c>
      <c r="G68">
        <v>-12.385400000000001</v>
      </c>
    </row>
    <row r="69" spans="1:7" x14ac:dyDescent="0.25">
      <c r="A69">
        <v>20</v>
      </c>
      <c r="B69">
        <v>12.965400000000001</v>
      </c>
      <c r="C69">
        <v>9.2242300000000004</v>
      </c>
      <c r="D69">
        <v>4.8445600000000004</v>
      </c>
      <c r="E69">
        <v>-0.24126500000000001</v>
      </c>
      <c r="F69">
        <v>-6.2798499999999997</v>
      </c>
      <c r="G69">
        <v>-13.4038</v>
      </c>
    </row>
    <row r="70" spans="1:7" x14ac:dyDescent="0.25">
      <c r="A70">
        <v>21</v>
      </c>
      <c r="B70">
        <v>12.982100000000001</v>
      </c>
      <c r="C70">
        <v>9.0958000000000006</v>
      </c>
      <c r="D70">
        <v>4.5417199999999998</v>
      </c>
      <c r="E70">
        <v>-0.74112299999999998</v>
      </c>
      <c r="F70">
        <v>-7.0189599999999999</v>
      </c>
      <c r="G70">
        <v>-14.4153</v>
      </c>
    </row>
    <row r="71" spans="1:7" x14ac:dyDescent="0.25">
      <c r="A71">
        <v>22</v>
      </c>
      <c r="B71">
        <v>12.9834</v>
      </c>
      <c r="C71">
        <v>8.9530600000000007</v>
      </c>
      <c r="D71">
        <v>4.2341899999999999</v>
      </c>
      <c r="E71">
        <v>-1.2452799999999999</v>
      </c>
      <c r="F71">
        <v>-7.75258</v>
      </c>
      <c r="G71">
        <v>-15.4198</v>
      </c>
    </row>
    <row r="72" spans="1:7" x14ac:dyDescent="0.25">
      <c r="A72">
        <v>23</v>
      </c>
      <c r="B72">
        <v>12.9687</v>
      </c>
      <c r="C72">
        <v>8.79983</v>
      </c>
      <c r="D72">
        <v>3.92035</v>
      </c>
      <c r="E72">
        <v>-1.7535400000000001</v>
      </c>
      <c r="F72">
        <v>-8.4821899999999992</v>
      </c>
      <c r="G72">
        <v>-16.411899999999999</v>
      </c>
    </row>
    <row r="73" spans="1:7" x14ac:dyDescent="0.25">
      <c r="A73">
        <v>24</v>
      </c>
      <c r="B73">
        <v>12.9422</v>
      </c>
      <c r="C73">
        <v>8.6388999999999996</v>
      </c>
      <c r="D73">
        <v>3.5990099999999998</v>
      </c>
      <c r="E73">
        <v>-2.2597</v>
      </c>
      <c r="F73">
        <v>-9.2060999999999993</v>
      </c>
      <c r="G73">
        <v>-17.389600000000002</v>
      </c>
    </row>
    <row r="74" spans="1:7" x14ac:dyDescent="0.25">
      <c r="A74">
        <v>25</v>
      </c>
      <c r="B74">
        <v>12.9077</v>
      </c>
      <c r="C74">
        <v>8.46706</v>
      </c>
      <c r="D74">
        <v>3.2760699999999998</v>
      </c>
      <c r="E74">
        <v>-2.7628599999999999</v>
      </c>
      <c r="F74">
        <v>-9.9233100000000007</v>
      </c>
      <c r="G74">
        <v>-18.354900000000001</v>
      </c>
    </row>
    <row r="75" spans="1:7" x14ac:dyDescent="0.25">
      <c r="A75">
        <v>26</v>
      </c>
      <c r="B75">
        <v>12.861700000000001</v>
      </c>
      <c r="C75">
        <v>8.2914300000000001</v>
      </c>
      <c r="D75">
        <v>2.95044</v>
      </c>
      <c r="E75">
        <v>-3.2659099999999999</v>
      </c>
      <c r="F75">
        <v>-10.6332</v>
      </c>
      <c r="G75">
        <v>-19.305700000000002</v>
      </c>
    </row>
    <row r="76" spans="1:7" x14ac:dyDescent="0.25">
      <c r="A76">
        <v>27</v>
      </c>
      <c r="B76">
        <v>12.8071</v>
      </c>
      <c r="C76">
        <v>8.1143000000000001</v>
      </c>
      <c r="D76">
        <v>2.6236000000000002</v>
      </c>
      <c r="E76">
        <v>-3.7625700000000002</v>
      </c>
      <c r="F76">
        <v>-11.333</v>
      </c>
      <c r="G76">
        <v>-20.241700000000002</v>
      </c>
    </row>
    <row r="77" spans="1:7" x14ac:dyDescent="0.25">
      <c r="A77">
        <v>28</v>
      </c>
      <c r="B77">
        <v>12.747999999999999</v>
      </c>
      <c r="C77">
        <v>7.9317599999999997</v>
      </c>
      <c r="D77">
        <v>2.2984599999999999</v>
      </c>
      <c r="E77">
        <v>-4.2587299999999999</v>
      </c>
      <c r="F77">
        <v>-12.0223</v>
      </c>
      <c r="G77">
        <v>-21.164999999999999</v>
      </c>
    </row>
    <row r="78" spans="1:7" x14ac:dyDescent="0.25">
      <c r="A78">
        <v>29</v>
      </c>
      <c r="B78">
        <v>12.6808</v>
      </c>
      <c r="C78">
        <v>7.7448300000000003</v>
      </c>
      <c r="D78">
        <v>1.9748300000000001</v>
      </c>
      <c r="E78">
        <v>-4.7458900000000002</v>
      </c>
      <c r="F78">
        <v>-12.7027</v>
      </c>
      <c r="G78">
        <v>-22.071400000000001</v>
      </c>
    </row>
    <row r="79" spans="1:7" x14ac:dyDescent="0.25">
      <c r="A79">
        <v>30</v>
      </c>
      <c r="B79">
        <v>12.6061</v>
      </c>
      <c r="C79">
        <v>7.5581899999999997</v>
      </c>
      <c r="D79">
        <v>1.6530899999999999</v>
      </c>
      <c r="E79">
        <v>-5.2330500000000004</v>
      </c>
      <c r="F79">
        <v>-13.3741</v>
      </c>
      <c r="G79">
        <v>-22.9575</v>
      </c>
    </row>
    <row r="80" spans="1:7" x14ac:dyDescent="0.25">
      <c r="A80">
        <v>31</v>
      </c>
      <c r="B80">
        <v>12.5289</v>
      </c>
      <c r="C80">
        <v>7.37066</v>
      </c>
      <c r="D80">
        <v>1.33125</v>
      </c>
      <c r="E80">
        <v>-5.7118099999999998</v>
      </c>
      <c r="F80">
        <v>-14.037100000000001</v>
      </c>
      <c r="G80">
        <v>-23.823499999999999</v>
      </c>
    </row>
    <row r="81" spans="1:7" x14ac:dyDescent="0.25">
      <c r="A81">
        <v>32</v>
      </c>
      <c r="B81">
        <v>12.4443</v>
      </c>
      <c r="C81">
        <v>7.1804300000000003</v>
      </c>
      <c r="D81">
        <v>1.00972</v>
      </c>
      <c r="E81">
        <v>-6.1797599999999999</v>
      </c>
      <c r="F81">
        <v>-14.6793</v>
      </c>
      <c r="G81">
        <v>-24.671399999999998</v>
      </c>
    </row>
    <row r="82" spans="1:7" x14ac:dyDescent="0.25">
      <c r="A82">
        <v>33</v>
      </c>
      <c r="B82">
        <v>12.360200000000001</v>
      </c>
      <c r="C82">
        <v>6.9889900000000003</v>
      </c>
      <c r="D82">
        <v>0.69827899999999998</v>
      </c>
      <c r="E82">
        <v>-6.6439199999999996</v>
      </c>
      <c r="F82">
        <v>-15.3132</v>
      </c>
      <c r="G82">
        <v>-25.499099999999999</v>
      </c>
    </row>
    <row r="83" spans="1:7" x14ac:dyDescent="0.25">
      <c r="A83">
        <v>34</v>
      </c>
      <c r="B83">
        <v>12.2727</v>
      </c>
      <c r="C83">
        <v>6.79976</v>
      </c>
      <c r="D83">
        <v>0.38964199999999999</v>
      </c>
      <c r="E83">
        <v>-7.0954800000000002</v>
      </c>
      <c r="F83">
        <v>-15.9322</v>
      </c>
      <c r="G83">
        <v>-26.308</v>
      </c>
    </row>
    <row r="84" spans="1:7" x14ac:dyDescent="0.25">
      <c r="A84">
        <v>35</v>
      </c>
      <c r="B84">
        <v>12.184200000000001</v>
      </c>
      <c r="C84">
        <v>6.6103300000000003</v>
      </c>
      <c r="D84">
        <v>8.47049E-2</v>
      </c>
      <c r="E84">
        <v>-7.5364399999999998</v>
      </c>
      <c r="F84">
        <v>-16.535699999999999</v>
      </c>
      <c r="G84">
        <v>-27.099799999999998</v>
      </c>
    </row>
    <row r="85" spans="1:7" x14ac:dyDescent="0.25">
      <c r="A85">
        <v>36</v>
      </c>
      <c r="B85">
        <v>12.0967</v>
      </c>
      <c r="C85">
        <v>6.4228899999999998</v>
      </c>
      <c r="D85">
        <v>-0.21283199999999999</v>
      </c>
      <c r="E85">
        <v>-7.9690000000000003</v>
      </c>
      <c r="F85">
        <v>-17.1252</v>
      </c>
      <c r="G85">
        <v>-27.869399999999999</v>
      </c>
    </row>
    <row r="86" spans="1:7" x14ac:dyDescent="0.25">
      <c r="A86">
        <v>37</v>
      </c>
      <c r="B86">
        <v>12.0082</v>
      </c>
      <c r="C86">
        <v>6.2368600000000001</v>
      </c>
      <c r="D86">
        <v>-0.50656900000000005</v>
      </c>
      <c r="E86">
        <v>-8.3882600000000007</v>
      </c>
      <c r="F86">
        <v>-17.697199999999999</v>
      </c>
      <c r="G86">
        <v>-28.6234</v>
      </c>
    </row>
    <row r="87" spans="1:7" x14ac:dyDescent="0.25">
      <c r="A87">
        <v>38</v>
      </c>
      <c r="B87">
        <v>11.920400000000001</v>
      </c>
      <c r="C87">
        <v>6.0566300000000002</v>
      </c>
      <c r="D87">
        <v>-0.79310599999999998</v>
      </c>
      <c r="E87">
        <v>-8.8018099999999997</v>
      </c>
      <c r="F87">
        <v>-18.261199999999999</v>
      </c>
      <c r="G87">
        <v>-29.354299999999999</v>
      </c>
    </row>
    <row r="88" spans="1:7" x14ac:dyDescent="0.25">
      <c r="A88">
        <v>39</v>
      </c>
      <c r="B88">
        <v>11.8294</v>
      </c>
      <c r="C88">
        <v>5.8802899999999996</v>
      </c>
      <c r="D88">
        <v>-1.07064</v>
      </c>
      <c r="E88">
        <v>-9.2075700000000005</v>
      </c>
      <c r="F88">
        <v>-18.8111</v>
      </c>
      <c r="G88">
        <v>-30.0685</v>
      </c>
    </row>
    <row r="89" spans="1:7" x14ac:dyDescent="0.25">
      <c r="A89">
        <v>40</v>
      </c>
      <c r="B89">
        <v>11.7378</v>
      </c>
      <c r="C89">
        <v>5.7087599999999998</v>
      </c>
      <c r="D89">
        <v>-1.34558</v>
      </c>
      <c r="E89">
        <v>-9.5985300000000002</v>
      </c>
      <c r="F89">
        <v>-19.3416</v>
      </c>
      <c r="G89">
        <v>-30.761399999999998</v>
      </c>
    </row>
    <row r="90" spans="1:7" x14ac:dyDescent="0.25">
      <c r="A90">
        <v>41</v>
      </c>
      <c r="B90">
        <v>11.648400000000001</v>
      </c>
      <c r="C90">
        <v>5.5456300000000001</v>
      </c>
      <c r="D90">
        <v>-1.60772</v>
      </c>
      <c r="E90">
        <v>-9.9789899999999996</v>
      </c>
      <c r="F90">
        <v>-19.860700000000001</v>
      </c>
      <c r="G90">
        <v>-31.433599999999998</v>
      </c>
    </row>
    <row r="91" spans="1:7" x14ac:dyDescent="0.25">
      <c r="A91">
        <v>42</v>
      </c>
      <c r="B91">
        <v>11.5661</v>
      </c>
      <c r="C91">
        <v>5.3834900000000001</v>
      </c>
      <c r="D91">
        <v>-1.8648499999999999</v>
      </c>
      <c r="E91">
        <v>-10.351900000000001</v>
      </c>
      <c r="F91">
        <v>-20.3598</v>
      </c>
      <c r="G91">
        <v>-32.082700000000003</v>
      </c>
    </row>
    <row r="92" spans="1:7" x14ac:dyDescent="0.25">
      <c r="A92">
        <v>43</v>
      </c>
      <c r="B92">
        <v>11.484999999999999</v>
      </c>
      <c r="C92">
        <v>5.2220599999999999</v>
      </c>
      <c r="D92">
        <v>-2.1130900000000001</v>
      </c>
      <c r="E92">
        <v>-10.712999999999999</v>
      </c>
      <c r="F92">
        <v>-20.8475</v>
      </c>
      <c r="G92">
        <v>-32.720199999999998</v>
      </c>
    </row>
    <row r="93" spans="1:7" x14ac:dyDescent="0.25">
      <c r="A93">
        <v>44</v>
      </c>
      <c r="B93">
        <v>11.398199999999999</v>
      </c>
      <c r="C93">
        <v>5.0676300000000003</v>
      </c>
      <c r="D93">
        <v>-2.3521299999999998</v>
      </c>
      <c r="E93">
        <v>-11.061299999999999</v>
      </c>
      <c r="F93">
        <v>-21.319400000000002</v>
      </c>
      <c r="G93">
        <v>-33.336100000000002</v>
      </c>
    </row>
    <row r="94" spans="1:7" x14ac:dyDescent="0.25">
      <c r="A94">
        <v>45</v>
      </c>
      <c r="B94">
        <v>11.3161</v>
      </c>
      <c r="C94">
        <v>4.9183899999999996</v>
      </c>
      <c r="D94">
        <v>-2.5823700000000001</v>
      </c>
      <c r="E94">
        <v>-11.396000000000001</v>
      </c>
      <c r="F94">
        <v>-21.773900000000001</v>
      </c>
      <c r="G94">
        <v>-33.929900000000004</v>
      </c>
    </row>
    <row r="95" spans="1:7" x14ac:dyDescent="0.25">
      <c r="A95">
        <v>46</v>
      </c>
      <c r="B95">
        <v>11.241199999999999</v>
      </c>
      <c r="C95">
        <v>4.7774599999999996</v>
      </c>
      <c r="D95">
        <v>-2.81</v>
      </c>
      <c r="E95">
        <v>-11.720499999999999</v>
      </c>
      <c r="F95">
        <v>-22.215399999999999</v>
      </c>
      <c r="G95">
        <v>-34.503399999999999</v>
      </c>
    </row>
    <row r="96" spans="1:7" x14ac:dyDescent="0.25">
      <c r="A96">
        <v>47</v>
      </c>
      <c r="B96">
        <v>11.1669</v>
      </c>
      <c r="C96">
        <v>4.6392300000000004</v>
      </c>
      <c r="D96">
        <v>-3.0297399999999999</v>
      </c>
      <c r="E96">
        <v>-12.033200000000001</v>
      </c>
      <c r="F96">
        <v>-22.639900000000001</v>
      </c>
      <c r="G96">
        <v>-35.0593</v>
      </c>
    </row>
    <row r="97" spans="1:7" x14ac:dyDescent="0.25">
      <c r="A97">
        <v>48</v>
      </c>
      <c r="B97">
        <v>11.0885</v>
      </c>
      <c r="C97">
        <v>4.5045900000000003</v>
      </c>
      <c r="D97">
        <v>-3.2391800000000002</v>
      </c>
      <c r="E97">
        <v>-12.3332</v>
      </c>
      <c r="F97">
        <v>-23.046900000000001</v>
      </c>
      <c r="G97">
        <v>-35.591500000000003</v>
      </c>
    </row>
    <row r="98" spans="1:7" x14ac:dyDescent="0.25">
      <c r="A98">
        <v>49</v>
      </c>
      <c r="B98">
        <v>11.0167</v>
      </c>
      <c r="C98">
        <v>4.37866</v>
      </c>
      <c r="D98">
        <v>-3.4405100000000002</v>
      </c>
      <c r="E98">
        <v>-12.62</v>
      </c>
      <c r="F98">
        <v>-23.438300000000002</v>
      </c>
      <c r="G98">
        <v>-36.110700000000001</v>
      </c>
    </row>
    <row r="99" spans="1:7" x14ac:dyDescent="0.25">
      <c r="A99">
        <v>50</v>
      </c>
      <c r="B99">
        <v>10.9467</v>
      </c>
      <c r="C99">
        <v>4.2589199999999998</v>
      </c>
      <c r="D99">
        <v>-3.6264500000000002</v>
      </c>
      <c r="E99">
        <v>-12.8925</v>
      </c>
      <c r="F99">
        <v>-23.816099999999999</v>
      </c>
      <c r="G99">
        <v>-36.603499999999997</v>
      </c>
    </row>
    <row r="100" spans="1:7" x14ac:dyDescent="0.25">
      <c r="A100">
        <v>51</v>
      </c>
      <c r="B100">
        <v>10.8851</v>
      </c>
      <c r="C100">
        <v>4.1425900000000002</v>
      </c>
      <c r="D100">
        <v>-3.8062900000000002</v>
      </c>
      <c r="E100">
        <v>-13.1546</v>
      </c>
      <c r="F100">
        <v>-24.1783</v>
      </c>
      <c r="G100">
        <v>-37.0749</v>
      </c>
    </row>
    <row r="101" spans="1:7" x14ac:dyDescent="0.25">
      <c r="A101">
        <v>52</v>
      </c>
      <c r="B101">
        <v>10.8276</v>
      </c>
      <c r="C101">
        <v>4.0325600000000001</v>
      </c>
      <c r="D101">
        <v>-3.97892</v>
      </c>
      <c r="E101">
        <v>-13.404400000000001</v>
      </c>
      <c r="F101">
        <v>-24.521100000000001</v>
      </c>
      <c r="G101">
        <v>-37.532200000000003</v>
      </c>
    </row>
    <row r="102" spans="1:7" x14ac:dyDescent="0.25">
      <c r="A102">
        <v>53</v>
      </c>
      <c r="B102">
        <v>10.770899999999999</v>
      </c>
      <c r="C102">
        <v>3.9298199999999999</v>
      </c>
      <c r="D102">
        <v>-4.1399600000000003</v>
      </c>
      <c r="E102">
        <v>-13.6402</v>
      </c>
      <c r="F102">
        <v>-24.848500000000001</v>
      </c>
      <c r="G102">
        <v>-37.967500000000001</v>
      </c>
    </row>
    <row r="103" spans="1:7" x14ac:dyDescent="0.25">
      <c r="A103">
        <v>54</v>
      </c>
      <c r="B103">
        <v>10.7211</v>
      </c>
      <c r="C103">
        <v>3.82829</v>
      </c>
      <c r="D103">
        <v>-4.2923999999999998</v>
      </c>
      <c r="E103">
        <v>-13.8636</v>
      </c>
      <c r="F103">
        <v>-25.158999999999999</v>
      </c>
      <c r="G103">
        <v>-38.3857</v>
      </c>
    </row>
    <row r="104" spans="1:7" x14ac:dyDescent="0.25">
      <c r="A104">
        <v>55</v>
      </c>
      <c r="B104">
        <v>10.673</v>
      </c>
      <c r="C104">
        <v>3.7363599999999999</v>
      </c>
      <c r="D104">
        <v>-4.4356400000000002</v>
      </c>
      <c r="E104">
        <v>-14.0739</v>
      </c>
      <c r="F104">
        <v>-25.457599999999999</v>
      </c>
      <c r="G104">
        <v>-38.776000000000003</v>
      </c>
    </row>
    <row r="105" spans="1:7" x14ac:dyDescent="0.25">
      <c r="A105">
        <v>56</v>
      </c>
      <c r="B105">
        <v>10.626099999999999</v>
      </c>
      <c r="C105">
        <v>3.6524200000000002</v>
      </c>
      <c r="D105">
        <v>-4.5665699999999996</v>
      </c>
      <c r="E105">
        <v>-14.2707</v>
      </c>
      <c r="F105">
        <v>-25.737300000000001</v>
      </c>
      <c r="G105">
        <v>-39.155900000000003</v>
      </c>
    </row>
    <row r="106" spans="1:7" x14ac:dyDescent="0.25">
      <c r="A106">
        <v>57</v>
      </c>
      <c r="B106">
        <v>10.584300000000001</v>
      </c>
      <c r="C106">
        <v>3.5745900000000002</v>
      </c>
      <c r="D106">
        <v>-4.6875099999999996</v>
      </c>
      <c r="E106">
        <v>-14.4549</v>
      </c>
      <c r="F106">
        <v>-25.9984</v>
      </c>
      <c r="G106">
        <v>-39.509099999999997</v>
      </c>
    </row>
    <row r="107" spans="1:7" x14ac:dyDescent="0.25">
      <c r="A107">
        <v>58</v>
      </c>
      <c r="B107">
        <v>10.549799999999999</v>
      </c>
      <c r="C107">
        <v>3.50596</v>
      </c>
      <c r="D107">
        <v>-4.8051500000000003</v>
      </c>
      <c r="E107">
        <v>-14.623799999999999</v>
      </c>
      <c r="F107">
        <v>-26.241499999999998</v>
      </c>
      <c r="G107">
        <v>-39.847499999999997</v>
      </c>
    </row>
    <row r="108" spans="1:7" x14ac:dyDescent="0.25">
      <c r="A108">
        <v>59</v>
      </c>
      <c r="B108">
        <v>10.5191</v>
      </c>
      <c r="C108">
        <v>3.44082</v>
      </c>
      <c r="D108">
        <v>-4.9113800000000003</v>
      </c>
      <c r="E108">
        <v>-14.785</v>
      </c>
      <c r="F108">
        <v>-26.470800000000001</v>
      </c>
      <c r="G108">
        <v>-40.162199999999999</v>
      </c>
    </row>
    <row r="109" spans="1:7" x14ac:dyDescent="0.25">
      <c r="A109">
        <v>60</v>
      </c>
      <c r="B109">
        <v>10.4885</v>
      </c>
      <c r="C109">
        <v>3.3814899999999999</v>
      </c>
      <c r="D109">
        <v>-5.0063199999999997</v>
      </c>
      <c r="E109">
        <v>-14.928800000000001</v>
      </c>
      <c r="F109">
        <v>-26.686699999999998</v>
      </c>
      <c r="G109">
        <v>-40.455500000000001</v>
      </c>
    </row>
    <row r="110" spans="1:7" x14ac:dyDescent="0.25">
      <c r="A110">
        <v>61</v>
      </c>
      <c r="B110">
        <v>10.4617</v>
      </c>
      <c r="C110">
        <v>3.3370600000000001</v>
      </c>
      <c r="D110">
        <v>-5.0963599999999998</v>
      </c>
      <c r="E110">
        <v>-15.062099999999999</v>
      </c>
      <c r="F110">
        <v>-26.8842</v>
      </c>
      <c r="G110">
        <v>-40.732399999999998</v>
      </c>
    </row>
    <row r="111" spans="1:7" x14ac:dyDescent="0.25">
      <c r="A111">
        <v>62</v>
      </c>
      <c r="B111">
        <v>10.439299999999999</v>
      </c>
      <c r="C111">
        <v>3.2963200000000001</v>
      </c>
      <c r="D111">
        <v>-5.1716899999999999</v>
      </c>
      <c r="E111">
        <v>-15.1813</v>
      </c>
      <c r="F111">
        <v>-27.0642</v>
      </c>
      <c r="G111">
        <v>-40.985500000000002</v>
      </c>
    </row>
    <row r="112" spans="1:7" x14ac:dyDescent="0.25">
      <c r="A112">
        <v>63</v>
      </c>
      <c r="B112">
        <v>10.4169</v>
      </c>
      <c r="C112">
        <v>3.2642899999999999</v>
      </c>
      <c r="D112">
        <v>-5.23543</v>
      </c>
      <c r="E112">
        <v>-15.2919</v>
      </c>
      <c r="F112">
        <v>-27.227399999999999</v>
      </c>
      <c r="G112">
        <v>-41.222200000000001</v>
      </c>
    </row>
    <row r="113" spans="1:7" x14ac:dyDescent="0.25">
      <c r="A113">
        <v>64</v>
      </c>
      <c r="B113">
        <v>10.4054</v>
      </c>
      <c r="C113">
        <v>3.2387600000000001</v>
      </c>
      <c r="D113">
        <v>-5.2914700000000003</v>
      </c>
      <c r="E113">
        <v>-15.385400000000001</v>
      </c>
      <c r="F113">
        <v>-27.377099999999999</v>
      </c>
      <c r="G113">
        <v>-41.442900000000002</v>
      </c>
    </row>
    <row r="114" spans="1:7" x14ac:dyDescent="0.25">
      <c r="A114">
        <v>65</v>
      </c>
      <c r="B114">
        <v>10.3986</v>
      </c>
      <c r="C114">
        <v>3.2197200000000001</v>
      </c>
      <c r="D114">
        <v>-5.3361099999999997</v>
      </c>
      <c r="E114">
        <v>-15.463699999999999</v>
      </c>
      <c r="F114">
        <v>-27.5078</v>
      </c>
      <c r="G114">
        <v>-41.637099999999997</v>
      </c>
    </row>
    <row r="115" spans="1:7" x14ac:dyDescent="0.25">
      <c r="A115">
        <v>66</v>
      </c>
      <c r="B115">
        <v>10.394600000000001</v>
      </c>
      <c r="C115">
        <v>3.2054900000000002</v>
      </c>
      <c r="D115">
        <v>-5.3727400000000003</v>
      </c>
      <c r="E115">
        <v>-15.5337</v>
      </c>
      <c r="F115">
        <v>-27.628</v>
      </c>
      <c r="G115">
        <v>-41.817900000000002</v>
      </c>
    </row>
    <row r="116" spans="1:7" x14ac:dyDescent="0.25">
      <c r="A116">
        <v>67</v>
      </c>
      <c r="B116">
        <v>10.394600000000001</v>
      </c>
      <c r="C116">
        <v>3.2011500000000002</v>
      </c>
      <c r="D116">
        <v>-5.3930800000000003</v>
      </c>
      <c r="E116">
        <v>-15.588699999999999</v>
      </c>
      <c r="F116">
        <v>-27.729099999999999</v>
      </c>
      <c r="G116">
        <v>-41.9818</v>
      </c>
    </row>
    <row r="117" spans="1:7" x14ac:dyDescent="0.25">
      <c r="A117">
        <v>68</v>
      </c>
      <c r="B117">
        <v>10.401300000000001</v>
      </c>
      <c r="C117">
        <v>3.1995200000000001</v>
      </c>
      <c r="D117">
        <v>-5.4112200000000001</v>
      </c>
      <c r="E117">
        <v>-15.6309</v>
      </c>
      <c r="F117">
        <v>-27.814800000000002</v>
      </c>
      <c r="G117">
        <v>-42.1218</v>
      </c>
    </row>
    <row r="118" spans="1:7" x14ac:dyDescent="0.25">
      <c r="A118">
        <v>69</v>
      </c>
      <c r="B118">
        <v>10.4145</v>
      </c>
      <c r="C118">
        <v>3.20539</v>
      </c>
      <c r="D118">
        <v>-5.4178499999999996</v>
      </c>
      <c r="E118">
        <v>-15.6563</v>
      </c>
      <c r="F118">
        <v>-27.8825</v>
      </c>
      <c r="G118">
        <v>-42.237200000000001</v>
      </c>
    </row>
    <row r="119" spans="1:7" x14ac:dyDescent="0.25">
      <c r="A119">
        <v>70</v>
      </c>
      <c r="B119">
        <v>10.43</v>
      </c>
      <c r="C119">
        <v>3.2209500000000002</v>
      </c>
      <c r="D119">
        <v>-5.4148899999999998</v>
      </c>
      <c r="E119">
        <v>-15.6701</v>
      </c>
      <c r="F119">
        <v>-27.9359</v>
      </c>
      <c r="G119">
        <v>-42.336500000000001</v>
      </c>
    </row>
    <row r="120" spans="1:7" x14ac:dyDescent="0.25">
      <c r="A120">
        <v>71</v>
      </c>
      <c r="B120">
        <v>10.447100000000001</v>
      </c>
      <c r="C120">
        <v>3.24492</v>
      </c>
      <c r="D120">
        <v>-5.39893</v>
      </c>
      <c r="E120">
        <v>-15.6724</v>
      </c>
      <c r="F120">
        <v>-27.9725</v>
      </c>
      <c r="G120">
        <v>-42.4163</v>
      </c>
    </row>
    <row r="121" spans="1:7" x14ac:dyDescent="0.25">
      <c r="A121">
        <v>72</v>
      </c>
      <c r="B121">
        <v>10.4679</v>
      </c>
      <c r="C121">
        <v>3.2741899999999999</v>
      </c>
      <c r="D121">
        <v>-5.3745599999999998</v>
      </c>
      <c r="E121">
        <v>-15.6652</v>
      </c>
      <c r="F121">
        <v>-27.9893</v>
      </c>
      <c r="G121">
        <v>-42.478099999999998</v>
      </c>
    </row>
    <row r="122" spans="1:7" x14ac:dyDescent="0.25">
      <c r="A122">
        <v>73</v>
      </c>
      <c r="B122">
        <v>10.4954</v>
      </c>
      <c r="C122">
        <v>3.3109500000000001</v>
      </c>
      <c r="D122">
        <v>-5.3409000000000004</v>
      </c>
      <c r="E122">
        <v>-15.6401</v>
      </c>
      <c r="F122">
        <v>-27.992000000000001</v>
      </c>
      <c r="G122">
        <v>-42.525199999999998</v>
      </c>
    </row>
    <row r="123" spans="1:7" x14ac:dyDescent="0.25">
      <c r="A123">
        <v>74</v>
      </c>
      <c r="B123">
        <v>10.525499999999999</v>
      </c>
      <c r="C123">
        <v>3.35772</v>
      </c>
      <c r="D123">
        <v>-5.2984400000000003</v>
      </c>
      <c r="E123">
        <v>-15.6061</v>
      </c>
      <c r="F123">
        <v>-27.9819</v>
      </c>
      <c r="G123">
        <v>-42.552399999999999</v>
      </c>
    </row>
    <row r="124" spans="1:7" x14ac:dyDescent="0.25">
      <c r="A124">
        <v>75</v>
      </c>
      <c r="B124">
        <v>10.5657</v>
      </c>
      <c r="C124">
        <v>3.4083899999999998</v>
      </c>
      <c r="D124">
        <v>-5.2450799999999997</v>
      </c>
      <c r="E124">
        <v>-15.556100000000001</v>
      </c>
      <c r="F124">
        <v>-27.9543</v>
      </c>
      <c r="G124">
        <v>-42.556100000000001</v>
      </c>
    </row>
    <row r="125" spans="1:7" x14ac:dyDescent="0.25">
      <c r="A125">
        <v>76</v>
      </c>
      <c r="B125">
        <v>10.6082</v>
      </c>
      <c r="C125">
        <v>3.46875</v>
      </c>
      <c r="D125">
        <v>-5.1851099999999999</v>
      </c>
      <c r="E125">
        <v>-15.501799999999999</v>
      </c>
      <c r="F125">
        <v>-27.911899999999999</v>
      </c>
      <c r="G125">
        <v>-42.548400000000001</v>
      </c>
    </row>
    <row r="126" spans="1:7" x14ac:dyDescent="0.25">
      <c r="A126">
        <v>77</v>
      </c>
      <c r="B126">
        <v>10.651999999999999</v>
      </c>
      <c r="C126">
        <v>3.5303200000000001</v>
      </c>
      <c r="D126">
        <v>-5.1122500000000004</v>
      </c>
      <c r="E126">
        <v>-15.428800000000001</v>
      </c>
      <c r="F126">
        <v>-27.854600000000001</v>
      </c>
      <c r="G126">
        <v>-42.515700000000002</v>
      </c>
    </row>
    <row r="127" spans="1:7" x14ac:dyDescent="0.25">
      <c r="A127">
        <v>78</v>
      </c>
      <c r="B127">
        <v>10.7004</v>
      </c>
      <c r="C127">
        <v>3.5947900000000002</v>
      </c>
      <c r="D127">
        <v>-5.0350900000000003</v>
      </c>
      <c r="E127">
        <v>-15.3438</v>
      </c>
      <c r="F127">
        <v>-27.781099999999999</v>
      </c>
      <c r="G127">
        <v>-42.462400000000002</v>
      </c>
    </row>
    <row r="128" spans="1:7" x14ac:dyDescent="0.25">
      <c r="A128">
        <v>79</v>
      </c>
      <c r="B128">
        <v>10.7517</v>
      </c>
      <c r="C128">
        <v>3.66845</v>
      </c>
      <c r="D128">
        <v>-4.9457199999999997</v>
      </c>
      <c r="E128">
        <v>-15.2507</v>
      </c>
      <c r="F128">
        <v>-27.688700000000001</v>
      </c>
      <c r="G128">
        <v>-42.391100000000002</v>
      </c>
    </row>
    <row r="129" spans="1:7" x14ac:dyDescent="0.25">
      <c r="A129">
        <v>80</v>
      </c>
      <c r="B129">
        <v>10.8103</v>
      </c>
      <c r="C129">
        <v>3.7484199999999999</v>
      </c>
      <c r="D129">
        <v>-4.8473600000000001</v>
      </c>
      <c r="E129">
        <v>-15.1373</v>
      </c>
      <c r="F129">
        <v>-27.583400000000001</v>
      </c>
      <c r="G129">
        <v>-42.304099999999998</v>
      </c>
    </row>
    <row r="130" spans="1:7" x14ac:dyDescent="0.25">
      <c r="A130">
        <v>81</v>
      </c>
      <c r="B130">
        <v>10.869199999999999</v>
      </c>
      <c r="C130">
        <v>3.83379</v>
      </c>
      <c r="D130">
        <v>-4.7359999999999998</v>
      </c>
      <c r="E130">
        <v>-15.012700000000001</v>
      </c>
      <c r="F130">
        <v>-27.453700000000001</v>
      </c>
      <c r="G130">
        <v>-42.196100000000001</v>
      </c>
    </row>
    <row r="131" spans="1:7" x14ac:dyDescent="0.25">
      <c r="A131">
        <v>82</v>
      </c>
      <c r="B131">
        <v>10.927099999999999</v>
      </c>
      <c r="C131">
        <v>3.9276499999999999</v>
      </c>
      <c r="D131">
        <v>-4.6149300000000002</v>
      </c>
      <c r="E131">
        <v>-14.8766</v>
      </c>
      <c r="F131">
        <v>-27.316199999999998</v>
      </c>
      <c r="G131">
        <v>-42.069699999999997</v>
      </c>
    </row>
    <row r="132" spans="1:7" x14ac:dyDescent="0.25">
      <c r="A132">
        <v>83</v>
      </c>
      <c r="B132">
        <v>10.9901</v>
      </c>
      <c r="C132">
        <v>4.0272199999999998</v>
      </c>
      <c r="D132">
        <v>-4.4867699999999999</v>
      </c>
      <c r="E132">
        <v>-14.730700000000001</v>
      </c>
      <c r="F132">
        <v>-27.157599999999999</v>
      </c>
      <c r="G132">
        <v>-41.9251</v>
      </c>
    </row>
    <row r="133" spans="1:7" x14ac:dyDescent="0.25">
      <c r="A133">
        <v>84</v>
      </c>
      <c r="B133">
        <v>11.057</v>
      </c>
      <c r="C133">
        <v>4.13089</v>
      </c>
      <c r="D133">
        <v>-4.3489100000000001</v>
      </c>
      <c r="E133">
        <v>-14.568099999999999</v>
      </c>
      <c r="F133">
        <v>-26.9803</v>
      </c>
      <c r="G133">
        <v>-41.759399999999999</v>
      </c>
    </row>
    <row r="134" spans="1:7" x14ac:dyDescent="0.25">
      <c r="A134">
        <v>85</v>
      </c>
      <c r="B134">
        <v>11.124599999999999</v>
      </c>
      <c r="C134">
        <v>4.23855</v>
      </c>
      <c r="D134">
        <v>-4.2079500000000003</v>
      </c>
      <c r="E134">
        <v>-14.395200000000001</v>
      </c>
      <c r="F134">
        <v>-26.790600000000001</v>
      </c>
      <c r="G134">
        <v>-41.5749</v>
      </c>
    </row>
    <row r="135" spans="1:7" x14ac:dyDescent="0.25">
      <c r="A135">
        <v>86</v>
      </c>
      <c r="B135">
        <v>11.197800000000001</v>
      </c>
      <c r="C135">
        <v>4.3575200000000001</v>
      </c>
      <c r="D135">
        <v>-4.0527800000000003</v>
      </c>
      <c r="E135">
        <v>-14.210699999999999</v>
      </c>
      <c r="F135">
        <v>-26.5837</v>
      </c>
      <c r="G135">
        <v>-41.370800000000003</v>
      </c>
    </row>
    <row r="136" spans="1:7" x14ac:dyDescent="0.25">
      <c r="A136">
        <v>87</v>
      </c>
      <c r="B136">
        <v>11.2682</v>
      </c>
      <c r="C136">
        <v>4.4802799999999996</v>
      </c>
      <c r="D136">
        <v>-3.8897200000000001</v>
      </c>
      <c r="E136">
        <v>-14.010899999999999</v>
      </c>
      <c r="F136">
        <v>-26.363900000000001</v>
      </c>
      <c r="G136">
        <v>-41.152900000000002</v>
      </c>
    </row>
    <row r="137" spans="1:7" x14ac:dyDescent="0.25">
      <c r="A137">
        <v>88</v>
      </c>
      <c r="B137">
        <v>11.341799999999999</v>
      </c>
      <c r="C137">
        <v>4.6085500000000001</v>
      </c>
      <c r="D137">
        <v>-3.7171599999999998</v>
      </c>
      <c r="E137">
        <v>-13.801299999999999</v>
      </c>
      <c r="F137">
        <v>-26.130700000000001</v>
      </c>
      <c r="G137">
        <v>-40.911099999999998</v>
      </c>
    </row>
    <row r="138" spans="1:7" x14ac:dyDescent="0.25">
      <c r="A138">
        <v>89</v>
      </c>
      <c r="B138">
        <v>11.417</v>
      </c>
      <c r="C138">
        <v>4.7420200000000001</v>
      </c>
      <c r="D138">
        <v>-3.5373899999999998</v>
      </c>
      <c r="E138">
        <v>-13.5808</v>
      </c>
      <c r="F138">
        <v>-25.878699999999998</v>
      </c>
      <c r="G138">
        <v>-40.6496</v>
      </c>
    </row>
    <row r="139" spans="1:7" x14ac:dyDescent="0.25">
      <c r="A139">
        <v>90</v>
      </c>
      <c r="B139">
        <v>11.492800000000001</v>
      </c>
      <c r="C139">
        <v>4.8763800000000002</v>
      </c>
      <c r="D139">
        <v>-3.3472300000000001</v>
      </c>
      <c r="E139">
        <v>-13.344200000000001</v>
      </c>
      <c r="F139">
        <v>-25.616499999999998</v>
      </c>
      <c r="G139">
        <v>-40.366900000000001</v>
      </c>
    </row>
    <row r="140" spans="1:7" x14ac:dyDescent="0.25">
      <c r="A140">
        <v>91</v>
      </c>
      <c r="B140">
        <v>11.569599999999999</v>
      </c>
      <c r="C140">
        <v>5.0196500000000004</v>
      </c>
      <c r="D140">
        <v>-3.14967</v>
      </c>
      <c r="E140">
        <v>-13.0985</v>
      </c>
      <c r="F140">
        <v>-25.331099999999999</v>
      </c>
      <c r="G140">
        <v>-40.069699999999997</v>
      </c>
    </row>
    <row r="141" spans="1:7" x14ac:dyDescent="0.25">
      <c r="A141">
        <v>92</v>
      </c>
      <c r="B141">
        <v>11.645899999999999</v>
      </c>
      <c r="C141">
        <v>5.1622199999999996</v>
      </c>
      <c r="D141">
        <v>-2.9466999999999999</v>
      </c>
      <c r="E141">
        <v>-12.835800000000001</v>
      </c>
      <c r="F141">
        <v>-25.030200000000001</v>
      </c>
      <c r="G141">
        <v>-39.7483</v>
      </c>
    </row>
    <row r="142" spans="1:7" x14ac:dyDescent="0.25">
      <c r="A142">
        <v>93</v>
      </c>
      <c r="B142">
        <v>11.7265</v>
      </c>
      <c r="C142">
        <v>5.3102799999999997</v>
      </c>
      <c r="D142">
        <v>-2.7310400000000001</v>
      </c>
      <c r="E142">
        <v>-12.57</v>
      </c>
      <c r="F142">
        <v>-24.7194</v>
      </c>
      <c r="G142">
        <v>-39.407299999999999</v>
      </c>
    </row>
    <row r="143" spans="1:7" x14ac:dyDescent="0.25">
      <c r="A143">
        <v>94</v>
      </c>
      <c r="B143">
        <v>11.802099999999999</v>
      </c>
      <c r="C143">
        <v>5.4625500000000002</v>
      </c>
      <c r="D143">
        <v>-2.5078800000000001</v>
      </c>
      <c r="E143">
        <v>-12.291499999999999</v>
      </c>
      <c r="F143">
        <v>-24.388999999999999</v>
      </c>
      <c r="G143">
        <v>-39.047400000000003</v>
      </c>
    </row>
    <row r="144" spans="1:7" x14ac:dyDescent="0.25">
      <c r="A144">
        <v>95</v>
      </c>
      <c r="B144">
        <v>11.8794</v>
      </c>
      <c r="C144">
        <v>5.6168199999999997</v>
      </c>
      <c r="D144">
        <v>-2.2804199999999999</v>
      </c>
      <c r="E144">
        <v>-12.001799999999999</v>
      </c>
      <c r="F144">
        <v>-24.046500000000002</v>
      </c>
      <c r="G144">
        <v>-38.671300000000002</v>
      </c>
    </row>
    <row r="145" spans="1:7" x14ac:dyDescent="0.25">
      <c r="A145">
        <v>96</v>
      </c>
      <c r="B145">
        <v>11.9587</v>
      </c>
      <c r="C145">
        <v>5.7671799999999998</v>
      </c>
      <c r="D145">
        <v>-2.04555</v>
      </c>
      <c r="E145">
        <v>-11.7004</v>
      </c>
      <c r="F145">
        <v>-23.690799999999999</v>
      </c>
      <c r="G145">
        <v>-38.275399999999998</v>
      </c>
    </row>
    <row r="146" spans="1:7" x14ac:dyDescent="0.25">
      <c r="A146">
        <v>97</v>
      </c>
      <c r="B146">
        <v>12.036300000000001</v>
      </c>
      <c r="C146">
        <v>5.9205500000000004</v>
      </c>
      <c r="D146">
        <v>-1.8088900000000001</v>
      </c>
      <c r="E146">
        <v>-11.3889</v>
      </c>
      <c r="F146">
        <v>-23.325299999999999</v>
      </c>
      <c r="G146">
        <v>-37.859900000000003</v>
      </c>
    </row>
    <row r="147" spans="1:7" x14ac:dyDescent="0.25">
      <c r="A147">
        <v>98</v>
      </c>
      <c r="B147">
        <v>12.114599999999999</v>
      </c>
      <c r="C147">
        <v>6.0826200000000004</v>
      </c>
      <c r="D147">
        <v>-1.5636300000000001</v>
      </c>
      <c r="E147">
        <v>-11.0627</v>
      </c>
      <c r="F147">
        <v>-22.939699999999998</v>
      </c>
      <c r="G147">
        <v>-37.425699999999999</v>
      </c>
    </row>
    <row r="148" spans="1:7" x14ac:dyDescent="0.25">
      <c r="A148">
        <v>99</v>
      </c>
      <c r="B148">
        <v>12.191700000000001</v>
      </c>
      <c r="C148">
        <v>6.25068</v>
      </c>
      <c r="D148">
        <v>-1.3135600000000001</v>
      </c>
      <c r="E148">
        <v>-10.7224</v>
      </c>
      <c r="F148">
        <v>-22.536899999999999</v>
      </c>
      <c r="G148">
        <v>-36.972799999999999</v>
      </c>
    </row>
    <row r="149" spans="1:7" x14ac:dyDescent="0.25">
      <c r="A149">
        <v>100</v>
      </c>
      <c r="B149">
        <v>12.2681</v>
      </c>
      <c r="C149">
        <v>6.4167500000000004</v>
      </c>
      <c r="D149">
        <v>-1.06</v>
      </c>
      <c r="E149">
        <v>-10.376899999999999</v>
      </c>
      <c r="F149">
        <v>-22.121200000000002</v>
      </c>
      <c r="G149">
        <v>-36.505299999999998</v>
      </c>
    </row>
    <row r="150" spans="1:7" x14ac:dyDescent="0.25">
      <c r="A150">
        <v>101</v>
      </c>
      <c r="B150">
        <v>12.336499999999999</v>
      </c>
      <c r="C150">
        <v>6.5883200000000004</v>
      </c>
      <c r="D150">
        <v>-0.79923699999999998</v>
      </c>
      <c r="E150">
        <v>-10.0251</v>
      </c>
      <c r="F150">
        <v>-21.696999999999999</v>
      </c>
      <c r="G150">
        <v>-36.017099999999999</v>
      </c>
    </row>
    <row r="151" spans="1:7" x14ac:dyDescent="0.25">
      <c r="A151">
        <v>102</v>
      </c>
      <c r="B151">
        <v>12.4086</v>
      </c>
      <c r="C151">
        <v>6.7538799999999997</v>
      </c>
      <c r="D151">
        <v>-0.53647400000000001</v>
      </c>
      <c r="E151">
        <v>-9.6650399999999994</v>
      </c>
      <c r="F151">
        <v>-21.254799999999999</v>
      </c>
      <c r="G151">
        <v>-35.509099999999997</v>
      </c>
    </row>
    <row r="152" spans="1:7" x14ac:dyDescent="0.25">
      <c r="A152">
        <v>103</v>
      </c>
      <c r="B152">
        <v>12.475</v>
      </c>
      <c r="C152">
        <v>6.9231499999999997</v>
      </c>
      <c r="D152">
        <v>-0.26981100000000002</v>
      </c>
      <c r="E152">
        <v>-9.2990999999999993</v>
      </c>
      <c r="F152">
        <v>-20.798200000000001</v>
      </c>
      <c r="G152">
        <v>-34.986699999999999</v>
      </c>
    </row>
    <row r="153" spans="1:7" x14ac:dyDescent="0.25">
      <c r="A153">
        <v>104</v>
      </c>
      <c r="B153">
        <v>12.5388</v>
      </c>
      <c r="C153">
        <v>7.0911200000000001</v>
      </c>
      <c r="D153">
        <v>7.2516799999999999E-3</v>
      </c>
      <c r="E153">
        <v>-8.9235600000000002</v>
      </c>
      <c r="F153">
        <v>-20.329799999999999</v>
      </c>
      <c r="G153">
        <v>-34.4407</v>
      </c>
    </row>
    <row r="154" spans="1:7" x14ac:dyDescent="0.25">
      <c r="A154">
        <v>105</v>
      </c>
      <c r="B154">
        <v>12.600099999999999</v>
      </c>
      <c r="C154">
        <v>7.26058</v>
      </c>
      <c r="D154">
        <v>0.285715</v>
      </c>
      <c r="E154">
        <v>-8.5389199999999992</v>
      </c>
      <c r="F154">
        <v>-19.851400000000002</v>
      </c>
      <c r="G154">
        <v>-33.872500000000002</v>
      </c>
    </row>
    <row r="155" spans="1:7" x14ac:dyDescent="0.25">
      <c r="A155">
        <v>106</v>
      </c>
      <c r="B155">
        <v>12.6531</v>
      </c>
      <c r="C155">
        <v>7.4288499999999997</v>
      </c>
      <c r="D155">
        <v>0.56767800000000002</v>
      </c>
      <c r="E155">
        <v>-8.1505799999999997</v>
      </c>
      <c r="F155">
        <v>-19.3553</v>
      </c>
      <c r="G155">
        <v>-33.287199999999999</v>
      </c>
    </row>
    <row r="156" spans="1:7" x14ac:dyDescent="0.25">
      <c r="A156">
        <v>107</v>
      </c>
      <c r="B156">
        <v>12.700200000000001</v>
      </c>
      <c r="C156">
        <v>7.5896100000000004</v>
      </c>
      <c r="D156">
        <v>0.85274099999999997</v>
      </c>
      <c r="E156">
        <v>-7.7468300000000001</v>
      </c>
      <c r="F156">
        <v>-18.842700000000001</v>
      </c>
      <c r="G156">
        <v>-32.686199999999999</v>
      </c>
    </row>
    <row r="157" spans="1:7" x14ac:dyDescent="0.25">
      <c r="A157">
        <v>108</v>
      </c>
      <c r="B157">
        <v>12.7364</v>
      </c>
      <c r="C157">
        <v>7.7527799999999996</v>
      </c>
      <c r="D157">
        <v>1.1395</v>
      </c>
      <c r="E157">
        <v>-7.3388900000000001</v>
      </c>
      <c r="F157">
        <v>-18.3261</v>
      </c>
      <c r="G157">
        <v>-32.077500000000001</v>
      </c>
    </row>
    <row r="158" spans="1:7" x14ac:dyDescent="0.25">
      <c r="A158">
        <v>109</v>
      </c>
      <c r="B158">
        <v>12.767200000000001</v>
      </c>
      <c r="C158">
        <v>7.9167500000000004</v>
      </c>
      <c r="D158">
        <v>1.42527</v>
      </c>
      <c r="E158">
        <v>-6.9280499999999998</v>
      </c>
      <c r="F158">
        <v>-17.796500000000002</v>
      </c>
      <c r="G158">
        <v>-31.440100000000001</v>
      </c>
    </row>
    <row r="159" spans="1:7" x14ac:dyDescent="0.25">
      <c r="A159">
        <v>110</v>
      </c>
      <c r="B159">
        <v>12.791600000000001</v>
      </c>
      <c r="C159">
        <v>8.0680099999999992</v>
      </c>
      <c r="D159">
        <v>1.7124299999999999</v>
      </c>
      <c r="E159">
        <v>-6.5108100000000002</v>
      </c>
      <c r="F159">
        <v>-17.261399999999998</v>
      </c>
      <c r="G159">
        <v>-30.783999999999999</v>
      </c>
    </row>
    <row r="160" spans="1:7" x14ac:dyDescent="0.25">
      <c r="A160">
        <v>111</v>
      </c>
      <c r="B160">
        <v>12.805300000000001</v>
      </c>
      <c r="C160">
        <v>8.2170799999999993</v>
      </c>
      <c r="D160">
        <v>1.9946900000000001</v>
      </c>
      <c r="E160">
        <v>-6.0891700000000002</v>
      </c>
      <c r="F160">
        <v>-16.709</v>
      </c>
      <c r="G160">
        <v>-30.122199999999999</v>
      </c>
    </row>
    <row r="161" spans="1:7" x14ac:dyDescent="0.25">
      <c r="A161">
        <v>112</v>
      </c>
      <c r="B161">
        <v>12.814399999999999</v>
      </c>
      <c r="C161">
        <v>8.3630499999999994</v>
      </c>
      <c r="D161">
        <v>2.2852600000000001</v>
      </c>
      <c r="E161">
        <v>-5.6614199999999997</v>
      </c>
      <c r="F161">
        <v>-16.154800000000002</v>
      </c>
      <c r="G161">
        <v>-29.4435</v>
      </c>
    </row>
    <row r="162" spans="1:7" x14ac:dyDescent="0.25">
      <c r="A162">
        <v>113</v>
      </c>
      <c r="B162">
        <v>12.814299999999999</v>
      </c>
      <c r="C162">
        <v>8.5059100000000001</v>
      </c>
      <c r="D162">
        <v>2.5723199999999999</v>
      </c>
      <c r="E162">
        <v>-5.2319800000000001</v>
      </c>
      <c r="F162">
        <v>-15.582000000000001</v>
      </c>
      <c r="G162">
        <v>-28.745699999999999</v>
      </c>
    </row>
    <row r="163" spans="1:7" x14ac:dyDescent="0.25">
      <c r="A163">
        <v>114</v>
      </c>
      <c r="B163">
        <v>12.805199999999999</v>
      </c>
      <c r="C163">
        <v>8.63748</v>
      </c>
      <c r="D163">
        <v>2.8584800000000001</v>
      </c>
      <c r="E163">
        <v>-4.8019400000000001</v>
      </c>
      <c r="F163">
        <v>-15.0002</v>
      </c>
      <c r="G163">
        <v>-28.029499999999999</v>
      </c>
    </row>
    <row r="164" spans="1:7" x14ac:dyDescent="0.25">
      <c r="A164">
        <v>115</v>
      </c>
      <c r="B164">
        <v>12.7783</v>
      </c>
      <c r="C164">
        <v>8.7536500000000004</v>
      </c>
      <c r="D164">
        <v>3.1425399999999999</v>
      </c>
      <c r="E164">
        <v>-4.3647999999999998</v>
      </c>
      <c r="F164">
        <v>-14.4053</v>
      </c>
      <c r="G164">
        <v>-27.3034</v>
      </c>
    </row>
    <row r="165" spans="1:7" x14ac:dyDescent="0.25">
      <c r="A165">
        <v>116</v>
      </c>
      <c r="B165">
        <v>12.744</v>
      </c>
      <c r="C165">
        <v>8.8668099999999992</v>
      </c>
      <c r="D165">
        <v>3.4129100000000001</v>
      </c>
      <c r="E165">
        <v>-3.9292600000000002</v>
      </c>
      <c r="F165">
        <v>-13.8079</v>
      </c>
      <c r="G165">
        <v>-26.552900000000001</v>
      </c>
    </row>
    <row r="166" spans="1:7" x14ac:dyDescent="0.25">
      <c r="A166">
        <v>117</v>
      </c>
      <c r="B166">
        <v>12.6944</v>
      </c>
      <c r="C166">
        <v>8.9718800000000005</v>
      </c>
      <c r="D166">
        <v>3.6866699999999999</v>
      </c>
      <c r="E166">
        <v>-3.49532</v>
      </c>
      <c r="F166">
        <v>-13.206300000000001</v>
      </c>
      <c r="G166">
        <v>-25.789400000000001</v>
      </c>
    </row>
    <row r="167" spans="1:7" x14ac:dyDescent="0.25">
      <c r="A167">
        <v>118</v>
      </c>
      <c r="B167">
        <v>12.628299999999999</v>
      </c>
      <c r="C167">
        <v>9.0714500000000005</v>
      </c>
      <c r="D167">
        <v>3.9539300000000002</v>
      </c>
      <c r="E167">
        <v>-3.0561699999999998</v>
      </c>
      <c r="F167">
        <v>-12.5936</v>
      </c>
      <c r="G167">
        <v>-25.015899999999998</v>
      </c>
    </row>
    <row r="168" spans="1:7" x14ac:dyDescent="0.25">
      <c r="A168">
        <v>119</v>
      </c>
      <c r="B168">
        <v>12.548</v>
      </c>
      <c r="C168">
        <v>9.1519100000000009</v>
      </c>
      <c r="D168">
        <v>4.2126999999999999</v>
      </c>
      <c r="E168">
        <v>-2.6219299999999999</v>
      </c>
      <c r="F168">
        <v>-11.98</v>
      </c>
      <c r="G168">
        <v>-24.223600000000001</v>
      </c>
    </row>
    <row r="169" spans="1:7" x14ac:dyDescent="0.25">
      <c r="A169">
        <v>120</v>
      </c>
      <c r="B169">
        <v>12.4559</v>
      </c>
      <c r="C169">
        <v>9.2223799999999994</v>
      </c>
      <c r="D169">
        <v>4.4584599999999996</v>
      </c>
      <c r="E169">
        <v>-2.18879</v>
      </c>
      <c r="F169">
        <v>-11.362299999999999</v>
      </c>
      <c r="G169">
        <v>-23.4224</v>
      </c>
    </row>
    <row r="170" spans="1:7" x14ac:dyDescent="0.25">
      <c r="A170">
        <v>121</v>
      </c>
      <c r="B170">
        <v>12.3429</v>
      </c>
      <c r="C170">
        <v>9.2860499999999995</v>
      </c>
      <c r="D170">
        <v>4.70092</v>
      </c>
      <c r="E170">
        <v>-1.7577499999999999</v>
      </c>
      <c r="F170">
        <v>-10.738200000000001</v>
      </c>
      <c r="G170">
        <v>-22.616599999999998</v>
      </c>
    </row>
    <row r="171" spans="1:7" x14ac:dyDescent="0.25">
      <c r="A171">
        <v>122</v>
      </c>
      <c r="B171">
        <v>12.2014</v>
      </c>
      <c r="C171">
        <v>9.3302099999999992</v>
      </c>
      <c r="D171">
        <v>4.9261900000000001</v>
      </c>
      <c r="E171">
        <v>-1.3279099999999999</v>
      </c>
      <c r="F171">
        <v>-10.106199999999999</v>
      </c>
      <c r="G171">
        <v>-21.794799999999999</v>
      </c>
    </row>
    <row r="172" spans="1:7" x14ac:dyDescent="0.25">
      <c r="A172">
        <v>123</v>
      </c>
      <c r="B172">
        <v>12.0442</v>
      </c>
      <c r="C172">
        <v>9.3566800000000008</v>
      </c>
      <c r="D172">
        <v>5.15205</v>
      </c>
      <c r="E172">
        <v>-0.91426499999999999</v>
      </c>
      <c r="F172">
        <v>-9.4755400000000005</v>
      </c>
      <c r="G172">
        <v>-20.959</v>
      </c>
    </row>
    <row r="173" spans="1:7" x14ac:dyDescent="0.25">
      <c r="A173">
        <v>124</v>
      </c>
      <c r="B173">
        <v>11.867900000000001</v>
      </c>
      <c r="C173">
        <v>9.3696400000000004</v>
      </c>
      <c r="D173">
        <v>5.3659100000000004</v>
      </c>
      <c r="E173">
        <v>-0.50132399999999999</v>
      </c>
      <c r="F173">
        <v>-8.8531499999999994</v>
      </c>
      <c r="G173">
        <v>-20.127199999999998</v>
      </c>
    </row>
    <row r="174" spans="1:7" x14ac:dyDescent="0.25">
      <c r="A174">
        <v>125</v>
      </c>
      <c r="B174">
        <v>11.6601</v>
      </c>
      <c r="C174">
        <v>9.3658099999999997</v>
      </c>
      <c r="D174">
        <v>5.5685700000000002</v>
      </c>
      <c r="E174">
        <v>-9.9781900000000007E-2</v>
      </c>
      <c r="F174">
        <v>-8.2207699999999999</v>
      </c>
      <c r="G174">
        <v>-19.279900000000001</v>
      </c>
    </row>
    <row r="175" spans="1:7" x14ac:dyDescent="0.25">
      <c r="A175">
        <v>126</v>
      </c>
      <c r="B175">
        <v>11.433999999999999</v>
      </c>
      <c r="C175">
        <v>9.3387799999999999</v>
      </c>
      <c r="D175">
        <v>5.7529399999999997</v>
      </c>
      <c r="E175">
        <v>0.30375999999999997</v>
      </c>
      <c r="F175">
        <v>-7.5896800000000004</v>
      </c>
      <c r="G175">
        <v>-18.432200000000002</v>
      </c>
    </row>
    <row r="176" spans="1:7" x14ac:dyDescent="0.25">
      <c r="A176">
        <v>127</v>
      </c>
      <c r="B176">
        <v>11.1866</v>
      </c>
      <c r="C176">
        <v>9.2864400000000007</v>
      </c>
      <c r="D176">
        <v>5.9273999999999996</v>
      </c>
      <c r="E176">
        <v>0.69370200000000004</v>
      </c>
      <c r="F176">
        <v>-6.96319</v>
      </c>
      <c r="G176">
        <v>-17.577500000000001</v>
      </c>
    </row>
    <row r="177" spans="1:7" x14ac:dyDescent="0.25">
      <c r="A177">
        <v>128</v>
      </c>
      <c r="B177">
        <v>10.9071</v>
      </c>
      <c r="C177">
        <v>9.2123100000000004</v>
      </c>
      <c r="D177">
        <v>6.0677599999999998</v>
      </c>
      <c r="E177">
        <v>1.07744</v>
      </c>
      <c r="F177">
        <v>-6.3395000000000001</v>
      </c>
      <c r="G177">
        <v>-16.7166</v>
      </c>
    </row>
    <row r="178" spans="1:7" x14ac:dyDescent="0.25">
      <c r="A178">
        <v>129</v>
      </c>
      <c r="B178">
        <v>10.6105</v>
      </c>
      <c r="C178">
        <v>9.1165800000000008</v>
      </c>
      <c r="D178">
        <v>6.1975300000000004</v>
      </c>
      <c r="E178">
        <v>1.4457899999999999</v>
      </c>
      <c r="F178">
        <v>-5.7319199999999997</v>
      </c>
      <c r="G178">
        <v>-15.8529</v>
      </c>
    </row>
    <row r="179" spans="1:7" x14ac:dyDescent="0.25">
      <c r="A179">
        <v>130</v>
      </c>
      <c r="B179">
        <v>10.2859</v>
      </c>
      <c r="C179">
        <v>9.0009399999999999</v>
      </c>
      <c r="D179">
        <v>6.3047899999999997</v>
      </c>
      <c r="E179">
        <v>1.8049299999999999</v>
      </c>
      <c r="F179">
        <v>-5.1212299999999997</v>
      </c>
      <c r="G179">
        <v>-14.98</v>
      </c>
    </row>
    <row r="180" spans="1:7" x14ac:dyDescent="0.25">
      <c r="A180">
        <v>131</v>
      </c>
      <c r="B180">
        <v>9.9261999999999997</v>
      </c>
      <c r="C180">
        <v>8.8587100000000003</v>
      </c>
      <c r="D180">
        <v>6.3964499999999997</v>
      </c>
      <c r="E180">
        <v>2.1392699999999998</v>
      </c>
      <c r="F180">
        <v>-4.52874</v>
      </c>
      <c r="G180">
        <v>-14.110300000000001</v>
      </c>
    </row>
    <row r="181" spans="1:7" x14ac:dyDescent="0.25">
      <c r="A181">
        <v>132</v>
      </c>
      <c r="B181">
        <v>9.5355899999999991</v>
      </c>
      <c r="C181">
        <v>8.6841799999999996</v>
      </c>
      <c r="D181">
        <v>6.4599200000000003</v>
      </c>
      <c r="E181">
        <v>2.4597099999999998</v>
      </c>
      <c r="F181">
        <v>-3.9500600000000001</v>
      </c>
      <c r="G181">
        <v>-13.25</v>
      </c>
    </row>
    <row r="182" spans="1:7" x14ac:dyDescent="0.25">
      <c r="A182">
        <v>133</v>
      </c>
      <c r="B182">
        <v>9.1075900000000001</v>
      </c>
      <c r="C182">
        <v>8.4804399999999998</v>
      </c>
      <c r="D182">
        <v>6.4976799999999999</v>
      </c>
      <c r="E182">
        <v>2.7540499999999999</v>
      </c>
      <c r="F182">
        <v>-3.38307</v>
      </c>
      <c r="G182">
        <v>-12.401400000000001</v>
      </c>
    </row>
    <row r="183" spans="1:7" x14ac:dyDescent="0.25">
      <c r="A183">
        <v>134</v>
      </c>
      <c r="B183">
        <v>8.6444799999999997</v>
      </c>
      <c r="C183">
        <v>8.2458100000000005</v>
      </c>
      <c r="D183">
        <v>6.5241400000000001</v>
      </c>
      <c r="E183">
        <v>3.0326900000000001</v>
      </c>
      <c r="F183">
        <v>-2.82138</v>
      </c>
      <c r="G183">
        <v>-11.555199999999999</v>
      </c>
    </row>
    <row r="184" spans="1:7" x14ac:dyDescent="0.25">
      <c r="A184">
        <v>135</v>
      </c>
      <c r="B184">
        <v>8.1470800000000008</v>
      </c>
      <c r="C184">
        <v>7.98658</v>
      </c>
      <c r="D184">
        <v>6.5038999999999998</v>
      </c>
      <c r="E184">
        <v>3.2773400000000001</v>
      </c>
      <c r="F184">
        <v>-2.2892899999999998</v>
      </c>
      <c r="G184">
        <v>-10.714700000000001</v>
      </c>
    </row>
    <row r="185" spans="1:7" x14ac:dyDescent="0.25">
      <c r="A185">
        <v>136</v>
      </c>
      <c r="B185">
        <v>7.6046699999999996</v>
      </c>
      <c r="C185">
        <v>7.6843399999999997</v>
      </c>
      <c r="D185">
        <v>6.4582699999999997</v>
      </c>
      <c r="E185">
        <v>3.5059800000000001</v>
      </c>
      <c r="F185">
        <v>-1.76651</v>
      </c>
      <c r="G185">
        <v>-9.8957599999999992</v>
      </c>
    </row>
    <row r="186" spans="1:7" x14ac:dyDescent="0.25">
      <c r="A186">
        <v>137</v>
      </c>
      <c r="B186">
        <v>7.02766</v>
      </c>
      <c r="C186">
        <v>7.3539099999999999</v>
      </c>
      <c r="D186">
        <v>6.3731299999999997</v>
      </c>
      <c r="E186">
        <v>3.7086199999999998</v>
      </c>
      <c r="F186">
        <v>-1.25762</v>
      </c>
      <c r="G186">
        <v>-9.0800099999999997</v>
      </c>
    </row>
    <row r="187" spans="1:7" x14ac:dyDescent="0.25">
      <c r="A187">
        <v>138</v>
      </c>
      <c r="B187">
        <v>6.4169600000000004</v>
      </c>
      <c r="C187">
        <v>6.9835799999999999</v>
      </c>
      <c r="D187">
        <v>6.2698900000000002</v>
      </c>
      <c r="E187">
        <v>3.8838599999999999</v>
      </c>
      <c r="F187">
        <v>-0.78373000000000004</v>
      </c>
      <c r="G187">
        <v>-8.2786500000000007</v>
      </c>
    </row>
    <row r="188" spans="1:7" x14ac:dyDescent="0.25">
      <c r="A188">
        <v>139</v>
      </c>
      <c r="B188">
        <v>5.7573499999999997</v>
      </c>
      <c r="C188">
        <v>6.5677399999999997</v>
      </c>
      <c r="D188">
        <v>6.1217600000000001</v>
      </c>
      <c r="E188">
        <v>4.0209000000000001</v>
      </c>
      <c r="F188">
        <v>-0.32604300000000003</v>
      </c>
      <c r="G188">
        <v>-7.4949000000000003</v>
      </c>
    </row>
    <row r="189" spans="1:7" x14ac:dyDescent="0.25">
      <c r="A189">
        <v>140</v>
      </c>
      <c r="B189">
        <v>5.0492400000000002</v>
      </c>
      <c r="C189">
        <v>6.1141100000000002</v>
      </c>
      <c r="D189">
        <v>5.9225199999999996</v>
      </c>
      <c r="E189">
        <v>4.1252399999999998</v>
      </c>
      <c r="F189">
        <v>0.10484499999999999</v>
      </c>
      <c r="G189">
        <v>-6.7196400000000001</v>
      </c>
    </row>
    <row r="190" spans="1:7" x14ac:dyDescent="0.25">
      <c r="A190">
        <v>141</v>
      </c>
      <c r="B190">
        <v>4.2973400000000002</v>
      </c>
      <c r="C190">
        <v>5.6129800000000003</v>
      </c>
      <c r="D190">
        <v>5.6912799999999999</v>
      </c>
      <c r="E190">
        <v>4.20139</v>
      </c>
      <c r="F190">
        <v>0.50423200000000001</v>
      </c>
      <c r="G190">
        <v>-5.9800899999999997</v>
      </c>
    </row>
    <row r="191" spans="1:7" x14ac:dyDescent="0.25">
      <c r="A191">
        <v>142</v>
      </c>
      <c r="B191">
        <v>3.4972300000000001</v>
      </c>
      <c r="C191">
        <v>5.0721400000000001</v>
      </c>
      <c r="D191">
        <v>5.4176500000000001</v>
      </c>
      <c r="E191">
        <v>4.2497299999999996</v>
      </c>
      <c r="F191">
        <v>0.86972000000000005</v>
      </c>
      <c r="G191">
        <v>-5.2490300000000003</v>
      </c>
    </row>
    <row r="192" spans="1:7" x14ac:dyDescent="0.25">
      <c r="A192">
        <v>143</v>
      </c>
      <c r="B192">
        <v>2.6501299999999999</v>
      </c>
      <c r="C192">
        <v>4.4752099999999997</v>
      </c>
      <c r="D192">
        <v>5.1000100000000002</v>
      </c>
      <c r="E192">
        <v>4.2379699999999998</v>
      </c>
      <c r="F192">
        <v>1.2009099999999999</v>
      </c>
      <c r="G192">
        <v>-4.5498799999999999</v>
      </c>
    </row>
    <row r="193" spans="1:7" x14ac:dyDescent="0.25">
      <c r="A193">
        <v>144</v>
      </c>
      <c r="B193">
        <v>1.74702</v>
      </c>
      <c r="C193">
        <v>3.8415699999999999</v>
      </c>
      <c r="D193">
        <v>4.7324700000000002</v>
      </c>
      <c r="E193">
        <v>4.1910100000000003</v>
      </c>
      <c r="F193">
        <v>1.50749</v>
      </c>
      <c r="G193">
        <v>-3.86402</v>
      </c>
    </row>
    <row r="194" spans="1:7" x14ac:dyDescent="0.25">
      <c r="A194">
        <v>145</v>
      </c>
      <c r="C194">
        <v>3.1387399999999999</v>
      </c>
      <c r="D194">
        <v>4.30403</v>
      </c>
      <c r="E194">
        <v>4.0889499999999996</v>
      </c>
      <c r="F194">
        <v>1.7774799999999999</v>
      </c>
      <c r="G194">
        <v>-3.19787</v>
      </c>
    </row>
    <row r="195" spans="1:7" x14ac:dyDescent="0.25">
      <c r="A195">
        <v>146</v>
      </c>
      <c r="C195">
        <v>2.3931100000000001</v>
      </c>
      <c r="D195">
        <v>3.8422999999999998</v>
      </c>
      <c r="E195">
        <v>3.96089</v>
      </c>
      <c r="F195">
        <v>2.0001699999999998</v>
      </c>
      <c r="G195">
        <v>-2.5826099999999999</v>
      </c>
    </row>
    <row r="196" spans="1:7" x14ac:dyDescent="0.25">
      <c r="A196">
        <v>147</v>
      </c>
      <c r="C196">
        <v>1.5713699999999999</v>
      </c>
      <c r="D196">
        <v>3.3356599999999998</v>
      </c>
      <c r="E196">
        <v>3.78104</v>
      </c>
      <c r="F196">
        <v>2.1957599999999999</v>
      </c>
      <c r="G196">
        <v>-1.99386</v>
      </c>
    </row>
    <row r="197" spans="1:7" x14ac:dyDescent="0.25">
      <c r="A197">
        <v>148</v>
      </c>
      <c r="C197">
        <v>0.68734099999999998</v>
      </c>
      <c r="D197">
        <v>2.76892</v>
      </c>
      <c r="E197">
        <v>3.5428799999999998</v>
      </c>
      <c r="F197">
        <v>2.35284</v>
      </c>
      <c r="G197">
        <v>-1.454</v>
      </c>
    </row>
    <row r="198" spans="1:7" x14ac:dyDescent="0.25">
      <c r="A198">
        <v>149</v>
      </c>
      <c r="C198">
        <v>-0.24659300000000001</v>
      </c>
      <c r="D198">
        <v>2.1491899999999999</v>
      </c>
      <c r="E198">
        <v>3.2605200000000001</v>
      </c>
      <c r="F198">
        <v>2.43553</v>
      </c>
      <c r="G198">
        <v>-0.960449</v>
      </c>
    </row>
    <row r="199" spans="1:7" x14ac:dyDescent="0.25">
      <c r="A199">
        <v>150</v>
      </c>
      <c r="D199">
        <v>1.4639500000000001</v>
      </c>
      <c r="E199">
        <v>2.8945599999999998</v>
      </c>
      <c r="F199">
        <v>2.47872</v>
      </c>
      <c r="G199">
        <v>-0.51789399999999997</v>
      </c>
    </row>
    <row r="200" spans="1:7" x14ac:dyDescent="0.25">
      <c r="A200">
        <v>151</v>
      </c>
      <c r="D200">
        <v>0.70441299999999996</v>
      </c>
      <c r="E200">
        <v>2.4910999999999999</v>
      </c>
      <c r="F200">
        <v>2.4651100000000001</v>
      </c>
      <c r="G200">
        <v>-0.10444000000000001</v>
      </c>
    </row>
    <row r="201" spans="1:7" x14ac:dyDescent="0.25">
      <c r="A201">
        <v>152</v>
      </c>
      <c r="D201">
        <v>-0.122324</v>
      </c>
      <c r="E201">
        <v>2.0193500000000002</v>
      </c>
      <c r="F201">
        <v>2.39269</v>
      </c>
      <c r="G201">
        <v>0.23611499999999999</v>
      </c>
    </row>
    <row r="202" spans="1:7" x14ac:dyDescent="0.25">
      <c r="A202">
        <v>153</v>
      </c>
      <c r="D202">
        <v>-1.0228600000000001</v>
      </c>
      <c r="E202">
        <v>1.4618899999999999</v>
      </c>
      <c r="F202">
        <v>2.2417799999999999</v>
      </c>
      <c r="G202">
        <v>0.52197000000000005</v>
      </c>
    </row>
    <row r="203" spans="1:7" x14ac:dyDescent="0.25">
      <c r="A203">
        <v>154</v>
      </c>
      <c r="D203">
        <v>-1.9871000000000001</v>
      </c>
      <c r="E203">
        <v>0.85722900000000002</v>
      </c>
      <c r="F203">
        <v>2.03077</v>
      </c>
      <c r="G203">
        <v>0.77762399999999998</v>
      </c>
    </row>
    <row r="204" spans="1:7" x14ac:dyDescent="0.25">
      <c r="A204">
        <v>155</v>
      </c>
      <c r="D204">
        <v>-3.0269400000000002</v>
      </c>
      <c r="E204">
        <v>0.19077</v>
      </c>
      <c r="F204">
        <v>1.7703599999999999</v>
      </c>
      <c r="G204">
        <v>0.97487900000000005</v>
      </c>
    </row>
    <row r="205" spans="1:7" x14ac:dyDescent="0.25">
      <c r="A205">
        <v>156</v>
      </c>
      <c r="D205">
        <v>-4.1465699999999996</v>
      </c>
      <c r="E205">
        <v>-0.55968799999999996</v>
      </c>
      <c r="F205">
        <v>1.4251400000000001</v>
      </c>
      <c r="G205">
        <v>1.09693</v>
      </c>
    </row>
    <row r="206" spans="1:7" x14ac:dyDescent="0.25">
      <c r="A206">
        <v>157</v>
      </c>
      <c r="D206">
        <v>-5.3541100000000004</v>
      </c>
      <c r="E206">
        <v>-1.3672500000000001</v>
      </c>
      <c r="F206">
        <v>0.99413200000000002</v>
      </c>
      <c r="G206">
        <v>1.1580900000000001</v>
      </c>
    </row>
    <row r="207" spans="1:7" x14ac:dyDescent="0.25">
      <c r="A207">
        <v>158</v>
      </c>
      <c r="D207">
        <v>-6.6132499999999999</v>
      </c>
      <c r="E207">
        <v>-2.2195</v>
      </c>
      <c r="F207">
        <v>0.51241899999999996</v>
      </c>
      <c r="G207">
        <v>1.15604</v>
      </c>
    </row>
    <row r="208" spans="1:7" x14ac:dyDescent="0.25">
      <c r="A208">
        <v>159</v>
      </c>
      <c r="E208">
        <v>-3.2408600000000001</v>
      </c>
      <c r="F208">
        <v>-7.8493499999999994E-2</v>
      </c>
      <c r="G208">
        <v>1.0914999999999999</v>
      </c>
    </row>
    <row r="209" spans="1:7" x14ac:dyDescent="0.25">
      <c r="A209">
        <v>160</v>
      </c>
      <c r="E209">
        <v>-4.3254200000000003</v>
      </c>
      <c r="F209">
        <v>-0.68990600000000002</v>
      </c>
      <c r="G209">
        <v>0.89825299999999997</v>
      </c>
    </row>
    <row r="210" spans="1:7" x14ac:dyDescent="0.25">
      <c r="A210">
        <v>161</v>
      </c>
      <c r="E210">
        <v>-5.5756800000000002</v>
      </c>
      <c r="F210">
        <v>-1.4176200000000001</v>
      </c>
      <c r="G210">
        <v>0.65320699999999998</v>
      </c>
    </row>
    <row r="211" spans="1:7" x14ac:dyDescent="0.25">
      <c r="A211">
        <v>162</v>
      </c>
      <c r="E211">
        <v>-6.9288400000000001</v>
      </c>
      <c r="F211">
        <v>-2.2559300000000002</v>
      </c>
      <c r="G211">
        <v>0.32046200000000002</v>
      </c>
    </row>
    <row r="212" spans="1:7" x14ac:dyDescent="0.25">
      <c r="A212">
        <v>163</v>
      </c>
      <c r="F212">
        <v>-3.1568399999999999</v>
      </c>
      <c r="G212">
        <v>-0.119783</v>
      </c>
    </row>
    <row r="213" spans="1:7" x14ac:dyDescent="0.25">
      <c r="A213">
        <v>164</v>
      </c>
      <c r="F213">
        <v>-4.1754600000000002</v>
      </c>
      <c r="G213">
        <v>-0.63952900000000001</v>
      </c>
    </row>
    <row r="214" spans="1:7" x14ac:dyDescent="0.25">
      <c r="A214">
        <v>165</v>
      </c>
      <c r="F214">
        <v>-5.3317699999999997</v>
      </c>
      <c r="G214">
        <v>-1.2978700000000001</v>
      </c>
    </row>
    <row r="215" spans="1:7" x14ac:dyDescent="0.25">
      <c r="A215">
        <v>166</v>
      </c>
      <c r="F215">
        <v>-6.61348</v>
      </c>
      <c r="G215">
        <v>-2.1195200000000001</v>
      </c>
    </row>
    <row r="216" spans="1:7" x14ac:dyDescent="0.25">
      <c r="A216">
        <v>167</v>
      </c>
      <c r="F216">
        <v>-7.9739899999999997</v>
      </c>
      <c r="G216">
        <v>-2.9671599999999998</v>
      </c>
    </row>
    <row r="217" spans="1:7" x14ac:dyDescent="0.25">
      <c r="A217">
        <v>168</v>
      </c>
      <c r="F217">
        <v>-9.4876100000000001</v>
      </c>
      <c r="G217">
        <v>-4.0620099999999999</v>
      </c>
    </row>
    <row r="218" spans="1:7" x14ac:dyDescent="0.25">
      <c r="A218">
        <v>169</v>
      </c>
      <c r="F218">
        <v>-11.1488</v>
      </c>
      <c r="G218">
        <v>-5.25556</v>
      </c>
    </row>
    <row r="219" spans="1:7" x14ac:dyDescent="0.25">
      <c r="A219">
        <v>170</v>
      </c>
      <c r="G219">
        <v>-6.5334000000000003</v>
      </c>
    </row>
    <row r="220" spans="1:7" x14ac:dyDescent="0.25">
      <c r="A220">
        <v>171</v>
      </c>
      <c r="G220">
        <v>-7.93445</v>
      </c>
    </row>
    <row r="221" spans="1:7" x14ac:dyDescent="0.25">
      <c r="A221">
        <v>172</v>
      </c>
      <c r="G221">
        <v>-9.4313900000000004</v>
      </c>
    </row>
    <row r="222" spans="1:7" x14ac:dyDescent="0.25">
      <c r="A222">
        <v>173</v>
      </c>
      <c r="G222">
        <v>-11.1282</v>
      </c>
    </row>
    <row r="223" spans="1:7" x14ac:dyDescent="0.25">
      <c r="A223">
        <v>174</v>
      </c>
    </row>
    <row r="224" spans="1:7" x14ac:dyDescent="0.25">
      <c r="A224">
        <v>175</v>
      </c>
    </row>
    <row r="225" spans="1:1" x14ac:dyDescent="0.25">
      <c r="A225">
        <v>176</v>
      </c>
    </row>
    <row r="226" spans="1:1" x14ac:dyDescent="0.25">
      <c r="A226">
        <v>177</v>
      </c>
    </row>
    <row r="227" spans="1:1" x14ac:dyDescent="0.25">
      <c r="A227">
        <v>178</v>
      </c>
    </row>
    <row r="228" spans="1:1" x14ac:dyDescent="0.25">
      <c r="A228">
        <v>179</v>
      </c>
    </row>
    <row r="229" spans="1:1" x14ac:dyDescent="0.25">
      <c r="A229">
        <v>180</v>
      </c>
    </row>
    <row r="230" spans="1:1" x14ac:dyDescent="0.25">
      <c r="A230">
        <v>181</v>
      </c>
    </row>
    <row r="231" spans="1:1" x14ac:dyDescent="0.25">
      <c r="A231">
        <v>182</v>
      </c>
    </row>
    <row r="232" spans="1:1" x14ac:dyDescent="0.25">
      <c r="A232">
        <v>183</v>
      </c>
    </row>
    <row r="233" spans="1:1" x14ac:dyDescent="0.25">
      <c r="A233">
        <v>184</v>
      </c>
    </row>
    <row r="234" spans="1:1" x14ac:dyDescent="0.25">
      <c r="A234">
        <v>185</v>
      </c>
    </row>
    <row r="235" spans="1:1" x14ac:dyDescent="0.25">
      <c r="A235">
        <v>186</v>
      </c>
    </row>
    <row r="236" spans="1:1" x14ac:dyDescent="0.25">
      <c r="A236">
        <v>187</v>
      </c>
    </row>
    <row r="237" spans="1:1" x14ac:dyDescent="0.25">
      <c r="A237">
        <v>188</v>
      </c>
    </row>
    <row r="238" spans="1:1" x14ac:dyDescent="0.25">
      <c r="A238">
        <v>189</v>
      </c>
    </row>
    <row r="239" spans="1:1" x14ac:dyDescent="0.25">
      <c r="A239">
        <v>190</v>
      </c>
    </row>
    <row r="240" spans="1:1" x14ac:dyDescent="0.25">
      <c r="A240">
        <v>191</v>
      </c>
    </row>
    <row r="241" spans="1:1" x14ac:dyDescent="0.25">
      <c r="A241">
        <v>192</v>
      </c>
    </row>
    <row r="242" spans="1:1" x14ac:dyDescent="0.25">
      <c r="A242">
        <v>193</v>
      </c>
    </row>
    <row r="243" spans="1:1" x14ac:dyDescent="0.25">
      <c r="A243">
        <v>194</v>
      </c>
    </row>
    <row r="244" spans="1:1" x14ac:dyDescent="0.25">
      <c r="A244">
        <v>195</v>
      </c>
    </row>
    <row r="245" spans="1:1" x14ac:dyDescent="0.25">
      <c r="A245">
        <v>196</v>
      </c>
    </row>
    <row r="246" spans="1:1" x14ac:dyDescent="0.25">
      <c r="A246">
        <v>197</v>
      </c>
    </row>
    <row r="247" spans="1:1" x14ac:dyDescent="0.25">
      <c r="A247">
        <v>198</v>
      </c>
    </row>
    <row r="248" spans="1:1" x14ac:dyDescent="0.25">
      <c r="A248">
        <v>199</v>
      </c>
    </row>
    <row r="249" spans="1:1" x14ac:dyDescent="0.25">
      <c r="A249">
        <v>200</v>
      </c>
    </row>
    <row r="250" spans="1:1" x14ac:dyDescent="0.25">
      <c r="A250">
        <v>201</v>
      </c>
    </row>
    <row r="251" spans="1:1" x14ac:dyDescent="0.25">
      <c r="A251">
        <v>202</v>
      </c>
    </row>
    <row r="252" spans="1:1" x14ac:dyDescent="0.25">
      <c r="A252">
        <v>203</v>
      </c>
    </row>
    <row r="253" spans="1:1" x14ac:dyDescent="0.25">
      <c r="A253">
        <v>204</v>
      </c>
    </row>
    <row r="254" spans="1:1" x14ac:dyDescent="0.25">
      <c r="A254">
        <v>205</v>
      </c>
    </row>
    <row r="255" spans="1:1" x14ac:dyDescent="0.25">
      <c r="A255">
        <v>206</v>
      </c>
    </row>
    <row r="256" spans="1:1" x14ac:dyDescent="0.25">
      <c r="A256">
        <v>207</v>
      </c>
    </row>
    <row r="257" spans="1:1" x14ac:dyDescent="0.25">
      <c r="A257">
        <v>208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84EE1-0608-45B4-BFFA-C039A7BCDF52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o L A A B Q S w M E F A A C A A g A F I T S T D w i s n y n A A A A + A A A A B I A H A B D b 2 5 m a W c v U G F j a 2 F n Z S 5 4 b W w g o h g A K K A U A A A A A A A A A A A A A A A A A A A A A A A A A A A A h Y / R C o I w G I V f R X b v N m e C y O + 8 6 D Y h k K L b s Z a O d I a b z X f r o k f q F R L K 6 q 7 L c / g O f O d x u 0 M x d W 1 w V Y P V v c l R h C k K l J H 9 U Z s 6 R 6 M 7 h S k q O G y F P I t a B T N s b D Z Z n a P G u U t G i P c e + x j 3 Q 0 0 Y p R E 5 l J t K N q o T o T b W C S M V + q y O / 1 e I w / 4 l w x l O U p x E N M Y r y o A s N Z T a f B E 2 G 2 M K 5 K e E 9 d i 6 c V B c m X B X A V k i k P c L / g R Q S w M E F A A C A A g A F I T S T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S E 0 k y u S 0 + F s Q g A A L p 0 A A A T A B w A R m 9 y b X V s Y X M v U 2 V j d G l v b j E u b S C i G A A o o B Q A A A A A A A A A A A A A A A A A A A A A A A A A A A D t m l 1 v E 1 c Y h O + R + A + W u U k k C + 3 s 9 7 b K T U P p T V W p T X r V V C i E L b G a 2 M i 7 A S L E f 6 9 j 5 + P M x n 5 o q 4 Y W 9 X A B H F 7 H n k x 2 Z 4 e Z t 2 t P + u l 8 N j p Y / 6 m v H z 9 6 / K g 7 P V 6 0 r 0 Z P x r P 2 3 U j j 0 d 7 o r O 0 f P x o t f x 3 M L x Y n 7 f J f D o 9 f n r V P n y / m 5 / v z s 4 v z W b f z 4 f v p r O 1 W / / T N d H a 8 u N x 5 P l 2 + Z H 8 + 6 9 t Z 3 + 2 M 9 7 8 6 + r l r F 9 3 R d 8 e L R d v 3 R 8 / a 7 v d + / u Z o 9 T F P + / f 9 e H c y m l 2 c n d 3 8 r r R I d z / u T t a f / W R 8 8 O Z s 2 o / W H z h 6 e T l 6 1 p 5 N z 6 d 9 u x j f I l q 9 Z P 2 K n T X Y y W i 8 P m s 8 G a 3 G y y 9 Y v + 6 w f d 9 / c 3 n 7 L j v j y f I l P 1 7 M + / a g v 7 z C 3 r 1 d I v p w 8 / V P r 9 7 h 9 p C G h y w 8 5 O G h C A 9 l e K j C Q x 0 e m v C g x E 6 G Q Q Z C h k I G Q 4 Z D B k S G R A Z F h i U 1 L K n z Y V h S w 5 I a l t S w p I Y l N S y p Y U k N S 2 Z Y M s O S + Q / H s G S G J T M s m W H J D E t m W D L D k h u W 3 L D k h i X 3 K 8 W w 5 I Y l N y y 5 Y c k N S 2 5 Y C s N S G J b C s B S G p f D L 1 r A U h q U w L I V h K Q x L a V h K w 1 I a l t K w l I a l 9 H v I s J S G p T Q s p W G p D E t l W C r D U h m W y r B U h q X y G 9 q w V I a l M i y 1 Y a k N S 2 1 Y a s N S G 5 b a s N S G p X Z 1 M S y 1 Y W k M S 2 N Y G s P S G J b G s D S G p T E s j W F p X O o G W u d i l 7 j a J S 5 3 i e t d 4 o K X u O I l L n m J a 1 7 i o p c 4 q q E E O 6 q B C A 9 U e C D D A x 0 e C P F A i Q d S 7 F o s F 2 O l g y e D o 3 I 9 l g u y X J H l k i z X Z L k o y 1 V Z L s t y X V Y 2 e G A 5 K p d m u T b L x V m u z n J 5 l u u z X K D l C i 2 X a O W D 5 6 i j c p W W y 7 R c p + V C L V d q u V T L t V o u 1 n K 1 V j F 4 v D s q F 2 y 5 Y s s l W 6 7 Z c t G W q 7 Z c t u W 6 L R d u l Q P X 4 a h c u + X i L V d v u X z L 9 V s u 4 H I F l 0 u 4 X M N V D c y Q o 3 I Z l + u 4 X M j l S i 6 X c r m W y 8 V c r u Z y O V c 9 8 G i O y h V d L u l y T Z e L u l z V t Z T 1 w H H v n x 7 P X i / / L 3 B 4 + a a 9 M 9 m H i + N Z 9 9 t 8 c e 3 9 r 4 b d D t n z y Q c 3 0 f 3 y K 5 Y e / / x l u / g Y G u w U Z h n M c p g V M C t h V s G s h l k D s 9 W D Z O u Q m B F R I + J G R I 6 I H R E 9 I n 5 E B I k Y S o m h F K 8 d Y i g l h l J i K C W G U m I o J Y Z S Y i g l h j J i K C O G M r y 9 i K G M G M q I o Y w Y y o i h j B j K i K G c G M q J o Z w Y y l G B i K G c G M q J o Z w Y y o m h n B g q i K G C G C q I o Y I Y K l C k i a G C G C q I o Y I Y K o i h k h g q i a G S G C q J o Z I Y K v E 5 R g y V x F B J D J X E U E U M V c R Q R Q x V x F B F D F X E U I W P e m K o I o Y q Y q g m h m p i q C a G a m K o J o Z q Y q g m h m p 0 Q 8 R Q T Q w 1 x F B D D D X E U E M M N c R Q Q w w 1 x F B D D D V o G N k x o m V M 0 D M m a B o T d I 0 J 2 s Y E f W O C x j F B 5 5 i g d U y Q q 0 / Y a + S K D T Y 7 b L b Y 7 L H Z Z L P L Z p u N P l t o t I V O W 2 i 1 h V 5 b a L a F b l t o t 4 V + W 2 i 4 h Y 5 b a L m F n l t o u o W u W 2 i 7 h b 5 b a L y F z l t o v Y X e W 2 i + h e 5 b a L + F / l t o w I U O X G j B h R 5 c a M K F L l x o w 4 U + X G j E h U 5 c a M W F X l x o x o V u X G j H h X 5 c a M i F j l x o y Y W e X G j K h a 5 c a M u F v l x o z I X O X G j N h d 5 c a M 6 F 7 l x o z 4 X + X G j Q h Q 5 d a N G F H l 1 o 0 o U u X W j T h T 5 d a N S F T l 1 o 1 Y V e X W j W h W 5 d a N e F f l 1 o 2 I W O X X e W v W / f 9 x + D f H q V R L + Z d 1 c R 9 V U 0 P c i o r y Y 7 g x R 7 9 / G j 6 W z r 1 4 c L M B e z d + 3 0 9 W m / / O t D r 8 D c f V T c g w n K 4 f A Q 9 2 B u T 3 E P 5 u Y U 9 2 B u T n E P 5 u Y U 9 2 D 8 G P d g w m P c g w m P c Q 8 m P M Y 9 m P D 4 v 9 + D s a O j c m G X K 7 u W 0 h 5 3 a F Z P e 5 j F H Z q 4 Q 7 M a x h 2 a u E O z H s Y d m r h D s x 7 G H Z q 4 Q 7 N 2 C X G H J u 7 Q r I d x h y a Y x h 2 a c B p 3 a M J p 3 K E J p 3 G H J p z G H Z p w G n d o w m n c o Q m m c Y f G p n G H J p x + 0 T s 0 G 6 f I F Z p 2 o W v X P d v + u b Z 3 n o y z p Z f d u L m z 3 7 1 9 + m x + c n H e z v o / v a K z f L f r 3 Z x f b k P 5 v d W m z P p 7 7 f Y 0 G X 0 7 O 5 m / m s 5 e 7 1 2 t 7 P z 6 t z q A 6 2 2 d u 7 T / H n 8 h B f b G 9 7 7 9 0 U 6 6 + 7 + n I N t C w T + 5 v 3 X H z G j D 4 t Y d 2 v W H b w C Z / + s g P 9 9 2 2 W j 8 V 7 b L / g N N 2 n D r 8 K f 2 f P 5 2 i e P 6 R 3 I H Z T 2 4 + U k N A E 8 + 2 H c V X s L D N 9 x w g R Q P c y O n k / F 4 s r o O V p f B Q 9 y t d 5 Q O C f 1 T d / H 8 o n 9 x s x z 5 I v s H O L h + Y X d 0 c H I 6 n 5 8 d H Z 6 2 3 b Q 7 8 s / 5 l M 5 V x U D p w k t 6 L 7 i 6 f 5 j P 2 o d R w Q 2 8 3 p t s t w T b 7 c B 2 K 7 D d B m y 3 A N u t E t g k 8 E h w w 4 I 7 A m s E v g h M E T g i s E P g G 7 e z A S k T R E y Q L 0 G 4 B M k S x E q Q K U G g B G k S R E m Q I 0 G I B A k S x E e Q H U F w B K k R R E a Q F 0 F Y B E k R x E S Q E U F A B O k Q R E O Q C 0 E o B I k Q x E G Q B U E Q B C k Q R E C Q / 0 D 4 A 8 k P x D 6 Q + U D g A 2 k P R D 2 Q 8 0 D I A w k P x D u Q 7 U C w A 6 k O R D q Q 5 0 C Y A 0 k O x D i Q 4 U C A A + k N R D e Q 2 0 B o A 4 k N x D W Q 1 U B Q A y k N R D S Q z 0 A 4 A 8 k M x D K Q y U A g A 2 k M R D G Q w 0 A I A w k M x C 9 Q m V J h S n U p l a V U l V J R S j U p l a R U k V J B S v U o l a N o S 4 E X M q b k T M m a k j c l c 0 r u l O w p F a F U g 1 I J S h U o F a B U f 1 L 5 S d U n F Z 9 U e 1 L p S Z U n F Z 5 U d 1 L Z S V U n F Z 1 U c 1 L J S R U n F Z x U b 1 K 5 S d U m F Z t U a 1 K p S Z U m F Z p U Z 1 K Z S V U m F Z l U Y 1 K J S R U m F Z h U X 1 J 5 S d U l F Z d U W 1 J p S Z U l F Z Z U V 1 J Z S V U l F Z V U U 1 J J S R U l F Z R U T 1 I 5 S d X k P V / 7 u W o e i + 3 y z x Q P 5 p + M B / M Y D 4 b / E 9 n u y r c 7 V D B p 4 F P g U Q 1 P K x B s 0 C y 4 b e F O 2 T 6 K 8 W A 4 i v F g O I r x Y D i K 8 W A 4 i v F g O I r x Y D i K 8 W A 4 i v F g O I r x 4 M Z Z j A c 3 z 2 I 8 u H k W 4 8 H N s x g P b p 7 F e H D z L M a D m 2 d f a j z 4 o B H g H 1 B L A Q I t A B Q A A g A I A B S E 0 k w 8 I r J 8 p w A A A P g A A A A S A A A A A A A A A A A A A A A A A A A A A A B D b 2 5 m a W c v U G F j a 2 F n Z S 5 4 b W x Q S w E C L Q A U A A I A C A A U h N J M D 8 r p q 6 Q A A A D p A A A A E w A A A A A A A A A A A A A A A A D z A A A A W 0 N v b n R l b n R f V H l w Z X N d L n h t b F B L A Q I t A B Q A A g A I A B S E 0 k y u S 0 + F s Q g A A L p 0 A A A T A A A A A A A A A A A A A A A A A O Q B A A B G b 3 J t d W x h c y 9 T Z W N 0 a W 9 u M S 5 t U E s F B g A A A A A D A A M A w g A A A O I K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J C A A A A A A A A Q E I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c l M j A x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5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w N i 0 x M l Q w M z o w M T o w N y 4 5 M T U x N z Q w W i I g L z 4 8 R W 5 0 c n k g V H l w Z T 0 i R m l s b E N v b H V t b l R 5 c G V z I i B W Y W x 1 Z T 0 i c 0 F B Q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m V 3 I D E v V H J h b n N w b 3 N l Z C B U Y W J s Z S 5 7 Q 2 9 s d W 1 u M S w w f S Z x d W 9 0 O y w m c X V v d D t T Z W N 0 a W 9 u M S 9 u Z X c g M S 9 U c m F u c 3 B v c 2 V k I F R h Y m x l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5 l d y A x L 1 R y Y W 5 z c G 9 z Z W Q g V G F i b G U u e 0 N v b H V t b j E s M H 0 m c X V v d D s s J n F 1 b 3 Q 7 U 2 V j d G l v b j E v b m V 3 I D E v V H J h b n N w b 3 N l Z C B U Y W J s Z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m V 3 J T I w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c l M j A x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c l M j A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V 3 J T I w M S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1 b n d l a W d o d G V k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T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D Y t M T N U M T c 6 N T U 6 M D E u O D A 4 N j Q 1 M l o i I C 8 + P E V u d H J 5 I F R 5 c G U 9 I k Z p b G x D b 2 x 1 b W 5 U e X B l c y I g V m F s d W U 9 I n N B Q U F B Q U F B Q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V u d 2 V p Z 2 h 0 Z W Q v V H J h b n N w b 3 N l Z C B U Y W J s Z S 5 7 Q 2 9 s d W 1 u M S w w f S Z x d W 9 0 O y w m c X V v d D t T Z W N 0 a W 9 u M S 9 1 b n d l a W d o d G V k L 1 R y Y W 5 z c G 9 z Z W Q g V G F i b G U u e 0 N v b H V t b j I s M X 0 m c X V v d D s s J n F 1 b 3 Q 7 U 2 V j d G l v b j E v d W 5 3 Z W l n a H R l Z C 9 U c m F u c 3 B v c 2 V k I F R h Y m x l L n t D b 2 x 1 b W 4 z L D J 9 J n F 1 b 3 Q 7 L C Z x d W 9 0 O 1 N l Y 3 R p b 2 4 x L 3 V u d 2 V p Z 2 h 0 Z W Q v V H J h b n N w b 3 N l Z C B U Y W J s Z S 5 7 Q 2 9 s d W 1 u N C w z f S Z x d W 9 0 O y w m c X V v d D t T Z W N 0 a W 9 u M S 9 1 b n d l a W d o d G V k L 1 R y Y W 5 z c G 9 z Z W Q g V G F i b G U u e 0 N v b H V t b j U s N H 0 m c X V v d D s s J n F 1 b 3 Q 7 U 2 V j d G l v b j E v d W 5 3 Z W l n a H R l Z C 9 U c m F u c 3 B v c 2 V k I F R h Y m x l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3 V u d 2 V p Z 2 h 0 Z W Q v V H J h b n N w b 3 N l Z C B U Y W J s Z S 5 7 Q 2 9 s d W 1 u M S w w f S Z x d W 9 0 O y w m c X V v d D t T Z W N 0 a W 9 u M S 9 1 b n d l a W d o d G V k L 1 R y Y W 5 z c G 9 z Z W Q g V G F i b G U u e 0 N v b H V t b j I s M X 0 m c X V v d D s s J n F 1 b 3 Q 7 U 2 V j d G l v b j E v d W 5 3 Z W l n a H R l Z C 9 U c m F u c 3 B v c 2 V k I F R h Y m x l L n t D b 2 x 1 b W 4 z L D J 9 J n F 1 b 3 Q 7 L C Z x d W 9 0 O 1 N l Y 3 R p b 2 4 x L 3 V u d 2 V p Z 2 h 0 Z W Q v V H J h b n N w b 3 N l Z C B U Y W J s Z S 5 7 Q 2 9 s d W 1 u N C w z f S Z x d W 9 0 O y w m c X V v d D t T Z W N 0 a W 9 u M S 9 1 b n d l a W d o d G V k L 1 R y Y W 5 z c G 9 z Z W Q g V G F i b G U u e 0 N v b H V t b j U s N H 0 m c X V v d D s s J n F 1 b 3 Q 7 U 2 V j d G l v b j E v d W 5 3 Z W l n a H R l Z C 9 U c m F u c 3 B v c 2 V k I F R h Y m x l L n t D b 2 x 1 b W 4 2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1 b n d l a W d o d G V k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V u d 2 V p Z 2 h 0 Z W Q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V u d 2 V p Z 2 h 0 Z W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1 b n d l a W d o d G V k L 1 R y Y W 5 z c G 9 z Z W Q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M x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2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w N i 0 x N V Q x O D o z N j o 0 N C 4 5 N D c y M j g x W i I g L z 4 8 R W 5 0 c n k g V H l w Z T 0 i R m l s b E N v b H V t b l R 5 c G V z I i B W Y W x 1 Z T 0 i c 0 J R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M x M C 9 D a G F u Z 2 V k I F R 5 c G U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M z E w L 0 N o Y W 5 n Z W Q g V H l w Z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z E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M x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M x M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2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w N i 0 x N V Q x O D o 1 N z o 1 M i 4 0 M z A 5 O T E 2 W i I g L z 4 8 R W 5 0 c n k g V H l w Z T 0 i R m l s b E N v b H V t b l R 5 c G V z I i B W Y W x 1 Z T 0 i c 0 J R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M x M C A o M i k v Q 2 h h b m d l Z C B U e X B l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z M x M C A o M i k v Q 2 h h b m d l Z C B U e X B l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z M T A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z E w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z E w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g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A 2 L T E 1 V D E 5 O j I 2 O j U 1 L j A w N z A w N T d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z E w I C g z K S 9 T b 3 V y Y 2 U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M z E w I C g z K S 9 T b 3 V y Y 2 U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M x M C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z M T A l M j A o N C k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g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A 2 L T E 1 V D E 5 O j I 4 O j U x L j A 1 O D E 3 M D J a I i A v P j x F b n R y e S B U e X B l P S J G a W x s Q 2 9 s d W 1 u V H l w Z X M i I F Z h b H V l P S J z Q l E 9 P S I g L z 4 8 R W 5 0 c n k g V H l w Z T 0 i R m l s b E N v b H V t b k 5 h b W V z I i B W Y W x 1 Z T 0 i c 1 s m c X V v d D t D b 2 x 1 b W 4 x L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z M T A g K D Q p L 0 N o Y W 5 n Z W Q g V H l w Z S 5 7 Q 2 9 s d W 1 u M S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z M x M C A o N C k v Q 2 h h b m d l Z C B U e X B l L n t D b 2 x 1 b W 4 x L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M x M C U y M C g 0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z M T A l M j A o N C k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M x M C U y M C g 0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M x M C U y M C g 0 K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M x M C U y M C g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2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w N i 0 x N V Q y M D o w M z o z M S 4 0 O T Y y M D Q 4 W i I g L z 4 8 R W 5 0 c n k g V H l w Z T 0 i R m l s b E N v b H V t b l R 5 c G V z I i B W Y W x 1 Z T 0 i c 0 J R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z E w I C g 1 K S 9 D a G F u Z 2 V k I F R 5 c G U u e 0 N v b H V t b j E s M H 0 m c X V v d D s s J n F 1 b 3 Q 7 U 2 V j d G l v b j E v M z E w I C g 1 K S 9 D a G F u Z 2 V k I F R 5 c G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M z E w I C g 1 K S 9 D a G F u Z 2 V k I F R 5 c G U u e 0 N v b H V t b j E s M H 0 m c X V v d D s s J n F 1 b 3 Q 7 U 2 V j d G l v b j E v M z E w I C g 1 K S 9 D a G F u Z 2 V k I F R 5 c G U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M x M C U y M C g 1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z M T A l M j A o N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f d 2 V p Z 2 h 0 Z W R f M z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D Y t M T h U M j A 6 M D E 6 M T Y u O D M 0 O T E 3 N F o i I C 8 + P E V u d H J 5 I F R 5 c G U 9 I k Z p b G x D b 2 x 1 b W 5 U e X B l c y I g V m F s d W U 9 I n N B Q T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d X R f d 2 V p Z 2 h 0 Z W R f M y 9 U c m F u c 3 B v c 2 V k I F R h Y m x l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9 1 d F 9 3 Z W l n a H R l Z F 8 z L 1 R y Y W 5 z c G 9 z Z W Q g V G F i b G U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9 1 d F 9 3 Z W l n a H R l Z F 8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F 9 3 Z W l n a H R l Z F 8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X 3 d l a W d o d G V k X z M v V H J h b n N w b 3 N l Z C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X 3 d l a W d o d G V k X z Q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c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A 2 L T E 4 V D I w O j A 4 O j Q w L j Y z M T I 1 N j h a I i A v P j x F b n R y e S B U e X B l P S J G a W x s Q 2 9 s d W 1 u V H l w Z X M i I F Z h b H V l P S J z Q U E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3 V 0 X 3 d l a W d o d G V k X z Q v V H J h b n N w b 3 N l Z C B U Y W J s Z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v d X R f d 2 V p Z 2 h 0 Z W R f N C 9 U c m F u c 3 B v c 2 V k I F R h Y m x l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v d X R f d 2 V p Z 2 h 0 Z W R f N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f d 2 V p Z 2 h 0 Z W R f N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F 9 3 Z W l n a H R l Z F 8 0 L 1 R y Y W 5 z c G 9 z Z W Q l M j B U Y W J s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I s d W 7 W Z p f T 6 2 9 2 x l D w S E / A A A A A A I A A A A A A B B m A A A A A Q A A I A A A A N p s + V H c c M f N y v P K F j f b W y y 7 D p 4 8 B z o C U Q D b m r 8 W W 0 y 9 A A A A A A 6 A A A A A A g A A I A A A A O q a E I A E q 7 g k P o E W + N P P g Q q E D g B R D H g C v 0 S n 8 5 n y S K x s U A A A A P i r f n k 5 D p o m D G w z I D t 5 C + H + V 0 n e G 7 F N s 5 C A G G E o 3 r v l m e f N q 5 b e h L 2 J u C S 1 5 s 1 A H I v j c / g E E x e R 1 Q Z x e H 6 t a g v m 0 U Y G W Z 1 F 2 A 9 S o A M C F L e N Q A A A A C U 3 E n R 2 + e v p i v / o I C 0 w w d j w 2 N w E 8 F 4 g Y Y 5 M g f y l Z w Q p / a j + f Y S h l C C t 8 Y u 4 B z Y 2 Z W p p Q r b Z F D H c 1 W s X d d 4 7 z T E = < / D a t a M a s h u p > 
</file>

<file path=customXml/itemProps1.xml><?xml version="1.0" encoding="utf-8"?>
<ds:datastoreItem xmlns:ds="http://schemas.openxmlformats.org/officeDocument/2006/customXml" ds:itemID="{DEF2928F-99EE-4351-A064-48A8B06C633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ISB Prod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Garrett</dc:creator>
  <cp:lastModifiedBy>Garrett</cp:lastModifiedBy>
  <dcterms:created xsi:type="dcterms:W3CDTF">2018-06-12T02:59:59Z</dcterms:created>
  <dcterms:modified xsi:type="dcterms:W3CDTF">2018-06-27T03:04:09Z</dcterms:modified>
</cp:coreProperties>
</file>