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1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<sst xmlns="http://schemas.openxmlformats.org/spreadsheetml/2006/main" count="352" uniqueCount="221">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</sst>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209</v>
      </c>
    </row>
    <row r="3" spans="1:2" x14ac:dyDescent="0.25">
      <c r="A3" s="1" t="s">
        <v>5</v>
      </c>
      <c r="B3">
        <f>SUM(decl!E2,expr!E2,stmt!E2,type!E2,attr!E2,other!E2)</f>
        <v>65</v>
      </c>
    </row>
    <row r="4" spans="1:2" x14ac:dyDescent="0.25">
      <c r="A4" s="1" t="s">
        <v>8</v>
      </c>
      <c r="B4">
        <f>SUM(decl!F2,expr!F2,stmt!F2,type!F2,attr!F2,other!F2)</f>
        <v>21</v>
      </c>
    </row>
    <row r="6" spans="1:2" x14ac:dyDescent="0.25">
      <c r="A6" s="1" t="s">
        <v>7</v>
      </c>
      <c r="B6" s="2">
        <f>(B3 + (B4/2))/B2</f>
        <v>0.36124401913875598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31" sqref="B31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41</v>
      </c>
      <c r="E2">
        <f>COUNTIF(B:B, "o")</f>
        <v>16</v>
      </c>
      <c r="F2">
        <f>COUNTIF(B:B, "-")</f>
        <v>3</v>
      </c>
    </row>
    <row r="3" spans="1:6" x14ac:dyDescent="0.25">
      <c r="A3" t="s">
        <v>10</v>
      </c>
    </row>
    <row r="4" spans="1:6" x14ac:dyDescent="0.25">
      <c r="A4" t="s">
        <v>216</v>
      </c>
      <c r="B4" t="s">
        <v>2</v>
      </c>
    </row>
    <row r="5" spans="1:6" x14ac:dyDescent="0.25">
      <c r="A5" t="s">
        <v>11</v>
      </c>
      <c r="B5" t="s">
        <v>2</v>
      </c>
      <c r="C5" t="s">
        <v>212</v>
      </c>
    </row>
    <row r="6" spans="1:6" x14ac:dyDescent="0.25">
      <c r="A6" t="s">
        <v>12</v>
      </c>
      <c r="B6" t="s">
        <v>2</v>
      </c>
      <c r="C6" t="s">
        <v>212</v>
      </c>
    </row>
    <row r="7" spans="1:6" x14ac:dyDescent="0.25">
      <c r="A7" t="s">
        <v>13</v>
      </c>
      <c r="B7" t="s">
        <v>2</v>
      </c>
      <c r="C7" t="s">
        <v>212</v>
      </c>
    </row>
    <row r="8" spans="1:6" x14ac:dyDescent="0.25">
      <c r="A8" t="s">
        <v>14</v>
      </c>
      <c r="B8" t="s">
        <v>2</v>
      </c>
      <c r="C8" t="s">
        <v>212</v>
      </c>
    </row>
    <row r="9" spans="1:6" x14ac:dyDescent="0.25">
      <c r="A9" t="s">
        <v>15</v>
      </c>
      <c r="B9" t="s">
        <v>2</v>
      </c>
      <c r="C9" t="s">
        <v>212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3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</row>
    <row r="19" spans="1:3" x14ac:dyDescent="0.25">
      <c r="A19" t="s">
        <v>25</v>
      </c>
    </row>
    <row r="20" spans="1:3" x14ac:dyDescent="0.25">
      <c r="A20" t="s">
        <v>219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31</v>
      </c>
      <c r="B26" t="s">
        <v>3</v>
      </c>
    </row>
    <row r="27" spans="1:3" x14ac:dyDescent="0.25">
      <c r="A27" t="s">
        <v>32</v>
      </c>
      <c r="B27" t="s">
        <v>2</v>
      </c>
    </row>
    <row r="28" spans="1:3" x14ac:dyDescent="0.25">
      <c r="A28" t="s">
        <v>33</v>
      </c>
      <c r="B28" t="s">
        <v>2</v>
      </c>
      <c r="C28" t="s">
        <v>212</v>
      </c>
    </row>
    <row r="29" spans="1:3" x14ac:dyDescent="0.25">
      <c r="A29" t="s">
        <v>34</v>
      </c>
    </row>
    <row r="30" spans="1:3" x14ac:dyDescent="0.25">
      <c r="A30" t="s">
        <v>35</v>
      </c>
      <c r="B30" t="s">
        <v>2</v>
      </c>
    </row>
    <row r="31" spans="1:3" x14ac:dyDescent="0.25">
      <c r="A31" t="s">
        <v>36</v>
      </c>
    </row>
    <row r="32" spans="1:3" x14ac:dyDescent="0.25">
      <c r="A32" t="s">
        <v>37</v>
      </c>
    </row>
    <row r="33" spans="1:2" x14ac:dyDescent="0.25">
      <c r="A33" t="s">
        <v>38</v>
      </c>
    </row>
    <row r="34" spans="1:2" x14ac:dyDescent="0.25">
      <c r="A34" t="s">
        <v>39</v>
      </c>
    </row>
    <row r="35" spans="1:2" x14ac:dyDescent="0.25">
      <c r="A35" t="s">
        <v>40</v>
      </c>
    </row>
    <row r="36" spans="1:2" x14ac:dyDescent="0.25">
      <c r="A36" t="s">
        <v>41</v>
      </c>
    </row>
    <row r="37" spans="1:2" x14ac:dyDescent="0.25">
      <c r="A37" t="s">
        <v>42</v>
      </c>
    </row>
    <row r="38" spans="1:2" x14ac:dyDescent="0.25">
      <c r="A38" t="s">
        <v>43</v>
      </c>
    </row>
    <row r="39" spans="1:2" x14ac:dyDescent="0.25">
      <c r="A39" t="s">
        <v>220</v>
      </c>
      <c r="B39" t="s">
        <v>2</v>
      </c>
    </row>
    <row r="40" spans="1:2" x14ac:dyDescent="0.25">
      <c r="A40" t="s">
        <v>44</v>
      </c>
      <c r="B40" t="s">
        <v>3</v>
      </c>
    </row>
    <row r="41" spans="1:2" x14ac:dyDescent="0.25">
      <c r="A41" t="s">
        <v>45</v>
      </c>
      <c r="B41" t="s">
        <v>2</v>
      </c>
    </row>
    <row r="42" spans="1:2" x14ac:dyDescent="0.25">
      <c r="A42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5" workbookViewId="0">
      <selection activeCell="B13" sqref="B13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16</v>
      </c>
      <c r="F2">
        <f>COUNTIF(B:B, "-")</f>
        <v>9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</row>
    <row r="20" spans="1:2" x14ac:dyDescent="0.25">
      <c r="A20" t="s">
        <v>64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</row>
    <row r="23" spans="1:2" x14ac:dyDescent="0.25">
      <c r="A23" t="s">
        <v>67</v>
      </c>
    </row>
    <row r="24" spans="1:2" x14ac:dyDescent="0.25">
      <c r="A24" t="s">
        <v>68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</row>
    <row r="27" spans="1:2" x14ac:dyDescent="0.25">
      <c r="A27" t="s">
        <v>71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</row>
    <row r="31" spans="1:2" x14ac:dyDescent="0.25">
      <c r="A31" t="s">
        <v>75</v>
      </c>
    </row>
    <row r="32" spans="1:2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214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3</v>
      </c>
      <c r="C42" t="s">
        <v>212</v>
      </c>
    </row>
    <row r="43" spans="1:3" x14ac:dyDescent="0.25">
      <c r="A43" t="s">
        <v>86</v>
      </c>
      <c r="B43" t="s">
        <v>2</v>
      </c>
      <c r="C43" t="s">
        <v>212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3</v>
      </c>
    </row>
    <row r="54" spans="1:2" x14ac:dyDescent="0.25">
      <c r="A54" t="s">
        <v>97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</row>
    <row r="64" spans="1:2" x14ac:dyDescent="0.25">
      <c r="A64" t="s">
        <v>215</v>
      </c>
      <c r="B64" t="s">
        <v>2</v>
      </c>
    </row>
    <row r="65" spans="1:2" x14ac:dyDescent="0.25">
      <c r="A65" t="s">
        <v>107</v>
      </c>
      <c r="B65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2" workbookViewId="0">
      <selection activeCell="B36" sqref="B36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38</v>
      </c>
      <c r="E2">
        <f>COUNTIF(B:B, "o")</f>
        <v>19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217</v>
      </c>
      <c r="B10" t="s">
        <v>3</v>
      </c>
    </row>
    <row r="11" spans="1:6" x14ac:dyDescent="0.25">
      <c r="A11" t="s">
        <v>142</v>
      </c>
    </row>
    <row r="12" spans="1:6" x14ac:dyDescent="0.25">
      <c r="A12" t="s">
        <v>143</v>
      </c>
      <c r="B12" t="s">
        <v>3</v>
      </c>
    </row>
    <row r="13" spans="1:6" x14ac:dyDescent="0.25">
      <c r="A13" t="s">
        <v>144</v>
      </c>
      <c r="B13" t="s">
        <v>2</v>
      </c>
      <c r="C13" t="s">
        <v>213</v>
      </c>
    </row>
    <row r="14" spans="1:6" x14ac:dyDescent="0.25">
      <c r="A14" t="s">
        <v>145</v>
      </c>
      <c r="B14" t="s">
        <v>2</v>
      </c>
      <c r="C14" t="s">
        <v>213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213</v>
      </c>
    </row>
    <row r="19" spans="1:3" x14ac:dyDescent="0.25">
      <c r="A19" t="s">
        <v>150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</row>
    <row r="24" spans="1:3" x14ac:dyDescent="0.25">
      <c r="A24" t="s">
        <v>155</v>
      </c>
    </row>
    <row r="25" spans="1:3" x14ac:dyDescent="0.25">
      <c r="A25" t="s">
        <v>156</v>
      </c>
      <c r="B25" t="s">
        <v>2</v>
      </c>
      <c r="C25" t="s">
        <v>213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213</v>
      </c>
    </row>
    <row r="28" spans="1:3" x14ac:dyDescent="0.25">
      <c r="A28" t="s">
        <v>159</v>
      </c>
    </row>
    <row r="29" spans="1:3" x14ac:dyDescent="0.25">
      <c r="A29" t="s">
        <v>160</v>
      </c>
    </row>
    <row r="30" spans="1:3" x14ac:dyDescent="0.25">
      <c r="A30" t="s">
        <v>161</v>
      </c>
    </row>
    <row r="31" spans="1:3" x14ac:dyDescent="0.25">
      <c r="A31" t="s">
        <v>162</v>
      </c>
      <c r="B31" t="s">
        <v>2</v>
      </c>
      <c r="C31" t="s">
        <v>213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213</v>
      </c>
    </row>
    <row r="34" spans="1:3" x14ac:dyDescent="0.25">
      <c r="A34" t="s">
        <v>165</v>
      </c>
      <c r="B34" t="s">
        <v>3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</row>
    <row r="37" spans="1:3" x14ac:dyDescent="0.25">
      <c r="A37" t="s">
        <v>168</v>
      </c>
      <c r="B37" t="s">
        <v>2</v>
      </c>
      <c r="C37" t="s">
        <v>213</v>
      </c>
    </row>
    <row r="38" spans="1:3" x14ac:dyDescent="0.25">
      <c r="A38" t="s">
        <v>169</v>
      </c>
    </row>
    <row r="39" spans="1:3" x14ac:dyDescent="0.25">
      <c r="A39" t="s">
        <v>170</v>
      </c>
      <c r="B39" t="s">
        <v>2</v>
      </c>
      <c r="C39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7" sqref="B7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213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10</v>
      </c>
      <c r="E2">
        <f>COUNTIF(B:B, "o")</f>
        <v>6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218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</row>
    <row r="9" spans="1:6" x14ac:dyDescent="0.25">
      <c r="A9" t="s">
        <v>177</v>
      </c>
    </row>
    <row r="10" spans="1:6" x14ac:dyDescent="0.25">
      <c r="A10" t="s">
        <v>178</v>
      </c>
    </row>
    <row r="11" spans="1:6" x14ac:dyDescent="0.25">
      <c r="A11" t="s">
        <v>179</v>
      </c>
      <c r="B11" t="s">
        <v>2</v>
      </c>
      <c r="C11" t="s">
        <v>212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5" sqref="B1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3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  <c r="B14" t="s">
        <v>2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3" x14ac:dyDescent="0.25">
      <c r="A17" t="s">
        <v>194</v>
      </c>
    </row>
    <row r="18" spans="1:3" x14ac:dyDescent="0.25">
      <c r="A18" t="s">
        <v>195</v>
      </c>
    </row>
    <row r="19" spans="1:3" x14ac:dyDescent="0.25">
      <c r="A19" t="s">
        <v>196</v>
      </c>
    </row>
    <row r="20" spans="1:3" x14ac:dyDescent="0.25">
      <c r="A20" t="s">
        <v>197</v>
      </c>
      <c r="B20" t="s">
        <v>2</v>
      </c>
      <c r="C20" t="s">
        <v>213</v>
      </c>
    </row>
    <row r="21" spans="1:3" x14ac:dyDescent="0.25">
      <c r="A21" t="s">
        <v>198</v>
      </c>
    </row>
    <row r="22" spans="1:3" x14ac:dyDescent="0.25">
      <c r="A22" t="s">
        <v>199</v>
      </c>
    </row>
    <row r="23" spans="1:3" x14ac:dyDescent="0.25">
      <c r="A23" t="s">
        <v>200</v>
      </c>
    </row>
    <row r="24" spans="1:3" x14ac:dyDescent="0.25">
      <c r="A24" t="s">
        <v>201</v>
      </c>
    </row>
    <row r="25" spans="1:3" x14ac:dyDescent="0.25">
      <c r="A25" t="s">
        <v>202</v>
      </c>
    </row>
    <row r="26" spans="1:3" x14ac:dyDescent="0.25">
      <c r="A26" t="s">
        <v>203</v>
      </c>
    </row>
    <row r="27" spans="1:3" x14ac:dyDescent="0.25">
      <c r="A27" t="s">
        <v>204</v>
      </c>
    </row>
    <row r="28" spans="1:3" x14ac:dyDescent="0.25">
      <c r="A28" t="s">
        <v>205</v>
      </c>
    </row>
    <row r="29" spans="1:3" x14ac:dyDescent="0.25">
      <c r="A29" t="s">
        <v>206</v>
      </c>
    </row>
    <row r="30" spans="1:3" x14ac:dyDescent="0.25">
      <c r="A30" t="s">
        <v>207</v>
      </c>
    </row>
    <row r="31" spans="1:3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2018-08-11T15:59:44Z</dcterms:modified>
</cp:coreProperties>
</file>