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B_ExtensionDA\"/>
    </mc:Choice>
  </mc:AlternateContent>
  <xr:revisionPtr revIDLastSave="0" documentId="8_{7FB37F94-AC37-4F24-A746-E06F0724E2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H2" i="1" a="1"/>
  <c r="H2" i="1"/>
  <c r="F3" i="1"/>
  <c r="H3" i="1" a="1"/>
  <c r="H3" i="1"/>
  <c r="F4" i="1"/>
  <c r="H4" i="1" a="1"/>
  <c r="H4" i="1"/>
  <c r="F5" i="1"/>
  <c r="H5" i="1" a="1"/>
  <c r="H5" i="1"/>
  <c r="F6" i="1"/>
  <c r="H6" i="1" a="1"/>
  <c r="H6" i="1"/>
  <c r="F7" i="1"/>
  <c r="H7" i="1" a="1"/>
  <c r="H7" i="1"/>
  <c r="F8" i="1"/>
  <c r="H8" i="1" a="1"/>
  <c r="H8" i="1"/>
  <c r="F9" i="1"/>
  <c r="H9" i="1" a="1"/>
  <c r="H9" i="1"/>
  <c r="F10" i="1"/>
  <c r="H10" i="1" a="1"/>
  <c r="H10" i="1"/>
  <c r="F11" i="1"/>
  <c r="H11" i="1" a="1"/>
  <c r="H11" i="1"/>
  <c r="F12" i="1"/>
  <c r="H12" i="1" a="1"/>
  <c r="H12" i="1"/>
  <c r="F13" i="1"/>
  <c r="H13" i="1" a="1"/>
  <c r="H13" i="1"/>
  <c r="F14" i="1"/>
  <c r="H14" i="1" a="1"/>
  <c r="H14" i="1"/>
  <c r="F15" i="1"/>
  <c r="H15" i="1" a="1"/>
  <c r="H15" i="1"/>
  <c r="F16" i="1"/>
  <c r="H16" i="1" a="1"/>
  <c r="H16" i="1"/>
  <c r="F17" i="1"/>
  <c r="H17" i="1" a="1"/>
  <c r="H17" i="1"/>
  <c r="F18" i="1"/>
  <c r="H18" i="1" a="1"/>
  <c r="H18" i="1"/>
  <c r="F19" i="1"/>
  <c r="H19" i="1" a="1"/>
  <c r="H19" i="1"/>
  <c r="F20" i="1"/>
  <c r="H20" i="1" a="1"/>
  <c r="H20" i="1"/>
  <c r="F21" i="1"/>
  <c r="H21" i="1" a="1"/>
  <c r="H21" i="1"/>
  <c r="F22" i="1"/>
  <c r="H22" i="1" a="1"/>
  <c r="H22" i="1"/>
  <c r="F23" i="1"/>
  <c r="H23" i="1" a="1"/>
  <c r="H23" i="1"/>
  <c r="F24" i="1"/>
  <c r="H24" i="1" a="1"/>
  <c r="H24" i="1"/>
  <c r="F25" i="1"/>
  <c r="H25" i="1" a="1"/>
  <c r="H25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<sst xmlns="http://schemas.openxmlformats.org/spreadsheetml/2006/main" count="32" uniqueCount="32">
  <si>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</si>
  <si>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</si>
  <si>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</si>
  <si>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</si>
  <si>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</si>
  <si>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</si>
  <si>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</si>
  <si>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</si>
  <si>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</si>
  <si>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Jordana Wrigglesworth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</si>
  <si>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</si>
  <si>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</si>
  <si>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</si>
  <si>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</si>
  <si>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</si>
  <si>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</si>
  <si>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</si>
  <si>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</si>
  <si>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</si>
  <si>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</si>
  <si>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</si>
  <si>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Yancey O'Dyvoie</t>
  </si>
  <si>
    <t>Ermanno Doulton</t>
  </si>
  <si>
    <t>Anne Bustard</t>
  </si>
  <si>
    <t>Vida Arrol</t>
  </si>
  <si>
    <t>Kurtis Ockenden</t>
  </si>
  <si>
    <t>Darya Ashley</t>
  </si>
  <si>
    <t>Gabriella Papa</t>
  </si>
  <si>
    <t>Shivani Kumar</t>
  </si>
  <si>
    <t>Haruto Tanaka</t>
  </si>
  <si>
    <t>Mei Tan</t>
  </si>
  <si>
    <t>Iolana Akamai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</si>
</sst>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Heading 3" xfId="1" builtinId="18"/>
    <cellStyle name="Normal" xfId="0" builtinId="0"/>
  </cellStyles>
  <dxfs count="10">
    <dxf>
      <numFmt numFmtId="0" formatCode="General"/>
    </dxf>
    <dxf>
      <numFmt numFmtId="0" formatCode="General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medium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A818B4-DF08-40CD-8EA6-848E9E0008EB}" name="Table1" displayName="Table1" ref="A1:H25" totalsRowShown="0" headerRowDxfId="3" headerRowBorderDxfId="9" headerRowCellStyle="Heading 3">
  <autoFilter ref="A1:H25" xr:uid="{65A818B4-DF08-40CD-8EA6-848E9E0008EB}"/>
  <tableColumns count="8">
    <tableColumn id="1" xr3:uid="{6DBBCA04-0F94-4340-A91F-E840A9270BB7}" name="Student Name" dataDxfId="8"/>
    <tableColumn id="2" xr3:uid="{8D94C5BA-B7EE-48CB-9AAC-56E771C4D75C}" name="Midterm Exam" dataDxfId="7"/>
    <tableColumn id="3" xr3:uid="{EA66DB4E-529A-4E7F-8255-62B841CB790C}" name="Midterm Paper" dataDxfId="6"/>
    <tableColumn id="4" xr3:uid="{FD6683D8-F230-4815-BD77-C1157A02972A}" name="Final Exam" dataDxfId="5"/>
    <tableColumn id="5" xr3:uid="{3AD50EC8-000E-439E-8115-2F17637A6D23}" name="Final Paper" dataDxfId="4"/>
    <tableColumn id="6" xr3:uid="{C42C2661-333D-4C97-9DD1-6815CEDB9160}" name="Final Grade" dataDxfId="2">
      <calculatedColumnFormula>AVERAGE(B2:E2)</calculatedColumnFormula>
    </tableColumn>
    <tableColumn id="7" xr3:uid="{5CAAAFD0-BECA-4F5B-8947-7A6CFE4E37FC}" name="Pass/Fail" dataDxfId="1">
      <calculatedColumnFormula>IF(Table1[[#This Row],[Final Grade]]&gt;59,"Pass","Fail")</calculatedColumnFormula>
    </tableColumn>
    <tableColumn id="9" xr3:uid="{01E5C9EE-A89B-49CC-8518-20793F053DCF}" name="Letter Grade" dataDxfId="0">
      <calculatedColumnFormula array="1">_xlfn.IFS(Table1[[#This Row],[Final Grade]]&gt;89, "A", Table1[[#This Row],[Final Grade]]&gt;79,"B",Table1[[#This Row],[Final Grade]]&gt;69,"C",Table1[[#This Row],[Final Grade]]&gt;59,"D",Table1[[#This Row],[Final Grade]]&gt;46,"F")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B1" workbookViewId="0">
      <selection activeCell="H2" sqref="H2"/>
    </sheetView>
  </sheetViews>
  <sheetFormatPr defaultColWidth="8.85546875" defaultRowHeight="15" x14ac:dyDescent="0.25"/>
  <cols>
    <col min="1" max="1" width="20.7109375" customWidth="1"/>
    <col min="2" max="2" width="16.140625" customWidth="1"/>
    <col min="3" max="3" width="16.5703125" customWidth="1"/>
    <col min="4" max="5" width="15.7109375" customWidth="1"/>
    <col min="6" max="9" width="20.71093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2" t="s">
        <v>8</v>
      </c>
      <c r="B2" s="3">
        <v>60</v>
      </c>
      <c r="C2" s="3">
        <v>93</v>
      </c>
      <c r="D2" s="3">
        <v>71</v>
      </c>
      <c r="E2" s="3">
        <v>73</v>
      </c>
      <c r="F2" s="4">
        <f t="shared" ref="F2:F25" si="0">AVERAGE(B2:E2)</f>
        <v>74.25</v>
      </c>
      <c r="G2" t="str">
        <f>IF(Table1[[#This Row],[Final Grade]]&gt;59,"Pass","Fail")</f>
        <v>Pass</v>
      </c>
      <c r="H2" t="str" cm="1">
        <f t="array" ref="H2">_xlfn.IFS(Table1[[#This Row],[Final Grade]]&gt;89, "A", Table1[[#This Row],[Final Grade]]&gt;79,"B",Table1[[#This Row],[Final Grade]]&gt;69,"C",Table1[[#This Row],[Final Grade]]&gt;59,"D",Table1[[#This Row],[Final Grade]]&gt;46,"F")</f>
        <v>C</v>
      </c>
    </row>
    <row r="3" spans="1:8" x14ac:dyDescent="0.25">
      <c r="A3" s="2" t="s">
        <v>30</v>
      </c>
      <c r="B3" s="3">
        <v>93</v>
      </c>
      <c r="C3" s="3">
        <v>73</v>
      </c>
      <c r="D3" s="3">
        <v>82</v>
      </c>
      <c r="E3" s="3">
        <v>75</v>
      </c>
      <c r="F3" s="4">
        <f t="shared" si="0"/>
        <v>80.75</v>
      </c>
      <c r="G3" t="str">
        <f>IF(Table1[[#This Row],[Final Grade]]&gt;59,"Pass","Fail")</f>
        <v>Pass</v>
      </c>
      <c r="H3" t="str" cm="1">
        <f t="array" ref="H3">_xlfn.IFS(Table1[[#This Row],[Final Grade]]&gt;89, "A", Table1[[#This Row],[Final Grade]]&gt;79,"B",Table1[[#This Row],[Final Grade]]&gt;69,"C",Table1[[#This Row],[Final Grade]]&gt;59,"D",Table1[[#This Row],[Final Grade]]&gt;46,"F")</f>
        <v>B</v>
      </c>
    </row>
    <row r="4" spans="1:8" x14ac:dyDescent="0.25">
      <c r="A4" s="2" t="s">
        <v>9</v>
      </c>
      <c r="B4" s="3">
        <v>60</v>
      </c>
      <c r="C4" s="3">
        <v>79</v>
      </c>
      <c r="D4" s="3">
        <v>75</v>
      </c>
      <c r="E4" s="3">
        <v>97</v>
      </c>
      <c r="F4" s="4">
        <f t="shared" si="0"/>
        <v>77.75</v>
      </c>
      <c r="G4" t="str">
        <f>IF(Table1[[#This Row],[Final Grade]]&gt;59,"Pass","Fail")</f>
        <v>Pass</v>
      </c>
      <c r="H4" t="str" cm="1">
        <f t="array" ref="H4">_xlfn.IFS(Table1[[#This Row],[Final Grade]]&gt;89, "A", Table1[[#This Row],[Final Grade]]&gt;79,"B",Table1[[#This Row],[Final Grade]]&gt;69,"C",Table1[[#This Row],[Final Grade]]&gt;59,"D",Table1[[#This Row],[Final Grade]]&gt;46,"F")</f>
        <v>C</v>
      </c>
    </row>
    <row r="5" spans="1:8" x14ac:dyDescent="0.25">
      <c r="A5" s="2" t="s">
        <v>29</v>
      </c>
      <c r="B5" s="3">
        <v>63</v>
      </c>
      <c r="C5" s="3">
        <v>58</v>
      </c>
      <c r="D5" s="3">
        <v>82</v>
      </c>
      <c r="E5" s="3">
        <v>49</v>
      </c>
      <c r="F5" s="4">
        <f t="shared" si="0"/>
        <v>63</v>
      </c>
      <c r="G5" t="str">
        <f>IF(Table1[[#This Row],[Final Grade]]&gt;59,"Pass","Fail")</f>
        <v>Pass</v>
      </c>
      <c r="H5" t="str" cm="1">
        <f t="array" ref="H5">_xlfn.IFS(Table1[[#This Row],[Final Grade]]&gt;89, "A", Table1[[#This Row],[Final Grade]]&gt;79,"B",Table1[[#This Row],[Final Grade]]&gt;69,"C",Table1[[#This Row],[Final Grade]]&gt;59,"D",Table1[[#This Row],[Final Grade]]&gt;46,"F")</f>
        <v>D</v>
      </c>
    </row>
    <row r="6" spans="1:8" x14ac:dyDescent="0.25">
      <c r="A6" s="2" t="s">
        <v>10</v>
      </c>
      <c r="B6" s="3">
        <v>59</v>
      </c>
      <c r="C6" s="3">
        <v>91</v>
      </c>
      <c r="D6" s="3">
        <v>64</v>
      </c>
      <c r="E6" s="3">
        <v>56</v>
      </c>
      <c r="F6" s="4">
        <f t="shared" si="0"/>
        <v>67.5</v>
      </c>
      <c r="G6" t="str">
        <f>IF(Table1[[#This Row],[Final Grade]]&gt;59,"Pass","Fail")</f>
        <v>Pass</v>
      </c>
      <c r="H6" t="str" cm="1">
        <f t="array" ref="H6">_xlfn.IFS(Table1[[#This Row],[Final Grade]]&gt;89, "A", Table1[[#This Row],[Final Grade]]&gt;79,"B",Table1[[#This Row],[Final Grade]]&gt;69,"C",Table1[[#This Row],[Final Grade]]&gt;59,"D",Table1[[#This Row],[Final Grade]]&gt;46,"F")</f>
        <v>D</v>
      </c>
    </row>
    <row r="7" spans="1:8" x14ac:dyDescent="0.25">
      <c r="A7" s="2" t="s">
        <v>11</v>
      </c>
      <c r="B7" s="3">
        <v>43</v>
      </c>
      <c r="C7" s="3">
        <v>42</v>
      </c>
      <c r="D7" s="3">
        <v>95</v>
      </c>
      <c r="E7" s="3">
        <v>50</v>
      </c>
      <c r="F7" s="4">
        <f t="shared" si="0"/>
        <v>57.5</v>
      </c>
      <c r="G7" t="str">
        <f>IF(Table1[[#This Row],[Final Grade]]&gt;59,"Pass","Fail")</f>
        <v>Fail</v>
      </c>
      <c r="H7" t="str" cm="1">
        <f t="array" ref="H7">_xlfn.IFS(Table1[[#This Row],[Final Grade]]&gt;89, "A", Table1[[#This Row],[Final Grade]]&gt;79,"B",Table1[[#This Row],[Final Grade]]&gt;69,"C",Table1[[#This Row],[Final Grade]]&gt;59,"D",Table1[[#This Row],[Final Grade]]&gt;46,"F")</f>
        <v>F</v>
      </c>
    </row>
    <row r="8" spans="1:8" x14ac:dyDescent="0.25">
      <c r="A8" s="2" t="s">
        <v>12</v>
      </c>
      <c r="B8" s="3">
        <v>81</v>
      </c>
      <c r="C8" s="3">
        <v>96</v>
      </c>
      <c r="D8" s="3">
        <v>42</v>
      </c>
      <c r="E8" s="3">
        <v>68</v>
      </c>
      <c r="F8" s="4">
        <f t="shared" si="0"/>
        <v>71.75</v>
      </c>
      <c r="G8" t="str">
        <f>IF(Table1[[#This Row],[Final Grade]]&gt;59,"Pass","Fail")</f>
        <v>Pass</v>
      </c>
      <c r="H8" t="str" cm="1">
        <f t="array" ref="H8">_xlfn.IFS(Table1[[#This Row],[Final Grade]]&gt;89, "A", Table1[[#This Row],[Final Grade]]&gt;79,"B",Table1[[#This Row],[Final Grade]]&gt;69,"C",Table1[[#This Row],[Final Grade]]&gt;59,"D",Table1[[#This Row],[Final Grade]]&gt;46,"F")</f>
        <v>C</v>
      </c>
    </row>
    <row r="9" spans="1:8" x14ac:dyDescent="0.25">
      <c r="A9" s="2" t="s">
        <v>13</v>
      </c>
      <c r="B9" s="3">
        <v>100</v>
      </c>
      <c r="C9" s="3">
        <v>95</v>
      </c>
      <c r="D9" s="3">
        <v>94</v>
      </c>
      <c r="E9" s="3">
        <v>89</v>
      </c>
      <c r="F9" s="4">
        <f t="shared" si="0"/>
        <v>94.5</v>
      </c>
      <c r="G9" t="str">
        <f>IF(Table1[[#This Row],[Final Grade]]&gt;59,"Pass","Fail")</f>
        <v>Pass</v>
      </c>
      <c r="H9" t="str" cm="1">
        <f t="array" ref="H9">_xlfn.IFS(Table1[[#This Row],[Final Grade]]&gt;89, "A", Table1[[#This Row],[Final Grade]]&gt;79,"B",Table1[[#This Row],[Final Grade]]&gt;69,"C",Table1[[#This Row],[Final Grade]]&gt;59,"D",Table1[[#This Row],[Final Grade]]&gt;46,"F")</f>
        <v>A</v>
      </c>
    </row>
    <row r="10" spans="1:8" x14ac:dyDescent="0.25">
      <c r="A10" s="2" t="s">
        <v>14</v>
      </c>
      <c r="B10" s="3">
        <v>89</v>
      </c>
      <c r="C10" s="3">
        <v>92</v>
      </c>
      <c r="D10" s="3">
        <v>71</v>
      </c>
      <c r="E10" s="3">
        <v>93</v>
      </c>
      <c r="F10" s="4">
        <f t="shared" si="0"/>
        <v>86.25</v>
      </c>
      <c r="G10" t="str">
        <f>IF(Table1[[#This Row],[Final Grade]]&gt;59,"Pass","Fail")</f>
        <v>Pass</v>
      </c>
      <c r="H10" t="str" cm="1">
        <f t="array" ref="H10">_xlfn.IFS(Table1[[#This Row],[Final Grade]]&gt;89, "A", Table1[[#This Row],[Final Grade]]&gt;79,"B",Table1[[#This Row],[Final Grade]]&gt;69,"C",Table1[[#This Row],[Final Grade]]&gt;59,"D",Table1[[#This Row],[Final Grade]]&gt;46,"F")</f>
        <v>B</v>
      </c>
    </row>
    <row r="11" spans="1:8" x14ac:dyDescent="0.25">
      <c r="A11" s="2" t="s">
        <v>15</v>
      </c>
      <c r="B11" s="3">
        <v>55</v>
      </c>
      <c r="C11" s="3">
        <v>83</v>
      </c>
      <c r="D11" s="3">
        <v>79</v>
      </c>
      <c r="E11" s="3">
        <v>45</v>
      </c>
      <c r="F11" s="4">
        <f t="shared" si="0"/>
        <v>65.5</v>
      </c>
      <c r="G11" t="str">
        <f>IF(Table1[[#This Row],[Final Grade]]&gt;59,"Pass","Fail")</f>
        <v>Pass</v>
      </c>
      <c r="H11" t="str" cm="1">
        <f t="array" ref="H11">_xlfn.IFS(Table1[[#This Row],[Final Grade]]&gt;89, "A", Table1[[#This Row],[Final Grade]]&gt;79,"B",Table1[[#This Row],[Final Grade]]&gt;69,"C",Table1[[#This Row],[Final Grade]]&gt;59,"D",Table1[[#This Row],[Final Grade]]&gt;46,"F")</f>
        <v>D</v>
      </c>
    </row>
    <row r="12" spans="1:8" x14ac:dyDescent="0.25">
      <c r="A12" s="2" t="s">
        <v>16</v>
      </c>
      <c r="B12" s="3">
        <v>58</v>
      </c>
      <c r="C12" s="3">
        <v>93</v>
      </c>
      <c r="D12" s="3">
        <v>57</v>
      </c>
      <c r="E12" s="3">
        <v>94</v>
      </c>
      <c r="F12" s="4">
        <f t="shared" si="0"/>
        <v>75.5</v>
      </c>
      <c r="G12" t="str">
        <f>IF(Table1[[#This Row],[Final Grade]]&gt;59,"Pass","Fail")</f>
        <v>Pass</v>
      </c>
      <c r="H12" t="str" cm="1">
        <f t="array" ref="H12">_xlfn.IFS(Table1[[#This Row],[Final Grade]]&gt;89, "A", Table1[[#This Row],[Final Grade]]&gt;79,"B",Table1[[#This Row],[Final Grade]]&gt;69,"C",Table1[[#This Row],[Final Grade]]&gt;59,"D",Table1[[#This Row],[Final Grade]]&gt;46,"F")</f>
        <v>C</v>
      </c>
    </row>
    <row r="13" spans="1:8" x14ac:dyDescent="0.25">
      <c r="A13" s="2" t="s">
        <v>17</v>
      </c>
      <c r="B13" s="3">
        <v>53</v>
      </c>
      <c r="C13" s="3">
        <v>49</v>
      </c>
      <c r="D13" s="3">
        <v>94</v>
      </c>
      <c r="E13" s="3">
        <v>87</v>
      </c>
      <c r="F13" s="4">
        <f t="shared" si="0"/>
        <v>70.75</v>
      </c>
      <c r="G13" t="str">
        <f>IF(Table1[[#This Row],[Final Grade]]&gt;59,"Pass","Fail")</f>
        <v>Pass</v>
      </c>
      <c r="H13" t="str" cm="1">
        <f t="array" ref="H13">_xlfn.IFS(Table1[[#This Row],[Final Grade]]&gt;89, "A", Table1[[#This Row],[Final Grade]]&gt;79,"B",Table1[[#This Row],[Final Grade]]&gt;69,"C",Table1[[#This Row],[Final Grade]]&gt;59,"D",Table1[[#This Row],[Final Grade]]&gt;46,"F")</f>
        <v>C</v>
      </c>
    </row>
    <row r="14" spans="1:8" x14ac:dyDescent="0.25">
      <c r="A14" s="2" t="s">
        <v>18</v>
      </c>
      <c r="B14" s="3">
        <v>89</v>
      </c>
      <c r="C14" s="3">
        <v>88</v>
      </c>
      <c r="D14" s="3">
        <v>69</v>
      </c>
      <c r="E14" s="3">
        <v>98</v>
      </c>
      <c r="F14" s="4">
        <f t="shared" si="0"/>
        <v>86</v>
      </c>
      <c r="G14" t="str">
        <f>IF(Table1[[#This Row],[Final Grade]]&gt;59,"Pass","Fail")</f>
        <v>Pass</v>
      </c>
      <c r="H14" t="str" cm="1">
        <f t="array" ref="H14">_xlfn.IFS(Table1[[#This Row],[Final Grade]]&gt;89, "A", Table1[[#This Row],[Final Grade]]&gt;79,"B",Table1[[#This Row],[Final Grade]]&gt;69,"C",Table1[[#This Row],[Final Grade]]&gt;59,"D",Table1[[#This Row],[Final Grade]]&gt;46,"F")</f>
        <v>B</v>
      </c>
    </row>
    <row r="15" spans="1:8" x14ac:dyDescent="0.25">
      <c r="A15" s="2" t="s">
        <v>19</v>
      </c>
      <c r="B15" s="3">
        <v>46</v>
      </c>
      <c r="C15" s="3">
        <v>48</v>
      </c>
      <c r="D15" s="3">
        <v>94</v>
      </c>
      <c r="E15" s="3">
        <v>91</v>
      </c>
      <c r="F15" s="4">
        <f t="shared" si="0"/>
        <v>69.75</v>
      </c>
      <c r="G15" t="str">
        <f>IF(Table1[[#This Row],[Final Grade]]&gt;59,"Pass","Fail")</f>
        <v>Pass</v>
      </c>
      <c r="H15" t="str" cm="1">
        <f t="array" ref="H15">_xlfn.IFS(Table1[[#This Row],[Final Grade]]&gt;89, "A", Table1[[#This Row],[Final Grade]]&gt;79,"B",Table1[[#This Row],[Final Grade]]&gt;69,"C",Table1[[#This Row],[Final Grade]]&gt;59,"D",Table1[[#This Row],[Final Grade]]&gt;46,"F")</f>
        <v>C</v>
      </c>
    </row>
    <row r="16" spans="1:8" x14ac:dyDescent="0.25">
      <c r="A16" s="2" t="s">
        <v>20</v>
      </c>
      <c r="B16" s="3">
        <v>99</v>
      </c>
      <c r="C16" s="3">
        <v>81</v>
      </c>
      <c r="D16" s="3">
        <v>51</v>
      </c>
      <c r="E16" s="3">
        <v>91</v>
      </c>
      <c r="F16" s="4">
        <f t="shared" si="0"/>
        <v>80.5</v>
      </c>
      <c r="G16" t="str">
        <f>IF(Table1[[#This Row],[Final Grade]]&gt;59,"Pass","Fail")</f>
        <v>Pass</v>
      </c>
      <c r="H16" t="str" cm="1">
        <f t="array" ref="H16">_xlfn.IFS(Table1[[#This Row],[Final Grade]]&gt;89, "A", Table1[[#This Row],[Final Grade]]&gt;79,"B",Table1[[#This Row],[Final Grade]]&gt;69,"C",Table1[[#This Row],[Final Grade]]&gt;59,"D",Table1[[#This Row],[Final Grade]]&gt;46,"F")</f>
        <v>B</v>
      </c>
    </row>
    <row r="17" spans="1:8" x14ac:dyDescent="0.25">
      <c r="A17" s="2" t="s">
        <v>31</v>
      </c>
      <c r="B17" s="3">
        <v>96</v>
      </c>
      <c r="C17" s="3">
        <v>83</v>
      </c>
      <c r="D17" s="3">
        <v>99</v>
      </c>
      <c r="E17" s="3">
        <v>93</v>
      </c>
      <c r="F17" s="4">
        <f t="shared" si="0"/>
        <v>92.75</v>
      </c>
      <c r="G17" t="str">
        <f>IF(Table1[[#This Row],[Final Grade]]&gt;59,"Pass","Fail")</f>
        <v>Pass</v>
      </c>
      <c r="H17" t="str" cm="1">
        <f t="array" ref="H17">_xlfn.IFS(Table1[[#This Row],[Final Grade]]&gt;89, "A", Table1[[#This Row],[Final Grade]]&gt;79,"B",Table1[[#This Row],[Final Grade]]&gt;69,"C",Table1[[#This Row],[Final Grade]]&gt;59,"D",Table1[[#This Row],[Final Grade]]&gt;46,"F")</f>
        <v>A</v>
      </c>
    </row>
    <row r="18" spans="1:8" x14ac:dyDescent="0.25">
      <c r="A18" s="2" t="s">
        <v>21</v>
      </c>
      <c r="B18" s="3">
        <v>44</v>
      </c>
      <c r="C18" s="3">
        <v>59</v>
      </c>
      <c r="D18" s="3">
        <v>61</v>
      </c>
      <c r="E18" s="3">
        <v>48</v>
      </c>
      <c r="F18" s="4">
        <f t="shared" si="0"/>
        <v>53</v>
      </c>
      <c r="G18" t="str">
        <f>IF(Table1[[#This Row],[Final Grade]]&gt;59,"Pass","Fail")</f>
        <v>Fail</v>
      </c>
      <c r="H18" t="str" cm="1">
        <f t="array" ref="H18">_xlfn.IFS(Table1[[#This Row],[Final Grade]]&gt;89, "A", Table1[[#This Row],[Final Grade]]&gt;79,"B",Table1[[#This Row],[Final Grade]]&gt;69,"C",Table1[[#This Row],[Final Grade]]&gt;59,"D",Table1[[#This Row],[Final Grade]]&gt;46,"F")</f>
        <v>F</v>
      </c>
    </row>
    <row r="19" spans="1:8" x14ac:dyDescent="0.25">
      <c r="A19" s="2" t="s">
        <v>22</v>
      </c>
      <c r="B19" s="3">
        <v>50</v>
      </c>
      <c r="C19" s="3">
        <v>80</v>
      </c>
      <c r="D19" s="3">
        <v>84</v>
      </c>
      <c r="E19" s="3">
        <v>96</v>
      </c>
      <c r="F19" s="4">
        <f t="shared" si="0"/>
        <v>77.5</v>
      </c>
      <c r="G19" t="str">
        <f>IF(Table1[[#This Row],[Final Grade]]&gt;59,"Pass","Fail")</f>
        <v>Pass</v>
      </c>
      <c r="H19" t="str" cm="1">
        <f t="array" ref="H19">_xlfn.IFS(Table1[[#This Row],[Final Grade]]&gt;89, "A", Table1[[#This Row],[Final Grade]]&gt;79,"B",Table1[[#This Row],[Final Grade]]&gt;69,"C",Table1[[#This Row],[Final Grade]]&gt;59,"D",Table1[[#This Row],[Final Grade]]&gt;46,"F")</f>
        <v>C</v>
      </c>
    </row>
    <row r="20" spans="1:8" x14ac:dyDescent="0.25">
      <c r="A20" s="2" t="s">
        <v>23</v>
      </c>
      <c r="B20" s="3">
        <v>49</v>
      </c>
      <c r="C20" s="3">
        <v>77</v>
      </c>
      <c r="D20" s="3">
        <v>62</v>
      </c>
      <c r="E20" s="3">
        <v>84</v>
      </c>
      <c r="F20" s="4">
        <f t="shared" si="0"/>
        <v>68</v>
      </c>
      <c r="G20" t="str">
        <f>IF(Table1[[#This Row],[Final Grade]]&gt;59,"Pass","Fail")</f>
        <v>Pass</v>
      </c>
      <c r="H20" t="str" cm="1">
        <f t="array" ref="H20">_xlfn.IFS(Table1[[#This Row],[Final Grade]]&gt;89, "A", Table1[[#This Row],[Final Grade]]&gt;79,"B",Table1[[#This Row],[Final Grade]]&gt;69,"C",Table1[[#This Row],[Final Grade]]&gt;59,"D",Table1[[#This Row],[Final Grade]]&gt;46,"F")</f>
        <v>D</v>
      </c>
    </row>
    <row r="21" spans="1:8" x14ac:dyDescent="0.25">
      <c r="A21" s="2" t="s">
        <v>24</v>
      </c>
      <c r="B21" s="3">
        <v>45</v>
      </c>
      <c r="C21" s="3">
        <v>83</v>
      </c>
      <c r="D21" s="3">
        <v>70</v>
      </c>
      <c r="E21" s="3">
        <v>65</v>
      </c>
      <c r="F21" s="4">
        <f t="shared" si="0"/>
        <v>65.75</v>
      </c>
      <c r="G21" t="str">
        <f>IF(Table1[[#This Row],[Final Grade]]&gt;59,"Pass","Fail")</f>
        <v>Pass</v>
      </c>
      <c r="H21" t="str" cm="1">
        <f t="array" ref="H21">_xlfn.IFS(Table1[[#This Row],[Final Grade]]&gt;89, "A", Table1[[#This Row],[Final Grade]]&gt;79,"B",Table1[[#This Row],[Final Grade]]&gt;69,"C",Table1[[#This Row],[Final Grade]]&gt;59,"D",Table1[[#This Row],[Final Grade]]&gt;46,"F")</f>
        <v>D</v>
      </c>
    </row>
    <row r="22" spans="1:8" x14ac:dyDescent="0.25">
      <c r="A22" s="2" t="s">
        <v>25</v>
      </c>
      <c r="B22" s="3">
        <v>43</v>
      </c>
      <c r="C22" s="3">
        <v>62</v>
      </c>
      <c r="D22" s="3">
        <v>60</v>
      </c>
      <c r="E22" s="3">
        <v>71</v>
      </c>
      <c r="F22" s="4">
        <f t="shared" si="0"/>
        <v>59</v>
      </c>
      <c r="G22" t="str">
        <f>IF(Table1[[#This Row],[Final Grade]]&gt;59,"Pass","Fail")</f>
        <v>Fail</v>
      </c>
      <c r="H22" t="str" cm="1">
        <f t="array" ref="H22">_xlfn.IFS(Table1[[#This Row],[Final Grade]]&gt;89, "A", Table1[[#This Row],[Final Grade]]&gt;79,"B",Table1[[#This Row],[Final Grade]]&gt;69,"C",Table1[[#This Row],[Final Grade]]&gt;59,"D",Table1[[#This Row],[Final Grade]]&gt;46,"F")</f>
        <v>F</v>
      </c>
    </row>
    <row r="23" spans="1:8" x14ac:dyDescent="0.25">
      <c r="A23" s="2" t="s">
        <v>26</v>
      </c>
      <c r="B23" s="3">
        <v>54</v>
      </c>
      <c r="C23" s="3">
        <v>50</v>
      </c>
      <c r="D23" s="3">
        <v>92</v>
      </c>
      <c r="E23" s="3">
        <v>52</v>
      </c>
      <c r="F23" s="4">
        <f t="shared" si="0"/>
        <v>62</v>
      </c>
      <c r="G23" t="str">
        <f>IF(Table1[[#This Row],[Final Grade]]&gt;59,"Pass","Fail")</f>
        <v>Pass</v>
      </c>
      <c r="H23" t="str" cm="1">
        <f t="array" ref="H23">_xlfn.IFS(Table1[[#This Row],[Final Grade]]&gt;89, "A", Table1[[#This Row],[Final Grade]]&gt;79,"B",Table1[[#This Row],[Final Grade]]&gt;69,"C",Table1[[#This Row],[Final Grade]]&gt;59,"D",Table1[[#This Row],[Final Grade]]&gt;46,"F")</f>
        <v>D</v>
      </c>
    </row>
    <row r="24" spans="1:8" x14ac:dyDescent="0.25">
      <c r="A24" s="2" t="s">
        <v>28</v>
      </c>
      <c r="B24" s="3">
        <v>96</v>
      </c>
      <c r="C24" s="3">
        <v>96</v>
      </c>
      <c r="D24" s="3">
        <v>70</v>
      </c>
      <c r="E24" s="3">
        <v>98</v>
      </c>
      <c r="F24" s="4">
        <f t="shared" si="0"/>
        <v>90</v>
      </c>
      <c r="G24" t="str">
        <f>IF(Table1[[#This Row],[Final Grade]]&gt;59,"Pass","Fail")</f>
        <v>Pass</v>
      </c>
      <c r="H24" t="str" cm="1">
        <f t="array" ref="H24">_xlfn.IFS(Table1[[#This Row],[Final Grade]]&gt;89, "A", Table1[[#This Row],[Final Grade]]&gt;79,"B",Table1[[#This Row],[Final Grade]]&gt;69,"C",Table1[[#This Row],[Final Grade]]&gt;59,"D",Table1[[#This Row],[Final Grade]]&gt;46,"F")</f>
        <v>A</v>
      </c>
    </row>
    <row r="25" spans="1:8" x14ac:dyDescent="0.25">
      <c r="A25" s="2" t="s">
        <v>27</v>
      </c>
      <c r="B25" s="3">
        <v>59</v>
      </c>
      <c r="C25" s="3">
        <v>66</v>
      </c>
      <c r="D25" s="3">
        <v>49</v>
      </c>
      <c r="E25" s="3">
        <v>98</v>
      </c>
      <c r="F25" s="4">
        <f t="shared" si="0"/>
        <v>68</v>
      </c>
      <c r="G25" t="str">
        <f>IF(Table1[[#This Row],[Final Grade]]&gt;59,"Pass","Fail")</f>
        <v>Pass</v>
      </c>
      <c r="H25" t="str" cm="1">
        <f t="array" ref="H25">_xlfn.IFS(Table1[[#This Row],[Final Grade]]&gt;89, "A", Table1[[#This Row],[Final Grade]]&gt;79,"B",Table1[[#This Row],[Final Grade]]&gt;69,"C",Table1[[#This Row],[Final Grade]]&gt;59,"D",Table1[[#This Row],[Final Grade]]&gt;46,"F")</f>
        <v>D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Elsie Cha</dc:creator>
  <cp:keywords/>
  <dc:description/>
  <cp:lastModifiedBy>Elsie Cha</cp:lastModifiedBy>
  <dcterms:created xsi:type="dcterms:W3CDTF">2017-05-10T17:29:27Z</dcterms:created>
  <dcterms:modified xsi:type="dcterms:W3CDTF">2023-11-15T03:45:05Z</dcterms:modified>
  <cp:category/>
</cp:coreProperties>
</file>