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erto\Desktop\quoting\Quoting_System\generazioneQuote\"/>
    </mc:Choice>
  </mc:AlternateContent>
  <bookViews>
    <workbookView xWindow="0" yWindow="0" windowWidth="20490" windowHeight="8340"/>
  </bookViews>
  <sheets>
    <sheet name="Quote" sheetId="1" r:id="rId1"/>
  </sheets>
  <calcPr calcId="152511"/>
</workbook>
</file>

<file path=xl/calcChain.xml><?xml version="1.0" encoding="utf-8"?>
<calcChain xmlns="http://schemas.openxmlformats.org/spreadsheetml/2006/main">
  <c r="D10" i="1" l="1"/>
  <c r="E22" i="1"/>
  <c r="D22" i="1"/>
  <c r="A22" i="1"/>
  <c r="E21" i="1"/>
  <c r="D21" i="1"/>
  <c r="A21" i="1"/>
  <c r="E20" i="1"/>
  <c r="D20" i="1"/>
  <c r="A20" i="1"/>
  <c r="E19" i="1"/>
  <c r="D19" i="1"/>
  <c r="A19" i="1"/>
  <c r="E18" i="1"/>
  <c r="D18" i="1"/>
  <c r="A18" i="1"/>
  <c r="E17" i="1"/>
  <c r="D17" i="1"/>
  <c r="A17" i="1"/>
  <c r="E16" i="1"/>
  <c r="D16" i="1"/>
  <c r="A16" i="1"/>
  <c r="E15" i="1"/>
  <c r="D15" i="1"/>
  <c r="A15" i="1"/>
  <c r="E14" i="1"/>
  <c r="D14" i="1"/>
  <c r="A14" i="1"/>
  <c r="E13" i="1"/>
  <c r="D13" i="1"/>
  <c r="A13" i="1"/>
  <c r="E12" i="1"/>
  <c r="D12" i="1"/>
  <c r="A12" i="1"/>
  <c r="E11" i="1"/>
  <c r="D11" i="1"/>
  <c r="A11" i="1"/>
  <c r="E10" i="1"/>
  <c r="A10" i="1"/>
  <c r="E9" i="1"/>
  <c r="D9" i="1"/>
  <c r="A9" i="1"/>
  <c r="E8" i="1"/>
  <c r="D8" i="1"/>
  <c r="A8" i="1"/>
  <c r="D7" i="1"/>
  <c r="A7" i="1"/>
  <c r="D6" i="1"/>
  <c r="A6" i="1"/>
</calcChain>
</file>

<file path=xl/sharedStrings.xml><?xml version="1.0" encoding="utf-8"?>
<sst xmlns="http://schemas.openxmlformats.org/spreadsheetml/2006/main" count="19" uniqueCount="17">
  <si>
    <t>MATERIA</t>
  </si>
  <si>
    <t>NOME</t>
  </si>
  <si>
    <t>MEDIA</t>
  </si>
  <si>
    <t>DATA</t>
  </si>
  <si>
    <t>RIBASSO EST</t>
  </si>
  <si>
    <t>RIBASSO UO</t>
  </si>
  <si>
    <t>MAX QUOTA</t>
  </si>
  <si>
    <t>Informatica</t>
  </si>
  <si>
    <t>Siliqua</t>
  </si>
  <si>
    <t>2018-10-01</t>
  </si>
  <si>
    <t>VOTO ESATTO</t>
  </si>
  <si>
    <t>UNDER/OVER VOTO</t>
  </si>
  <si>
    <t>QUOTA</t>
  </si>
  <si>
    <t>VOTO</t>
  </si>
  <si>
    <t>UNDER</t>
  </si>
  <si>
    <t>OVER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</si>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</sst>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FE7F5"/>
        <bgColor rgb="FFCFE7F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3" xfId="0" applyFont="1" applyFill="1" applyBorder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3" sqref="F3"/>
    </sheetView>
  </sheetViews>
  <sheetFormatPr defaultColWidth="14.42578125" defaultRowHeight="15.75" customHeight="1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2" t="s">
        <v>7</v>
      </c>
      <c r="B2" s="2" t="s">
        <v>8</v>
      </c>
      <c r="C2" s="2">
        <v>6.7</v>
      </c>
      <c r="D2" s="4" t="s">
        <v>9</v>
      </c>
      <c r="E2" s="2">
        <v>0.5</v>
      </c>
      <c r="F2" s="2">
        <v>0.72</v>
      </c>
      <c r="G2" s="5">
        <v>275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7" t="s">
        <v>10</v>
      </c>
      <c r="B4" s="9"/>
      <c r="C4" s="6"/>
      <c r="D4" s="7" t="s">
        <v>11</v>
      </c>
      <c r="E4" s="8"/>
      <c r="F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2" t="s">
        <v>12</v>
      </c>
      <c r="B5" s="2" t="s">
        <v>13</v>
      </c>
      <c r="C5" s="3"/>
      <c r="D5" s="2" t="s">
        <v>14</v>
      </c>
      <c r="E5" s="2" t="s">
        <v>15</v>
      </c>
      <c r="F5" s="2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.75" customHeight="1" x14ac:dyDescent="0.2">
      <c r="A6" s="5">
        <f t="shared" ref="A6:A22" si="0">IF(((1/POISSON(B6,$C$2,FALSE))*$E$2) &gt; $G$2, $G$2, (1/POISSON(B6,$C$2,FALSE))*$E$2)</f>
        <v>8.0864524836122538</v>
      </c>
      <c r="B6" s="2">
        <v>10</v>
      </c>
      <c r="C6" s="3"/>
      <c r="D6" s="5">
        <f t="shared" ref="D6:D22" si="1">IF(1/POISSON(F6,$C$2,TRUE)&lt;1.11,1,1/POISSON(F6,$C$2,TRUE))</f>
        <v>1</v>
      </c>
      <c r="E6" s="5" t="s">
        <v>16</v>
      </c>
      <c r="F6" s="2">
        <v>10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.75" customHeight="1" x14ac:dyDescent="0.2">
      <c r="A7" s="5">
        <f t="shared" si="0"/>
        <v>5.4179231640202117</v>
      </c>
      <c r="B7" s="2">
        <v>9.5</v>
      </c>
      <c r="C7" s="3"/>
      <c r="D7" s="5">
        <f t="shared" si="1"/>
        <v>1.1633725130506007</v>
      </c>
      <c r="E7" s="5" t="s">
        <v>16</v>
      </c>
      <c r="F7" s="2">
        <v>9.75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.75" customHeight="1" x14ac:dyDescent="0.2">
      <c r="A8" s="5">
        <f t="shared" si="0"/>
        <v>5.4179231640202117</v>
      </c>
      <c r="B8" s="2">
        <v>9</v>
      </c>
      <c r="C8" s="3"/>
      <c r="D8" s="5">
        <f t="shared" si="1"/>
        <v>1.1633725130506007</v>
      </c>
      <c r="E8" s="5">
        <f t="shared" ref="E8:E22" si="2">IF(IF(100/(100-(100/(1/POISSON(F8,$C$2,TRUE))))*$F$2 &lt; 1.08, 1, (100/(100-(100/(1/POISSON(F8,$C$2,TRUE)))))*$F$2) &gt; $G$2, $G$2, IF(100/(100-(100/(1/POISSON(F8,$C$2,TRUE))))*$F$2 &lt; 1.08, 1, (100/(100-(100/(1/POISSON(F8,$C$2,TRUE)))))*$F$2))</f>
        <v>5.1271061071148312</v>
      </c>
      <c r="F8" s="2">
        <v>9.25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.75" customHeight="1" x14ac:dyDescent="0.2">
      <c r="A9" s="5">
        <f t="shared" si="0"/>
        <v>4.0333427998817131</v>
      </c>
      <c r="B9" s="2">
        <v>8.5</v>
      </c>
      <c r="C9" s="3"/>
      <c r="D9" s="5">
        <f t="shared" si="1"/>
        <v>1.3032990334020123</v>
      </c>
      <c r="E9" s="5">
        <f t="shared" si="2"/>
        <v>3.0938948058092404</v>
      </c>
      <c r="F9" s="2">
        <v>8.75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.75" customHeight="1" x14ac:dyDescent="0.2">
      <c r="A10" s="5">
        <f t="shared" si="0"/>
        <v>4.0333427998817131</v>
      </c>
      <c r="B10" s="2">
        <v>8</v>
      </c>
      <c r="C10" s="3"/>
      <c r="D10" s="5">
        <f>IF(1/POISSON(F10,$C$2,TRUE)&lt;1.11,1,1/POISSON(F10,$C$2,TRUE))</f>
        <v>1.3032990334020123</v>
      </c>
      <c r="E10" s="5">
        <f t="shared" si="2"/>
        <v>3.0938948058092404</v>
      </c>
      <c r="F10" s="2">
        <v>8.25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.75" customHeight="1" x14ac:dyDescent="0.2">
      <c r="A11" s="5">
        <f t="shared" si="0"/>
        <v>3.377924594900934</v>
      </c>
      <c r="B11" s="2">
        <v>7.5</v>
      </c>
      <c r="C11" s="3"/>
      <c r="D11" s="5">
        <f t="shared" si="1"/>
        <v>1.5544436861289124</v>
      </c>
      <c r="E11" s="5">
        <f t="shared" si="2"/>
        <v>2.0185989704869582</v>
      </c>
      <c r="F11" s="2">
        <v>7.75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.75" customHeight="1" x14ac:dyDescent="0.2">
      <c r="A12" s="5">
        <f t="shared" si="0"/>
        <v>3.377924594900934</v>
      </c>
      <c r="B12" s="2">
        <v>7</v>
      </c>
      <c r="C12" s="3"/>
      <c r="D12" s="5">
        <f t="shared" si="1"/>
        <v>1.5544436861289124</v>
      </c>
      <c r="E12" s="5">
        <f t="shared" si="2"/>
        <v>2.0185989704869582</v>
      </c>
      <c r="F12" s="2">
        <v>7.25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.75" customHeight="1" x14ac:dyDescent="0.2">
      <c r="A13" s="5">
        <f t="shared" si="0"/>
        <v>3.2331563979766087</v>
      </c>
      <c r="B13" s="2">
        <v>6.5</v>
      </c>
      <c r="C13" s="3"/>
      <c r="D13" s="5">
        <f t="shared" si="1"/>
        <v>2.0189902729389164</v>
      </c>
      <c r="E13" s="5">
        <f t="shared" si="2"/>
        <v>1.4265818184146304</v>
      </c>
      <c r="F13" s="2">
        <v>6.75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ht="15.75" customHeight="1" x14ac:dyDescent="0.2">
      <c r="A14" s="5">
        <f t="shared" si="0"/>
        <v>3.2331563979766087</v>
      </c>
      <c r="B14" s="2">
        <v>6</v>
      </c>
      <c r="C14" s="3"/>
      <c r="D14" s="5">
        <f t="shared" si="1"/>
        <v>2.0189902729389164</v>
      </c>
      <c r="E14" s="5">
        <f t="shared" si="2"/>
        <v>1.4265818184146304</v>
      </c>
      <c r="F14" s="2">
        <v>6.25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6" ht="15.75" customHeight="1" x14ac:dyDescent="0.2">
      <c r="A15" s="5">
        <f t="shared" si="0"/>
        <v>3.6103579777405463</v>
      </c>
      <c r="B15" s="2">
        <v>5.5</v>
      </c>
      <c r="C15" s="3"/>
      <c r="D15" s="5">
        <f t="shared" si="1"/>
        <v>2.9355691136071029</v>
      </c>
      <c r="E15" s="5">
        <f t="shared" si="2"/>
        <v>1.0919836170862516</v>
      </c>
      <c r="F15" s="2">
        <v>5.75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.75" customHeight="1" x14ac:dyDescent="0.2">
      <c r="A16" s="5">
        <f t="shared" si="0"/>
        <v>3.6103579777405463</v>
      </c>
      <c r="B16" s="2">
        <v>5</v>
      </c>
      <c r="C16" s="3"/>
      <c r="D16" s="5">
        <f t="shared" si="1"/>
        <v>2.9355691136071029</v>
      </c>
      <c r="E16" s="5">
        <f t="shared" si="2"/>
        <v>1.0919836170862516</v>
      </c>
      <c r="F16" s="2">
        <v>5.25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6" ht="15.75" customHeight="1" x14ac:dyDescent="0.2">
      <c r="A17" s="5">
        <f t="shared" si="0"/>
        <v>4.8378796901723309</v>
      </c>
      <c r="B17" s="2">
        <v>4.5</v>
      </c>
      <c r="C17" s="3"/>
      <c r="D17" s="5">
        <f t="shared" si="1"/>
        <v>4.9466007862102606</v>
      </c>
      <c r="E17" s="5">
        <f t="shared" si="2"/>
        <v>1</v>
      </c>
      <c r="F17" s="2">
        <v>4.75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6" ht="15.75" customHeight="1" x14ac:dyDescent="0.2">
      <c r="A18" s="5">
        <f t="shared" si="0"/>
        <v>4.8378796901723309</v>
      </c>
      <c r="B18" s="2">
        <v>4</v>
      </c>
      <c r="C18" s="3"/>
      <c r="D18" s="5">
        <f t="shared" si="1"/>
        <v>4.9466007862102606</v>
      </c>
      <c r="E18" s="5">
        <f t="shared" si="2"/>
        <v>1</v>
      </c>
      <c r="F18" s="2">
        <v>4.25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6" ht="15.75" customHeight="1" x14ac:dyDescent="0.2">
      <c r="A19" s="5">
        <f t="shared" si="0"/>
        <v>8.1034484810386598</v>
      </c>
      <c r="B19" s="2">
        <v>3.5</v>
      </c>
      <c r="C19" s="3"/>
      <c r="D19" s="5">
        <f t="shared" si="1"/>
        <v>10.120641548658956</v>
      </c>
      <c r="E19" s="5">
        <f t="shared" si="2"/>
        <v>1</v>
      </c>
      <c r="F19" s="2">
        <v>3.75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2">
      <c r="A20" s="5">
        <f t="shared" si="0"/>
        <v>8.1034484810386598</v>
      </c>
      <c r="B20" s="2">
        <v>3</v>
      </c>
      <c r="C20" s="3"/>
      <c r="D20" s="5">
        <f t="shared" si="1"/>
        <v>10.120641548658956</v>
      </c>
      <c r="E20" s="5">
        <f t="shared" si="2"/>
        <v>1</v>
      </c>
      <c r="F20" s="2">
        <v>3.25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2">
      <c r="A21" s="5">
        <f t="shared" si="0"/>
        <v>18.097701607652997</v>
      </c>
      <c r="B21" s="2">
        <v>2</v>
      </c>
      <c r="C21" s="3"/>
      <c r="D21" s="5">
        <f t="shared" si="1"/>
        <v>10.120641548658956</v>
      </c>
      <c r="E21" s="5">
        <f t="shared" si="2"/>
        <v>1</v>
      </c>
      <c r="F21" s="2">
        <v>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2">
      <c r="A22" s="5">
        <f t="shared" si="0"/>
        <v>60.627300385637554</v>
      </c>
      <c r="B22" s="2">
        <v>1</v>
      </c>
      <c r="C22" s="3"/>
      <c r="D22" s="5">
        <f t="shared" si="1"/>
        <v>26.949936147538342</v>
      </c>
      <c r="E22" s="5">
        <f t="shared" si="2"/>
        <v>1</v>
      </c>
      <c r="F22" s="2">
        <v>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sheetProtection formatCells="0" formatColumns="0" formatRows="0" insertColumns="0" insertRows="0" insertHyperlinks="0" deleteColumns="0" deleteRows="0" sort="0" autoFilter="0" pivotTables="0"/>
  <mergeCells count="2">
    <mergeCell ref="D4:F4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Quote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Roberto</cp:lastModifiedBy>
  <dcterms:created xsi:type="dcterms:W3CDTF">2018-09-25T13:59:57Z</dcterms:created>
  <dcterms:modified xsi:type="dcterms:W3CDTF">2018-10-13T07:09:32Z</dcterms:modified>
  <cp:category/>
</cp:coreProperties>
</file>