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C939C5-4D70-4B94-86CC-8F124668F8B7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Data" sheetId="2" r:id="rId1"/>
    <sheet name="Average Score" sheetId="1" r:id="rId2"/>
    <sheet name="Severity" sheetId="3" r:id="rId3"/>
    <sheet name="Vectors" sheetId="5" r:id="rId4"/>
    <sheet name="Complexity" sheetId="6" r:id="rId5"/>
  </sheets>
  <definedNames>
    <definedName name="_xlchart.v1.0" hidden="1">Data!$A$3:$A$18</definedName>
    <definedName name="_xlchart.v1.1" hidden="1">Data!$B$2</definedName>
    <definedName name="_xlchart.v1.2" hidden="1">Data!$B$3:$B$18</definedName>
    <definedName name="_xlchart.v1.3" hidden="1">Data!$C$2</definedName>
    <definedName name="_xlchart.v1.4" hidden="1">Data!$C$3:$C$18</definedName>
    <definedName name="_xlchart.v1.5" hidden="1">Data!$A$3:$A$18</definedName>
    <definedName name="_xlchart.v1.6" hidden="1">Data!$B$2</definedName>
    <definedName name="_xlchart.v1.7" hidden="1">Data!$B$3:$B$18</definedName>
    <definedName name="_xlchart.v1.8" hidden="1">Data!$C$2</definedName>
    <definedName name="_xlchart.v1.9" hidden="1">Data!$C$3:$C$18</definedName>
    <definedName name="ExternalData_1" localSheetId="0" hidden="1">Data!$A$1:$L$18</definedName>
    <definedName name="ExternalData_2" localSheetId="0" hidden="1">Data!#REF!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</connections>
</file>

<file path=xl/sharedStrings.xml><?xml version="1.0" encoding="utf-8"?>
<sst xmlns="http://schemas.openxmlformats.org/spreadsheetml/2006/main" count="35" uniqueCount="35">
  <si>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</si>
  <si>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</si>
  <si>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</si>
  <si>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</si>
  <si>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</si>
  <si>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</si>
  <si>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</si>
  <si>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</si>
  <si>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</si>
  <si>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</si>
  <si>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</si>
  <si>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</si>
  <si>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</si>
  <si>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</si>
  <si>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</si>
  <si>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</si>
  <si>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</si>
  <si>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</si>
  <si>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</si>
  <si>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</si>
  <si>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</si>
  <si>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</si>
  <si>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</si>
  <si>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</si>
  <si>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</si>
  <si>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</si>
  <si>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</si>
  <si>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</si>
  <si>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</si>
  <si>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</si>
  <si>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</si>
  <si>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</si>
  <si>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</si>
  <si>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averagescore</t>
  </si>
  <si>
    <t>Neg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</si>
</sst>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3-484A-A574-864A0C2A732A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Data!$C$3:$C$18</c:f>
              <c:numCache>
                <c:formatCode>General</c:formatCode>
                <c:ptCount val="16"/>
                <c:pt idx="0">
                  <c:v>2.09</c:v>
                </c:pt>
                <c:pt idx="1">
                  <c:v>1.92</c:v>
                </c:pt>
                <c:pt idx="2">
                  <c:v>2.15</c:v>
                </c:pt>
                <c:pt idx="3">
                  <c:v>1.86</c:v>
                </c:pt>
                <c:pt idx="4">
                  <c:v>1.84</c:v>
                </c:pt>
                <c:pt idx="5">
                  <c:v>1.88</c:v>
                </c:pt>
                <c:pt idx="6">
                  <c:v>1.89</c:v>
                </c:pt>
                <c:pt idx="7">
                  <c:v>2.02</c:v>
                </c:pt>
                <c:pt idx="8">
                  <c:v>2.1</c:v>
                </c:pt>
                <c:pt idx="9">
                  <c:v>2.15</c:v>
                </c:pt>
                <c:pt idx="10">
                  <c:v>2.23</c:v>
                </c:pt>
                <c:pt idx="11">
                  <c:v>2.15</c:v>
                </c:pt>
                <c:pt idx="12">
                  <c:v>1.88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3-484A-A574-864A0C2A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399912"/>
        <c:axId val="862401880"/>
      </c:barChart>
      <c:catAx>
        <c:axId val="8623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1880"/>
        <c:crosses val="autoZero"/>
        <c:auto val="1"/>
        <c:lblAlgn val="ctr"/>
        <c:lblOffset val="100"/>
        <c:noMultiLvlLbl val="0"/>
      </c:catAx>
      <c:valAx>
        <c:axId val="862401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averagescore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0"/>
                </a:srgbClr>
              </a:solidFill>
            </a:ln>
            <a:effectLst>
              <a:glow rad="127000">
                <a:schemeClr val="accent1">
                  <a:alpha val="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Data!$C$3:$C$18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Data!$N$3:$N$18</c:f>
                <c:numCache>
                  <c:formatCode>General</c:formatCode>
                  <c:ptCount val="16"/>
                  <c:pt idx="0">
                    <c:v>-2.09</c:v>
                  </c:pt>
                  <c:pt idx="1">
                    <c:v>-1.92</c:v>
                  </c:pt>
                  <c:pt idx="2">
                    <c:v>-2.15</c:v>
                  </c:pt>
                  <c:pt idx="3">
                    <c:v>-1.86</c:v>
                  </c:pt>
                  <c:pt idx="4">
                    <c:v>-1.84</c:v>
                  </c:pt>
                  <c:pt idx="5">
                    <c:v>-1.88</c:v>
                  </c:pt>
                  <c:pt idx="6">
                    <c:v>-1.89</c:v>
                  </c:pt>
                  <c:pt idx="7">
                    <c:v>-2.02</c:v>
                  </c:pt>
                  <c:pt idx="8">
                    <c:v>-2.1</c:v>
                  </c:pt>
                  <c:pt idx="9">
                    <c:v>-2.15</c:v>
                  </c:pt>
                  <c:pt idx="10">
                    <c:v>-2.23</c:v>
                  </c:pt>
                  <c:pt idx="11">
                    <c:v>-2.15</c:v>
                  </c:pt>
                  <c:pt idx="12">
                    <c:v>-1.88</c:v>
                  </c:pt>
                  <c:pt idx="13">
                    <c:v>-2.2000000000000002</c:v>
                  </c:pt>
                  <c:pt idx="14">
                    <c:v>-2.2000000000000002</c:v>
                  </c:pt>
                  <c:pt idx="15">
                    <c:v>-1.92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>
                <a:glow rad="25400">
                  <a:srgbClr val="FF0000">
                    <a:alpha val="40000"/>
                  </a:srgbClr>
                </a:glow>
                <a:softEdge rad="0"/>
              </a:effectLst>
            </c:spPr>
          </c:errBars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E29-8575-279A65CA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Data!$A$3:$A$18</c15:sqref>
                        </c15:formulaRef>
                      </c:ext>
                    </c:extLst>
                    <c:strCache>
                      <c:ptCount val="16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Data!$C$3:$C$18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2.09</c:v>
                      </c:pt>
                      <c:pt idx="1">
                        <c:v>1.92</c:v>
                      </c:pt>
                      <c:pt idx="2">
                        <c:v>2.15</c:v>
                      </c:pt>
                      <c:pt idx="3">
                        <c:v>1.86</c:v>
                      </c:pt>
                      <c:pt idx="4">
                        <c:v>1.84</c:v>
                      </c:pt>
                      <c:pt idx="5">
                        <c:v>1.88</c:v>
                      </c:pt>
                      <c:pt idx="6">
                        <c:v>1.89</c:v>
                      </c:pt>
                      <c:pt idx="7">
                        <c:v>2.02</c:v>
                      </c:pt>
                      <c:pt idx="8">
                        <c:v>2.1</c:v>
                      </c:pt>
                      <c:pt idx="9">
                        <c:v>2.15</c:v>
                      </c:pt>
                      <c:pt idx="10">
                        <c:v>2.23</c:v>
                      </c:pt>
                      <c:pt idx="11">
                        <c:v>2.15</c:v>
                      </c:pt>
                      <c:pt idx="12">
                        <c:v>1.88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1.92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76-4E29-8575-279A65CA0BD5}"/>
                  </c:ext>
                </c:extLst>
              </c15:ser>
            </c15:filteredBarSeries>
          </c:ext>
        </c:extLst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Data!$F$3:$F$18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Data!$G$3:$G$18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C86-8009-7A19C2D251C6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D2A-928B-B242ED12554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Data!$A$3:$A$18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Data!$L$3:$L$18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10</xdr:col>
      <xdr:colOff>594360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FB7DC-DABD-415A-846B-8906B92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798C50-6AED-4779-B363-0315A4CC01F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27566-6ACD-4E0F-97A1-BE57BE713241}" name="dataset" displayName="dataset" ref="A1:L18" tableType="queryTable" totalsRowShown="0">
  <autoFilter ref="A1:L18" xr:uid="{ADB8B4F2-EDC1-4AED-902C-5066FE905A56}"/>
  <tableColumns count="12">
    <tableColumn id="1" xr3:uid="{C556AE13-A751-416C-8C65-651D7D52643E}" uniqueName="1" name="Column1" queryTableFieldId="1" dataDxfId="5"/>
    <tableColumn id="2" xr3:uid="{E2B6EDC5-CEBA-423D-AAD2-9CD609FBC422}" uniqueName="2" name="Column2" queryTableFieldId="2" dataDxfId="4"/>
    <tableColumn id="3" xr3:uid="{F80CA1E3-8F0C-46E2-BCE2-F7647918DA18}" uniqueName="3" name="Column3" queryTableFieldId="3" dataDxfId="3"/>
    <tableColumn id="4" xr3:uid="{6088C735-9B76-47B9-B463-83635286D8EC}" uniqueName="4" name="Column4" queryTableFieldId="4"/>
    <tableColumn id="5" xr3:uid="{607F76C7-7E25-4E1A-B0C6-71BE0BEB435E}" uniqueName="5" name="Column5" queryTableFieldId="5" dataDxfId="2"/>
    <tableColumn id="6" xr3:uid="{18AC8942-7117-4574-84A2-8A6DDF88692C}" uniqueName="6" name="Column6" queryTableFieldId="6"/>
    <tableColumn id="7" xr3:uid="{31CBCC67-B335-44FA-B7CC-DC85FF30363D}" uniqueName="7" name="Column7" queryTableFieldId="7"/>
    <tableColumn id="8" xr3:uid="{3846252E-90F9-42BC-8A3A-10388AAB7461}" uniqueName="8" name="Column8" queryTableFieldId="8" dataDxfId="1"/>
    <tableColumn id="9" xr3:uid="{9686042C-DB6F-480A-86E9-6D82B12083FD}" uniqueName="9" name="Column9" queryTableFieldId="9"/>
    <tableColumn id="10" xr3:uid="{5B91B7E7-C8F1-4D16-A1D5-D2015AA7621D}" uniqueName="10" name="Column10" queryTableFieldId="10"/>
    <tableColumn id="11" xr3:uid="{FD4F629E-DC8E-4C4B-9BD1-AADA1672C430}" uniqueName="11" name="Column11" queryTableFieldId="11" dataDxfId="0"/>
    <tableColumn id="12" xr3:uid="{1F9A905B-5B1F-4983-BD53-324686879EEE}" uniqueName="12" name="Column1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8FEB-75E2-403A-92C8-56238075840B}">
  <dimension ref="A1:N18"/>
  <sheetViews>
    <sheetView workbookViewId="0">
      <selection activeCell="N3" sqref="N3:N18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9" width="10.77734375" bestFit="1" customWidth="1"/>
    <col min="10" max="12" width="11.77734375" bestFit="1" customWidth="1"/>
    <col min="15" max="15" width="10.77734375" bestFit="1" customWidth="1"/>
    <col min="16" max="16" width="12.33203125" bestFit="1" customWidth="1"/>
    <col min="17" max="23" width="10.77734375" bestFit="1" customWidth="1"/>
    <col min="24" max="26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34</v>
      </c>
    </row>
    <row r="2" spans="1:14" x14ac:dyDescent="0.3">
      <c r="A2" s="1" t="s">
        <v>12</v>
      </c>
      <c r="B2" s="1" t="s">
        <v>33</v>
      </c>
      <c r="C2" s="1" t="s">
        <v>13</v>
      </c>
      <c r="E2" s="1" t="s">
        <v>14</v>
      </c>
      <c r="H2" s="1" t="s">
        <v>15</v>
      </c>
      <c r="K2" s="1" t="s">
        <v>16</v>
      </c>
    </row>
    <row r="3" spans="1:14" x14ac:dyDescent="0.3">
      <c r="A3" s="1" t="s">
        <v>17</v>
      </c>
      <c r="B3" s="2">
        <v>6.15</v>
      </c>
      <c r="C3" s="2">
        <v>2.09</v>
      </c>
      <c r="D3">
        <v>630</v>
      </c>
      <c r="E3" s="1">
        <v>2892</v>
      </c>
      <c r="F3">
        <v>3145</v>
      </c>
      <c r="G3">
        <v>4851</v>
      </c>
      <c r="H3" s="1">
        <v>0</v>
      </c>
      <c r="I3">
        <v>1816</v>
      </c>
      <c r="J3">
        <v>6207</v>
      </c>
      <c r="K3" s="1">
        <v>183</v>
      </c>
      <c r="L3">
        <v>277</v>
      </c>
      <c r="N3">
        <f>-1*C3</f>
        <v>-2.09</v>
      </c>
    </row>
    <row r="4" spans="1:14" x14ac:dyDescent="0.3">
      <c r="A4" s="1" t="s">
        <v>18</v>
      </c>
      <c r="B4" s="2">
        <v>6.21</v>
      </c>
      <c r="C4" s="2">
        <v>1.92</v>
      </c>
      <c r="D4">
        <v>96</v>
      </c>
      <c r="E4" s="1">
        <v>711</v>
      </c>
      <c r="F4">
        <v>692</v>
      </c>
      <c r="G4">
        <v>1176</v>
      </c>
      <c r="H4" s="1">
        <v>2</v>
      </c>
      <c r="I4">
        <v>321</v>
      </c>
      <c r="J4">
        <v>1247</v>
      </c>
      <c r="K4" s="1">
        <v>208</v>
      </c>
      <c r="L4">
        <v>44</v>
      </c>
      <c r="N4">
        <f t="shared" ref="N4:N18" si="0">-1*C4</f>
        <v>-1.92</v>
      </c>
    </row>
    <row r="5" spans="1:14" x14ac:dyDescent="0.3">
      <c r="A5" s="1" t="s">
        <v>19</v>
      </c>
      <c r="B5" s="2">
        <v>6.06</v>
      </c>
      <c r="C5" s="2">
        <v>2.15</v>
      </c>
      <c r="D5">
        <v>242</v>
      </c>
      <c r="E5" s="1">
        <v>1335</v>
      </c>
      <c r="F5">
        <v>1066</v>
      </c>
      <c r="G5">
        <v>2180</v>
      </c>
      <c r="H5" s="1">
        <v>0</v>
      </c>
      <c r="I5">
        <v>463</v>
      </c>
      <c r="J5">
        <v>2198</v>
      </c>
      <c r="K5" s="1">
        <v>346</v>
      </c>
      <c r="L5">
        <v>99</v>
      </c>
      <c r="N5">
        <f t="shared" si="0"/>
        <v>-2.15</v>
      </c>
    </row>
    <row r="6" spans="1:14" x14ac:dyDescent="0.3">
      <c r="A6" s="1" t="s">
        <v>20</v>
      </c>
      <c r="B6" s="2">
        <v>5.79</v>
      </c>
      <c r="C6" s="2">
        <v>1.86</v>
      </c>
      <c r="D6">
        <v>415</v>
      </c>
      <c r="E6" s="1">
        <v>2336</v>
      </c>
      <c r="F6">
        <v>1863</v>
      </c>
      <c r="G6">
        <v>3898</v>
      </c>
      <c r="H6" s="1">
        <v>4</v>
      </c>
      <c r="I6">
        <v>712</v>
      </c>
      <c r="J6">
        <v>3565</v>
      </c>
      <c r="K6" s="1">
        <v>793</v>
      </c>
      <c r="L6">
        <v>256</v>
      </c>
      <c r="N6">
        <f t="shared" si="0"/>
        <v>-1.86</v>
      </c>
    </row>
    <row r="7" spans="1:14" x14ac:dyDescent="0.3">
      <c r="A7" s="1" t="s">
        <v>21</v>
      </c>
      <c r="B7" s="2">
        <v>6.13</v>
      </c>
      <c r="C7" s="2">
        <v>1.84</v>
      </c>
      <c r="D7">
        <v>525</v>
      </c>
      <c r="E7" s="1">
        <v>3511</v>
      </c>
      <c r="F7">
        <v>2948</v>
      </c>
      <c r="G7">
        <v>6353</v>
      </c>
      <c r="H7" s="1">
        <v>18</v>
      </c>
      <c r="I7">
        <v>613</v>
      </c>
      <c r="J7">
        <v>4644</v>
      </c>
      <c r="K7" s="1">
        <v>1528</v>
      </c>
      <c r="L7">
        <v>812</v>
      </c>
      <c r="N7">
        <f t="shared" si="0"/>
        <v>-1.84</v>
      </c>
    </row>
    <row r="8" spans="1:14" x14ac:dyDescent="0.3">
      <c r="A8" s="1" t="s">
        <v>22</v>
      </c>
      <c r="B8" s="2">
        <v>6.65</v>
      </c>
      <c r="C8" s="2">
        <v>1.88</v>
      </c>
      <c r="D8">
        <v>230</v>
      </c>
      <c r="E8" s="1">
        <v>3098</v>
      </c>
      <c r="F8">
        <v>3114</v>
      </c>
      <c r="G8">
        <v>5809</v>
      </c>
      <c r="H8" s="1">
        <v>40</v>
      </c>
      <c r="I8">
        <v>593</v>
      </c>
      <c r="J8">
        <v>3647</v>
      </c>
      <c r="K8" s="1">
        <v>2613</v>
      </c>
      <c r="L8">
        <v>182</v>
      </c>
      <c r="N8">
        <f t="shared" si="0"/>
        <v>-1.88</v>
      </c>
    </row>
    <row r="9" spans="1:14" x14ac:dyDescent="0.3">
      <c r="A9" s="1" t="s">
        <v>23</v>
      </c>
      <c r="B9" s="2">
        <v>6.64</v>
      </c>
      <c r="C9" s="2">
        <v>1.89</v>
      </c>
      <c r="D9">
        <v>215</v>
      </c>
      <c r="E9" s="1">
        <v>3274</v>
      </c>
      <c r="F9">
        <v>3501</v>
      </c>
      <c r="G9">
        <v>6363</v>
      </c>
      <c r="H9" s="1">
        <v>10</v>
      </c>
      <c r="I9">
        <v>617</v>
      </c>
      <c r="J9">
        <v>4036</v>
      </c>
      <c r="K9" s="1">
        <v>2803</v>
      </c>
      <c r="L9">
        <v>151</v>
      </c>
      <c r="N9">
        <f t="shared" si="0"/>
        <v>-1.89</v>
      </c>
    </row>
    <row r="10" spans="1:14" x14ac:dyDescent="0.3">
      <c r="A10" s="1" t="s">
        <v>24</v>
      </c>
      <c r="B10" s="2">
        <v>6.53</v>
      </c>
      <c r="C10" s="2">
        <v>2.02</v>
      </c>
      <c r="D10">
        <v>205</v>
      </c>
      <c r="E10" s="1">
        <v>2419</v>
      </c>
      <c r="F10">
        <v>2241</v>
      </c>
      <c r="G10">
        <v>4406</v>
      </c>
      <c r="H10" s="1">
        <v>18</v>
      </c>
      <c r="I10">
        <v>441</v>
      </c>
      <c r="J10">
        <v>2526</v>
      </c>
      <c r="K10" s="1">
        <v>2231</v>
      </c>
      <c r="L10">
        <v>108</v>
      </c>
      <c r="N10">
        <f t="shared" si="0"/>
        <v>-2.02</v>
      </c>
    </row>
    <row r="11" spans="1:14" x14ac:dyDescent="0.3">
      <c r="A11" s="1" t="s">
        <v>25</v>
      </c>
      <c r="B11" s="2">
        <v>6.52</v>
      </c>
      <c r="C11" s="2">
        <v>2.1</v>
      </c>
      <c r="D11">
        <v>306</v>
      </c>
      <c r="E11" s="1">
        <v>2455</v>
      </c>
      <c r="F11">
        <v>2172</v>
      </c>
      <c r="G11">
        <v>4246</v>
      </c>
      <c r="H11" s="1">
        <v>33</v>
      </c>
      <c r="I11">
        <v>654</v>
      </c>
      <c r="J11">
        <v>2262</v>
      </c>
      <c r="K11" s="1">
        <v>2441</v>
      </c>
      <c r="L11">
        <v>230</v>
      </c>
      <c r="N11">
        <f t="shared" si="0"/>
        <v>-2.1</v>
      </c>
    </row>
    <row r="12" spans="1:14" x14ac:dyDescent="0.3">
      <c r="A12" s="1" t="s">
        <v>26</v>
      </c>
      <c r="B12" s="2">
        <v>6.38</v>
      </c>
      <c r="C12" s="2">
        <v>2.15</v>
      </c>
      <c r="D12">
        <v>287</v>
      </c>
      <c r="E12" s="1">
        <v>2336</v>
      </c>
      <c r="F12">
        <v>1781</v>
      </c>
      <c r="G12">
        <v>3823</v>
      </c>
      <c r="H12" s="1">
        <v>49</v>
      </c>
      <c r="I12">
        <v>532</v>
      </c>
      <c r="J12">
        <v>2304</v>
      </c>
      <c r="K12" s="1">
        <v>1883</v>
      </c>
      <c r="L12">
        <v>217</v>
      </c>
      <c r="N12">
        <f t="shared" si="0"/>
        <v>-2.15</v>
      </c>
    </row>
    <row r="13" spans="1:14" x14ac:dyDescent="0.3">
      <c r="A13" s="1" t="s">
        <v>27</v>
      </c>
      <c r="B13" s="2">
        <v>6.08</v>
      </c>
      <c r="C13" s="2">
        <v>2.23</v>
      </c>
      <c r="D13">
        <v>537</v>
      </c>
      <c r="E13" s="1">
        <v>2923</v>
      </c>
      <c r="F13">
        <v>1712</v>
      </c>
      <c r="G13">
        <v>4574</v>
      </c>
      <c r="H13" s="1">
        <v>104</v>
      </c>
      <c r="I13">
        <v>494</v>
      </c>
      <c r="J13">
        <v>2491</v>
      </c>
      <c r="K13" s="1">
        <v>2430</v>
      </c>
      <c r="L13">
        <v>251</v>
      </c>
      <c r="N13">
        <f t="shared" si="0"/>
        <v>-2.23</v>
      </c>
    </row>
    <row r="14" spans="1:14" x14ac:dyDescent="0.3">
      <c r="A14" s="1" t="s">
        <v>28</v>
      </c>
      <c r="B14" s="2">
        <v>6.07</v>
      </c>
      <c r="C14" s="2">
        <v>2.15</v>
      </c>
      <c r="D14">
        <v>573</v>
      </c>
      <c r="E14" s="1">
        <v>3221</v>
      </c>
      <c r="F14">
        <v>1871</v>
      </c>
      <c r="G14">
        <v>4780</v>
      </c>
      <c r="H14" s="1">
        <v>159</v>
      </c>
      <c r="I14">
        <v>726</v>
      </c>
      <c r="J14">
        <v>2757</v>
      </c>
      <c r="K14" s="1">
        <v>2625</v>
      </c>
      <c r="L14">
        <v>283</v>
      </c>
      <c r="N14">
        <f t="shared" si="0"/>
        <v>-2.15</v>
      </c>
    </row>
    <row r="15" spans="1:14" x14ac:dyDescent="0.3">
      <c r="A15" s="1" t="s">
        <v>29</v>
      </c>
      <c r="B15" s="2">
        <v>5.87</v>
      </c>
      <c r="C15" s="2">
        <v>1.88</v>
      </c>
      <c r="D15">
        <v>637</v>
      </c>
      <c r="E15" s="1">
        <v>5224</v>
      </c>
      <c r="F15">
        <v>2073</v>
      </c>
      <c r="G15">
        <v>5718</v>
      </c>
      <c r="H15" s="1">
        <v>1506</v>
      </c>
      <c r="I15">
        <v>710</v>
      </c>
      <c r="J15">
        <v>3429</v>
      </c>
      <c r="K15" s="1">
        <v>4330</v>
      </c>
      <c r="L15">
        <v>175</v>
      </c>
      <c r="N15">
        <f t="shared" si="0"/>
        <v>-1.88</v>
      </c>
    </row>
    <row r="16" spans="1:14" x14ac:dyDescent="0.3">
      <c r="A16" s="1" t="s">
        <v>30</v>
      </c>
      <c r="B16" s="2">
        <v>6.25</v>
      </c>
      <c r="C16" s="2">
        <v>2.2000000000000002</v>
      </c>
      <c r="D16">
        <v>720</v>
      </c>
      <c r="E16" s="1">
        <v>3963</v>
      </c>
      <c r="F16">
        <v>2740</v>
      </c>
      <c r="G16">
        <v>6407</v>
      </c>
      <c r="H16" s="1">
        <v>99</v>
      </c>
      <c r="I16">
        <v>917</v>
      </c>
      <c r="J16">
        <v>4129</v>
      </c>
      <c r="K16" s="1">
        <v>3167</v>
      </c>
      <c r="L16">
        <v>127</v>
      </c>
      <c r="N16">
        <f t="shared" si="0"/>
        <v>-2.2000000000000002</v>
      </c>
    </row>
    <row r="17" spans="1:14" x14ac:dyDescent="0.3">
      <c r="A17" s="1" t="s">
        <v>31</v>
      </c>
      <c r="B17" s="2">
        <v>6.16</v>
      </c>
      <c r="C17" s="2">
        <v>2.2000000000000002</v>
      </c>
      <c r="D17">
        <v>859</v>
      </c>
      <c r="E17" s="1">
        <v>4678</v>
      </c>
      <c r="F17">
        <v>3101</v>
      </c>
      <c r="G17">
        <v>7400</v>
      </c>
      <c r="H17" s="1">
        <v>88</v>
      </c>
      <c r="I17">
        <v>1150</v>
      </c>
      <c r="J17">
        <v>4509</v>
      </c>
      <c r="K17" s="1">
        <v>3776</v>
      </c>
      <c r="L17">
        <v>353</v>
      </c>
      <c r="N17">
        <f t="shared" si="0"/>
        <v>-2.2000000000000002</v>
      </c>
    </row>
    <row r="18" spans="1:14" x14ac:dyDescent="0.3">
      <c r="A18" s="1" t="s">
        <v>32</v>
      </c>
      <c r="B18" s="2">
        <v>5.88</v>
      </c>
      <c r="C18" s="2">
        <v>1.92</v>
      </c>
      <c r="D18">
        <v>1246</v>
      </c>
      <c r="E18" s="1">
        <v>7986</v>
      </c>
      <c r="F18">
        <v>3958</v>
      </c>
      <c r="G18">
        <v>11193</v>
      </c>
      <c r="H18" s="1">
        <v>217</v>
      </c>
      <c r="I18">
        <v>1780</v>
      </c>
      <c r="J18">
        <v>6709</v>
      </c>
      <c r="K18" s="1">
        <v>6026</v>
      </c>
      <c r="L18">
        <v>455</v>
      </c>
      <c r="N18">
        <f t="shared" si="0"/>
        <v>-1.92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26" sqref="P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A1"/>
  <sheetViews>
    <sheetView workbookViewId="0">
      <selection activeCell="D24" sqref="D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A1"/>
  <sheetViews>
    <sheetView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A1"/>
  <sheetViews>
    <sheetView tabSelected="1"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D o E A A B Q S w M E F A A C A A g A E a U y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E a U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l M k 0 P B W u w M Q E A A N Y G A A A T A B w A R m 9 y b X V s Y X M v U 2 V j d G l v b j E u b S C i G A A o o B Q A A A A A A A A A A A A A A A A A A A A A A A A A A A D t k j 1 r w z A Q h n e D / 4 N Q F h u E q Z 2 P f u H J a a F L a b E 7 1 R 1 U + 5 o o t a U g n U N D y H + v g h u a Q g W F r t Y i 3 f v q 7 n T i M V C h U J L k / R 5 f + 5 7 v m S X X U J O a I z e A J C U N o O 8 R u 3 L V 6 Q q s k p l N N F d V 1 4 L E 4 F Y 0 E G V K o g 1 M Q L O r 8 s m A N m W 7 g g b L O Z h 3 V O s y B y m U J g 9 a r W y z 8 q t 6 V J k N D d n z H B r R C g S d U k Y Z y V T T t d K k c c L I j a x U L e T C B l M b P n Y K I c d t A + n 3 M b p X E l 5 C 1 j 9 z R L M l l w s 7 Q 7 F d A 7 X v L f i r v V R o L s 2 b 0 m 1 f / m C a o J + J 7 X a 0 V 2 P b H q 1 D E D 5 w z 8 h R T x z 6 2 K F P r H 4 n c T a J D n 1 O j K k j Y e Z K O H c Z F 4 5 K l 6 6 E + M z p u M a O k 5 8 p + 9 D 3 h P z 1 n 0 / h G d E j P k E S 0 o G h g a F / M T Q e G B o Y + j N D n 1 B L A Q I t A B Q A A g A I A B G l M k 3 G r a w E p w A A A P g A A A A S A A A A A A A A A A A A A A A A A A A A A A B D b 2 5 m a W c v U G F j a 2 F n Z S 5 4 b W x Q S w E C L Q A U A A I A C A A R p T J N D 8 r p q 6 Q A A A D p A A A A E w A A A A A A A A A A A A A A A A D z A A A A W 0 N v b n R l b n R f V H l w Z X N d L n h t b F B L A Q I t A B Q A A g A I A B G l M k 0 P B W u w M Q E A A N Y G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n A A A A A A A A K S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B T q X A U s k i F s c x 4 m 5 Z 5 y g A A A A A C A A A A A A A Q Z g A A A A E A A C A A A A D M 0 Q 0 6 w O L 0 Z 4 C G l 2 o x c K M + m m t C 9 Q s L d R z T 5 m b 4 5 I r q t w A A A A A O g A A A A A I A A C A A A A C w K z M s d l N U n y b D C T x q M r a Q 3 l n B S 6 c Q n 0 U 3 O T a L / E m V 5 V A A A A D Y N X r n 3 + t F O f m q I u N 4 C i o I v G t r P q a m h V X v N o X Y j R x D H 1 l l S Q 5 f i b H d Y F Z e L 6 M 3 8 c Z Q M 1 0 h r n V L s O Z U r q D G N N 9 r s B V X E T m o h q n x b n Y D m q B f s 0 A A A A D h m y U 2 f I r X H b H E 5 d v k u j 1 8 b B M 4 1 A a C z 7 9 D G l z D C T P s 3 R C p c k 1 d 4 B x 2 K L G K g A 8 l v K O w v Y J p q p y I 9 p d 3 G U o / N N Z s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Average Score</vt:lpstr>
      <vt:lpstr>Severity</vt:lpstr>
      <vt:lpstr>Vectors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2018-09-19T02:04:03Z</dcterms:modified>
</cp:coreProperties>
</file>