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an_1\OneDrive\Desktop\"/>
    </mc:Choice>
  </mc:AlternateContent>
  <xr:revisionPtr revIDLastSave="0" documentId="13_ncr:1_{106EF128-F854-4CA6-B09B-E9F99D223A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nsay Basket" sheetId="6" r:id="rId1"/>
    <sheet name="Sinsay Wishlist" sheetId="7" r:id="rId2"/>
    <sheet name="Sinsay Login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H2" i="8"/>
  <c r="G2" i="8"/>
  <c r="G2" i="7"/>
  <c r="H2" i="7"/>
</calcChain>
</file>

<file path=xl/sharedStrings.xml><?xml version="1.0" encoding="utf-8"?>
<sst xmlns="http://schemas.openxmlformats.org/spreadsheetml/2006/main" count="614" uniqueCount="214">
  <si>
    <t>Test Steps</t>
  </si>
  <si>
    <t>The page is open;</t>
  </si>
  <si>
    <t>The login page is displayed;</t>
  </si>
  <si>
    <t>Test Description</t>
  </si>
  <si>
    <t>Expected Results</t>
  </si>
  <si>
    <t>Actual Results</t>
  </si>
  <si>
    <t>The product is added in the wishlist;</t>
  </si>
  <si>
    <t>Crt.</t>
  </si>
  <si>
    <t>The steps are reproduced;</t>
  </si>
  <si>
    <t>The products added in the basket are displayed;</t>
  </si>
  <si>
    <t>The products added in the wishlist are displayed;</t>
  </si>
  <si>
    <t>The email adress is open;</t>
  </si>
  <si>
    <t>2. Choose a random category and click on it;</t>
  </si>
  <si>
    <t>5. Click on the ''Adauga'' button under the sizechart;</t>
  </si>
  <si>
    <t>4. Select the size from the ''Ghidul marimilor'' section (if required);</t>
  </si>
  <si>
    <t>6. Close the modal which confirm the adding of the product;</t>
  </si>
  <si>
    <t>The size of the product is selected;</t>
  </si>
  <si>
    <t>The modal confirming the adding of the product is displayed;</t>
  </si>
  <si>
    <t>The modal is no longer displayed;</t>
  </si>
  <si>
    <t>The minicart dropdown is displayed;</t>
  </si>
  <si>
    <t>3. Click on ''CONECTEAZA-TE'' button;</t>
  </si>
  <si>
    <t>6. Click on ''INTRA IN CONT'' button;</t>
  </si>
  <si>
    <t>4. Enter the email adress in the "Email" input field;</t>
  </si>
  <si>
    <t>5. Enter the password in the "Parola" input field;</t>
  </si>
  <si>
    <t>The password is entered in the "Parola" field;</t>
  </si>
  <si>
    <t>The email is entered in the "email" field;</t>
  </si>
  <si>
    <t>The user is logged in;</t>
  </si>
  <si>
    <t>7. Choose a random category and click on it;</t>
  </si>
  <si>
    <t>The page of the category selected is displayed;</t>
  </si>
  <si>
    <t>2. Hover over ''Cont'' icon;</t>
  </si>
  <si>
    <t>3.  Click on ''CONECTEAZA-TE'' button;</t>
  </si>
  <si>
    <t>The dropdown content is displayed;</t>
  </si>
  <si>
    <t>3. Click on any product displayed on the page;</t>
  </si>
  <si>
    <t>The page of the selected product is displayed;</t>
  </si>
  <si>
    <t>8. Click on any product displayed on the page;</t>
  </si>
  <si>
    <t>9. Select the size from the ''Ghidul marimilor'' section (if required);</t>
  </si>
  <si>
    <t>10. Click on the ''Adauga'' button under the sizechart;</t>
  </si>
  <si>
    <t>11. Close the modal which confirm the adding of the product;</t>
  </si>
  <si>
    <t>13. Click on ''VEZI COSUL'' button.</t>
  </si>
  <si>
    <t>8. Click on ''VEZI COSUL'' button.</t>
  </si>
  <si>
    <t>A modal containing the size chart is displayed;</t>
  </si>
  <si>
    <t>The size is selected and the "Produs adaugat in cos" message appears on the top of the modal;</t>
  </si>
  <si>
    <t>The product added is displayed in the "Cos de cumparaturi" page.</t>
  </si>
  <si>
    <t>4. Select a size from the size chart;</t>
  </si>
  <si>
    <t>5. Click on the ''VIZUALIZARE COS'' button;</t>
  </si>
  <si>
    <t>The details about the products are displayed in the dropdown content;</t>
  </si>
  <si>
    <t>The product is removed from the basket.</t>
  </si>
  <si>
    <t>The "Cos de cumparaturi" page is displayed;</t>
  </si>
  <si>
    <t>The chosen product is removed from the basket.</t>
  </si>
  <si>
    <t>2. Hover over ''Cos'' icon;</t>
  </si>
  <si>
    <t>3. Click on ''VEZI COSUL'' button;</t>
  </si>
  <si>
    <t>2. Hover over ''Cos'' button;</t>
  </si>
  <si>
    <t>4. Chose a product and click on its quantity dropdown button;</t>
  </si>
  <si>
    <t>5. Select the ''0(Sterge)'' option.</t>
  </si>
  <si>
    <t>The dropdown list with quantity options is extended;</t>
  </si>
  <si>
    <t>The quantity of the product is updated together with the price.</t>
  </si>
  <si>
    <t>The quantity the added product is updated together with the price.</t>
  </si>
  <si>
    <t>5. Select the number of products to be added to the basket;</t>
  </si>
  <si>
    <t>5. Select a lower quantity than the current one;</t>
  </si>
  <si>
    <t>The products details are displayed in the dropdown content;</t>
  </si>
  <si>
    <t>4. Chose a product and click on the heart icon/''Muta in 
favorite'' button from the right side of the product.</t>
  </si>
  <si>
    <t>The "Favorite" page is displayed, and the chosen product is present.</t>
  </si>
  <si>
    <t>The discount code is displayed in the field;</t>
  </si>
  <si>
    <t>The discount is removed and the price is updated.</t>
  </si>
  <si>
    <t>5. Click on the ''ADAUGA'' button.</t>
  </si>
  <si>
    <t xml:space="preserve">Remove the discount code 
added to products already in the basket  </t>
  </si>
  <si>
    <t>Add discount code to products already in the basket</t>
  </si>
  <si>
    <t>Move the products from
 the basket to the wishlist</t>
  </si>
  <si>
    <t>Decrease the number of 
already added products to the basket</t>
  </si>
  <si>
    <t>Increase the number of already added products in the basket</t>
  </si>
  <si>
    <t>5. Click on the heart icon/ "Favorite" button from the top right of the page.</t>
  </si>
  <si>
    <t>An options modal is displayed;</t>
  </si>
  <si>
    <t>The selected product is eliminated from the wishlist.</t>
  </si>
  <si>
    <t>The counter from the heart icon is updated;</t>
  </si>
  <si>
    <t>Products from the similar categories are displayed.</t>
  </si>
  <si>
    <t>A modal with a sizechart is displayed;</t>
  </si>
  <si>
    <t>A modal with details regarding the availability of the product is displayed;</t>
  </si>
  <si>
    <t>The estimated stock for each store from that city is displayed.</t>
  </si>
  <si>
    <t>A dropdown content is displayed;</t>
  </si>
  <si>
    <t>4. Enter a valid email adress in the "Email" input field;</t>
  </si>
  <si>
    <t>5. Enter a valid password  in the "Parola" input field;</t>
  </si>
  <si>
    <t>6. Click on the ''INTRA IN CONT'' button.</t>
  </si>
  <si>
    <t>5. Enter an invalid password  in the "Parola" input field;</t>
  </si>
  <si>
    <t>4. Enter an invalid email adress in the "Email" input field;</t>
  </si>
  <si>
    <t>7. Close the window with the app;</t>
  </si>
  <si>
    <t>The app page is not displayed;</t>
  </si>
  <si>
    <t>4. Click on the ''MI-AM UITAT PAROLA'' button located under the password field;</t>
  </si>
  <si>
    <t>The "Email" input field is filled with the email;</t>
  </si>
  <si>
    <t>6. Click on the ''TRIMIS'' button from the modal;</t>
  </si>
  <si>
    <t>The email received is opened;</t>
  </si>
  <si>
    <t>8. Click in the ''Modificare Parola'' button from the email;</t>
  </si>
  <si>
    <t>9. Enter a new password in the "Parola" field;</t>
  </si>
  <si>
    <t>The new password is filled in the "Parola" field;</t>
  </si>
  <si>
    <t>The discount is applied, the price is updated and next to the code 
added there is the amount of money saved displayed;</t>
  </si>
  <si>
    <t>5. Click on the ''ADAUGA'' button;</t>
  </si>
  <si>
    <t>5. Click on the ''INTRA IN CONT'' button.</t>
  </si>
  <si>
    <t xml:space="preserve"> A dropdown content is displayed;</t>
  </si>
  <si>
    <t xml:space="preserve"> The login page is displayed;</t>
  </si>
  <si>
    <t xml:space="preserve"> The page is open;</t>
  </si>
  <si>
    <t xml:space="preserve">Login with valid email address
and  no password </t>
  </si>
  <si>
    <t>Testing date</t>
  </si>
  <si>
    <t>1. Navigate to the URL;</t>
  </si>
  <si>
    <t>Login with invalid email address
 and valid password</t>
  </si>
  <si>
    <t>Login with invalid email address
 and invalid password</t>
  </si>
  <si>
    <t>Login with valid email address
 and valid password and tick the check box with option ''amintește-ți de mine/ nu te deconecta''</t>
  </si>
  <si>
    <t>Login with valid email address
 and invalid password</t>
  </si>
  <si>
    <t xml:space="preserve">Login with no email address
and  no password </t>
  </si>
  <si>
    <t>10. Click on ''Seteaza o noua parola'' button.</t>
  </si>
  <si>
    <t>Login with valid email address
 and valid password by clicking on ''Cont'' icon</t>
  </si>
  <si>
    <t>The ''Logare sau parolă nevalidă.'' warning message is displayed.</t>
  </si>
  <si>
    <t>The page is loaded, the user is logged in and their name appear under the human bust icon from the top right corner of the page.</t>
  </si>
  <si>
    <t>8. Navigate to the URL.</t>
  </si>
  <si>
    <t xml:space="preserve">Login with valid email address and tick the ''MI-AM UITAT PAROLA'' checkbox
</t>
  </si>
  <si>
    <t>7. Enter in the email adress account;</t>
  </si>
  <si>
    <t>8. Open the email related to resetting the password;</t>
  </si>
  <si>
    <t>2. Click on the ''Cont'' icon;</t>
  </si>
  <si>
    <t>3. Enter a valid email adress in the "Email" input field;</t>
  </si>
  <si>
    <t>4. Enter a valid password  in the "Parola" input field;</t>
  </si>
  <si>
    <t>5. Enter a valid password  in the required field;</t>
  </si>
  <si>
    <t>5. Enter an invalid password  in the required field;</t>
  </si>
  <si>
    <t>2. Hover over ''Cont'' button from the top right corner of the page;</t>
  </si>
  <si>
    <t xml:space="preserve"> The "Email" input field is filled with the email address;</t>
  </si>
  <si>
    <t>4. Click on the ''INTRA IN CONT'' button.</t>
  </si>
  <si>
    <t>The "Favorites" page is shown, displaying all the products that have been added to the wishlist.</t>
  </si>
  <si>
    <t>The "Parola" input field is filled with the password;</t>
  </si>
  <si>
    <t>The "Email" input field is filled with the email address;</t>
  </si>
  <si>
    <t>The ''Logare sau parolă nevalidă'' warning message is displayed.</t>
  </si>
  <si>
    <t>The name of the user appears under the human bust icon from the top right corner of the page;</t>
  </si>
  <si>
    <t>A confirmation message stating the sending of an email with a link for reseting password is displayed;</t>
  </si>
  <si>
    <t>A new page is opened requiring a new password;</t>
  </si>
  <si>
    <t>The password is succesfully changed, the page is loaded and the name of the user appears under the human bust icon from the top right corner of the page.</t>
  </si>
  <si>
    <t>A modal requiring email address is displayed;</t>
  </si>
  <si>
    <t>The "Favorite" page is shown, displaying all the products that have been added to the wishlist.</t>
  </si>
  <si>
    <t>The "Favorite" page is displayed and the product added and removed from the wishlist is not present.</t>
  </si>
  <si>
    <t>The "Favorite" page is displayed and the productadded and removed from the wishlist is not present.</t>
  </si>
  <si>
    <t>The user is logged in and their name appear under the 
human bust icon from the top right corner of the page.</t>
  </si>
  <si>
    <t>The page of the selected category  is displayed;</t>
  </si>
  <si>
    <t>The page selected category  is displayed;</t>
  </si>
  <si>
    <t>The page of the category  is displayed;</t>
  </si>
  <si>
    <t>The selected category  is displayed;</t>
  </si>
  <si>
    <t>4. Enter the discount code in the "Introdu codul" input field;</t>
  </si>
  <si>
    <t>The discount code is displayed in the input field;</t>
  </si>
  <si>
    <t>6. Click on the trash can icon located in the discount box which
appears after adding the code.</t>
  </si>
  <si>
    <t>Preconditions</t>
  </si>
  <si>
    <t>Operating system --&gt; Windows</t>
  </si>
  <si>
    <t>Testing Date</t>
  </si>
  <si>
    <t>Tested By --&gt; Belgun Elvira</t>
  </si>
  <si>
    <t xml:space="preserve">Remove already existing products
 in the basket from the trash can icon.
</t>
  </si>
  <si>
    <t xml:space="preserve">Remove already existing products in the basket from quantity dropdown button.
</t>
  </si>
  <si>
    <t>Pass</t>
  </si>
  <si>
    <t>Browser --&gt; Google Chrome</t>
  </si>
  <si>
    <t>2. Login to the app;</t>
  </si>
  <si>
    <t>3. Choose a random category and click on it;</t>
  </si>
  <si>
    <t>4. Click on any product;</t>
  </si>
  <si>
    <t>5. Click on the heart icon located near ''ADAUGA'' button;</t>
  </si>
  <si>
    <t>6. Click the heart icon/''Favorite'' button from the top right of the page.</t>
  </si>
  <si>
    <t>Test type --&gt; Functional</t>
  </si>
  <si>
    <t>4. Chose a product by clicking on the heart icon from the top right 
corner of the presentation image;</t>
  </si>
  <si>
    <t>3. Execute steps from test 1;</t>
  </si>
  <si>
    <t>4. Click on the three dots button localized on the presentation image 
of the product to be removed from the wishlist;</t>
  </si>
  <si>
    <t>5. Select the ''Elimina din favorite'' option from the modal.</t>
  </si>
  <si>
    <t>4. Chose a product by clicking on the heart icon from the top right corner of the presentation image;</t>
  </si>
  <si>
    <t>5. Click again on the heart icon;</t>
  </si>
  <si>
    <t>6. Click on the heart icon/ "Favorite" button from the top right of the page.</t>
  </si>
  <si>
    <t>3. Click on the heart icon/ ''Favorite'' button;</t>
  </si>
  <si>
    <t>4. Chose a product and click on the three dots button from the right
bottom of the presentation image of the product;</t>
  </si>
  <si>
    <t>5. Click on the first option ''Vezi articole similare'' from the modal.</t>
  </si>
  <si>
    <t>4. Chose a product and click on the three dots button from the right 
bottom of the presentation image of the product;</t>
  </si>
  <si>
    <t>5. Select the second option ''Verificati disponibilitatea'' from the modal;</t>
  </si>
  <si>
    <t>6. Select a size from the sizechart;</t>
  </si>
  <si>
    <t>Login with valid email address
 and valid password by hovering over ''Cont'' icon</t>
  </si>
  <si>
    <t>The details about the products are displayed in the 
dropdown content;</t>
  </si>
  <si>
    <t>The discount is applied, the price is updated and next to the code 
added there is the amount of money saved displayed.</t>
  </si>
  <si>
    <t>08.07.2024</t>
  </si>
  <si>
    <t>7. Hover over ''Cos'' pictogram from the top right corner 
of the page;</t>
  </si>
  <si>
    <t>12. Hover over ''Cos'' pictogram from the top right corner 
of the page;</t>
  </si>
  <si>
    <t>The size is selected and the "Produs adaugat in cos" message appears on the
 top of the modal;</t>
  </si>
  <si>
    <r>
      <t>4. Chose a product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which has 2 or more pcs selected </t>
    </r>
    <r>
      <rPr>
        <sz val="11"/>
        <color theme="1"/>
        <rFont val="Calibri"/>
        <family val="2"/>
        <scheme val="minor"/>
      </rPr>
      <t>and click on
 its quantity dropdown button;</t>
    </r>
  </si>
  <si>
    <t>5. Click on the heart icon/ "Favorite" button from the top right
 of the page.</t>
  </si>
  <si>
    <t>3. Chose a product by clicking on the bag pictogram under the
 lower right corner of the presentation image;</t>
  </si>
  <si>
    <t>4. Click on the trash can icon/''Sterge'' button from the right side
 of the product chosen to be removed;</t>
  </si>
  <si>
    <t>7. Type the desired city in the ''oras'' input field. (If there is no stock available for the selected product this step is not reproducible).</t>
  </si>
  <si>
    <t>TEST ID</t>
  </si>
  <si>
    <t>It requires an existing account or the creation of a new one.</t>
  </si>
  <si>
    <t>Check the disponibility of the already 
added product to the wishlist</t>
  </si>
  <si>
    <t>The home page is open and the user is logged in;</t>
  </si>
  <si>
    <t>4. Click on a random product;</t>
  </si>
  <si>
    <t>The product page is displayed;</t>
  </si>
  <si>
    <t>6. Click again on the  heart icon located near ''ADAUGA'' button;</t>
  </si>
  <si>
    <t>7.  Click on the heart icon/ "Favorite" button from the top right of the page.</t>
  </si>
  <si>
    <t>Add a product to the wishlist from the product page</t>
  </si>
  <si>
    <t>Add a product to the wishlist without navigating to the product page</t>
  </si>
  <si>
    <t>Eliminate a product from the wishlist from the product page</t>
  </si>
  <si>
    <t>Eliminate a product from the wishlist from the "Favorite" page</t>
  </si>
  <si>
    <t>Eliminate a product added to the wishlist from the product category page</t>
  </si>
  <si>
    <t>Add products to the
 basket without being logged in</t>
  </si>
  <si>
    <t>Add products to the 
basket being logged in</t>
  </si>
  <si>
    <r>
      <rPr>
        <b/>
        <sz val="12"/>
        <color theme="1"/>
        <rFont val="Calibri"/>
        <family val="2"/>
        <scheme val="minor"/>
      </rPr>
      <t xml:space="preserve">URL --&gt;  </t>
    </r>
    <r>
      <rPr>
        <sz val="12"/>
        <color theme="10"/>
        <rFont val="Calibri"/>
        <family val="2"/>
        <scheme val="minor"/>
      </rPr>
      <t>https://www.sinsay.com/ro</t>
    </r>
  </si>
  <si>
    <t>The discount is applied, the price is updated, and next to the code added there is the amount of money saved displayed.</t>
  </si>
  <si>
    <t>The discount is applied, the price is updated, and next to the code added there is the amount of money saved displayed;</t>
  </si>
  <si>
    <t>Add product to the basket 
without entering in the dedicated 
product page</t>
  </si>
  <si>
    <t>6. Click on the ''DU-TE LA COS'' button from the modal displayed.</t>
  </si>
  <si>
    <t>Same steps if the user is or is 
not logged in</t>
  </si>
  <si>
    <t>The details about the products are displayed in the dropdown 
content;</t>
  </si>
  <si>
    <t>The message "Produs mutat in favorite" appears on the bottom of the page;</t>
  </si>
  <si>
    <r>
      <t>The message "Produs mutat in favorite" appears on the bottom</t>
    </r>
    <r>
      <rPr>
        <sz val="11"/>
        <rFont val="Calibri"/>
        <family val="2"/>
        <scheme val="minor"/>
      </rPr>
      <t xml:space="preserve"> of</t>
    </r>
    <r>
      <rPr>
        <sz val="11"/>
        <color theme="1"/>
        <rFont val="Calibri"/>
        <family val="2"/>
        <scheme val="minor"/>
      </rPr>
      <t xml:space="preserve"> the page;</t>
    </r>
  </si>
  <si>
    <t>Available discount
code needed</t>
  </si>
  <si>
    <t>The product is removed from the wishlist and the counter from the heart icon from the top right corner of the page is updated;</t>
  </si>
  <si>
    <t>The product is added to the wishlist and the counter from the heart icon from the top right corner of the page is updated;</t>
  </si>
  <si>
    <r>
      <t xml:space="preserve">Check similar products of already added </t>
    </r>
    <r>
      <rPr>
        <b/>
        <sz val="11"/>
        <rFont val="Calibri"/>
        <family val="2"/>
        <scheme val="minor"/>
      </rPr>
      <t>products</t>
    </r>
    <r>
      <rPr>
        <b/>
        <sz val="11"/>
        <color theme="1"/>
        <rFont val="Calibri"/>
        <family val="2"/>
        <scheme val="minor"/>
      </rPr>
      <t xml:space="preserve"> in the wishlist</t>
    </r>
  </si>
  <si>
    <t>5. Enter the valid email address in the "Email" input field from the modal;</t>
  </si>
  <si>
    <t>The counter from the heart icon near the "Favorite" button decreases;</t>
  </si>
  <si>
    <t>The counter from the heart icon near the "Favorite" button increases;</t>
  </si>
  <si>
    <t>Add products to the
 basket without being logged in (navigate to the "Coș de cumpărături" page from the cart confirmation modal)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</si>
</sst>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2" fillId="0" borderId="0"/>
  </cellStyleXfs>
  <cellXfs count="153">
    <xf numFmtId="0" fontId="0" fillId="0" borderId="0" xfId="0"/>
    <xf numFmtId="0" fontId="5" fillId="0" borderId="0" xfId="0" applyFont="1"/>
    <xf numFmtId="0" fontId="5" fillId="0" borderId="10" xfId="0" applyFont="1" applyBorder="1"/>
    <xf numFmtId="0" fontId="5" fillId="0" borderId="13" xfId="0" applyFont="1" applyBorder="1"/>
    <xf numFmtId="0" fontId="5" fillId="0" borderId="3" xfId="0" applyFont="1" applyBorder="1"/>
    <xf numFmtId="0" fontId="5" fillId="0" borderId="0" xfId="0" applyFont="1" applyAlignment="1">
      <alignment horizontal="left" vertical="top"/>
    </xf>
    <xf numFmtId="0" fontId="5" fillId="0" borderId="10" xfId="0" applyFont="1" applyBorder="1" applyAlignment="1">
      <alignment vertical="top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3" xfId="0" applyFont="1" applyFill="1" applyBorder="1"/>
    <xf numFmtId="0" fontId="5" fillId="4" borderId="10" xfId="0" applyFont="1" applyFill="1" applyBorder="1"/>
    <xf numFmtId="0" fontId="5" fillId="5" borderId="13" xfId="0" applyFont="1" applyFill="1" applyBorder="1"/>
    <xf numFmtId="0" fontId="5" fillId="5" borderId="10" xfId="0" applyFont="1" applyFill="1" applyBorder="1"/>
    <xf numFmtId="0" fontId="0" fillId="0" borderId="19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2" xfId="0" applyBorder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6" fillId="6" borderId="1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top"/>
    </xf>
    <xf numFmtId="0" fontId="6" fillId="3" borderId="2" xfId="1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5" borderId="0" xfId="0" applyFont="1" applyFill="1"/>
    <xf numFmtId="0" fontId="0" fillId="0" borderId="2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19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4" borderId="0" xfId="0" applyFont="1" applyFill="1"/>
    <xf numFmtId="0" fontId="5" fillId="0" borderId="8" xfId="0" applyFont="1" applyBorder="1"/>
    <xf numFmtId="0" fontId="6" fillId="3" borderId="1" xfId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0" fillId="7" borderId="7" xfId="2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6" fillId="6" borderId="13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2" fillId="3" borderId="1" xfId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4" fillId="0" borderId="1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0" fillId="0" borderId="21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4" fillId="2" borderId="13" xfId="0" applyFont="1" applyFill="1" applyBorder="1" applyAlignment="1">
      <alignment vertical="center"/>
    </xf>
    <xf numFmtId="0" fontId="0" fillId="2" borderId="21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</cellXfs>
  <cellStyles count="5">
    <cellStyle name="Excel Built-in Hyperlink" xfId="3" xr:uid="{6AFDFD3F-4900-411D-8919-DAB414BECD2F}"/>
    <cellStyle name="Excel Built-in Normal" xfId="2" xr:uid="{5EAFB632-C60C-42A4-9E69-5D4D4A899324}"/>
    <cellStyle name="Excel Built-in Normal 1" xfId="4" xr:uid="{583CDC21-16B5-4834-B6A5-F7C156EB52D2}"/>
    <cellStyle name="Hyperlink" xfId="1" builtinId="8"/>
    <cellStyle name="Normal" xfId="0" builtinId="0"/>
  </cellStyles>
  <dxfs count="51"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>
          <stop position="0">
            <color rgb="FF00B050"/>
          </stop>
          <stop position="1">
            <color rgb="FFFF000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  <dxf>
      <fill>
        <gradientFill degree="90">
          <stop position="0">
            <color rgb="FF92D050"/>
          </stop>
          <stop position="1">
            <color rgb="FF00B050"/>
          </stop>
        </gradientFill>
      </fill>
    </dxf>
    <dxf>
      <fill>
        <gradientFill degree="90">
          <stop position="0">
            <color theme="5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insay.com/r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nsay.com/r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insay.com/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14C-7B1D-4C65-996E-D032ABC39169}">
  <dimension ref="A1:BH175"/>
  <sheetViews>
    <sheetView topLeftCell="F1" workbookViewId="0">
      <pane ySplit="2" topLeftCell="A60" activePane="bottomLeft" state="frozen"/>
      <selection pane="bottomLeft" activeCell="U28" sqref="U28"/>
    </sheetView>
  </sheetViews>
  <sheetFormatPr defaultRowHeight="15.6" x14ac:dyDescent="0.3"/>
  <cols>
    <col min="1" max="1" width="5.5546875" style="1" customWidth="1"/>
    <col min="2" max="2" width="31.21875" style="1" customWidth="1"/>
    <col min="3" max="3" width="55" style="4" customWidth="1"/>
    <col min="4" max="4" width="64.77734375" style="4" customWidth="1"/>
    <col min="5" max="5" width="56.6640625" style="1" bestFit="1" customWidth="1"/>
    <col min="6" max="6" width="18.6640625" style="4" bestFit="1" customWidth="1"/>
    <col min="7" max="7" width="8.44140625" style="1" customWidth="1"/>
    <col min="8" max="8" width="7.44140625" style="4" customWidth="1"/>
    <col min="9" max="9" width="18.5546875" style="47" customWidth="1"/>
    <col min="10" max="10" width="11.21875" style="1" customWidth="1"/>
    <col min="11" max="11" width="14.44140625" style="1" customWidth="1"/>
    <col min="12" max="16384" width="8.88671875" style="1"/>
  </cols>
  <sheetData>
    <row r="1" spans="1:60" s="5" customFormat="1" ht="31.8" customHeight="1" thickBot="1" x14ac:dyDescent="0.35">
      <c r="A1" s="97" t="s">
        <v>156</v>
      </c>
      <c r="B1" s="98"/>
      <c r="C1" s="59" t="s">
        <v>197</v>
      </c>
      <c r="D1" s="48" t="s">
        <v>146</v>
      </c>
      <c r="E1" s="33" t="s">
        <v>150</v>
      </c>
      <c r="F1" s="99" t="s">
        <v>144</v>
      </c>
      <c r="G1" s="100"/>
      <c r="H1" s="100"/>
      <c r="I1" s="101"/>
    </row>
    <row r="2" spans="1:60" s="3" customFormat="1" ht="40.200000000000003" customHeight="1" thickBot="1" x14ac:dyDescent="0.35">
      <c r="A2" s="53" t="s">
        <v>182</v>
      </c>
      <c r="B2" s="27" t="s">
        <v>3</v>
      </c>
      <c r="C2" s="28" t="s">
        <v>0</v>
      </c>
      <c r="D2" s="28" t="s">
        <v>4</v>
      </c>
      <c r="E2" s="26" t="s">
        <v>5</v>
      </c>
      <c r="F2" s="28" t="s">
        <v>143</v>
      </c>
      <c r="G2" s="49" t="str">
        <f>"Pass: " &amp; COUNTIF(G3:H69, "Pass")</f>
        <v>Pass: 11</v>
      </c>
      <c r="H2" s="50" t="str">
        <f>"Fail: " &amp; COUNTIF(G3:H69, "Fail")</f>
        <v>Fail: 0</v>
      </c>
      <c r="I2" s="28" t="s">
        <v>100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s="10" customFormat="1" x14ac:dyDescent="0.3">
      <c r="A3" s="91">
        <v>1</v>
      </c>
      <c r="B3" s="94" t="s">
        <v>195</v>
      </c>
      <c r="C3" s="38" t="s">
        <v>101</v>
      </c>
      <c r="D3" s="38" t="s">
        <v>1</v>
      </c>
      <c r="E3" s="38" t="s">
        <v>1</v>
      </c>
      <c r="F3" s="84"/>
      <c r="G3" s="102" t="s">
        <v>149</v>
      </c>
      <c r="H3" s="102"/>
      <c r="I3" s="88" t="s">
        <v>173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s="46" customFormat="1" x14ac:dyDescent="0.3">
      <c r="A4" s="92"/>
      <c r="B4" s="95"/>
      <c r="C4" s="40" t="s">
        <v>12</v>
      </c>
      <c r="D4" s="40" t="s">
        <v>136</v>
      </c>
      <c r="E4" s="40" t="s">
        <v>137</v>
      </c>
      <c r="F4" s="82"/>
      <c r="G4" s="103"/>
      <c r="H4" s="103"/>
      <c r="I4" s="8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s="46" customFormat="1" x14ac:dyDescent="0.3">
      <c r="A5" s="92"/>
      <c r="B5" s="95"/>
      <c r="C5" s="40" t="s">
        <v>32</v>
      </c>
      <c r="D5" s="40" t="s">
        <v>33</v>
      </c>
      <c r="E5" s="40" t="s">
        <v>33</v>
      </c>
      <c r="F5" s="82"/>
      <c r="G5" s="103"/>
      <c r="H5" s="103"/>
      <c r="I5" s="8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s="46" customFormat="1" x14ac:dyDescent="0.3">
      <c r="A6" s="92"/>
      <c r="B6" s="95"/>
      <c r="C6" s="40" t="s">
        <v>14</v>
      </c>
      <c r="D6" s="40" t="s">
        <v>16</v>
      </c>
      <c r="E6" s="40" t="s">
        <v>16</v>
      </c>
      <c r="F6" s="82"/>
      <c r="G6" s="103"/>
      <c r="H6" s="103"/>
      <c r="I6" s="8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s="46" customFormat="1" x14ac:dyDescent="0.3">
      <c r="A7" s="92"/>
      <c r="B7" s="95"/>
      <c r="C7" s="40" t="s">
        <v>13</v>
      </c>
      <c r="D7" s="40" t="s">
        <v>17</v>
      </c>
      <c r="E7" s="40" t="s">
        <v>17</v>
      </c>
      <c r="F7" s="82"/>
      <c r="G7" s="103"/>
      <c r="H7" s="103"/>
      <c r="I7" s="8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s="46" customFormat="1" x14ac:dyDescent="0.3">
      <c r="A8" s="92"/>
      <c r="B8" s="95"/>
      <c r="C8" s="40" t="s">
        <v>15</v>
      </c>
      <c r="D8" s="40" t="s">
        <v>18</v>
      </c>
      <c r="E8" s="40" t="s">
        <v>18</v>
      </c>
      <c r="F8" s="82"/>
      <c r="G8" s="103"/>
      <c r="H8" s="103"/>
      <c r="I8" s="8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s="46" customFormat="1" ht="28.8" x14ac:dyDescent="0.3">
      <c r="A9" s="92"/>
      <c r="B9" s="95"/>
      <c r="C9" s="42" t="s">
        <v>174</v>
      </c>
      <c r="D9" s="40" t="s">
        <v>19</v>
      </c>
      <c r="E9" s="40" t="s">
        <v>19</v>
      </c>
      <c r="F9" s="82"/>
      <c r="G9" s="103"/>
      <c r="H9" s="103"/>
      <c r="I9" s="8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s="11" customFormat="1" ht="21" customHeight="1" thickBot="1" x14ac:dyDescent="0.35">
      <c r="A10" s="93"/>
      <c r="B10" s="96"/>
      <c r="C10" s="64" t="s">
        <v>39</v>
      </c>
      <c r="D10" s="64" t="s">
        <v>42</v>
      </c>
      <c r="E10" s="64" t="s">
        <v>42</v>
      </c>
      <c r="F10" s="83"/>
      <c r="G10" s="104"/>
      <c r="H10" s="104"/>
      <c r="I10" s="9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s="46" customFormat="1" ht="21" customHeight="1" x14ac:dyDescent="0.3">
      <c r="A11" s="150">
        <v>2</v>
      </c>
      <c r="B11" s="94" t="s">
        <v>213</v>
      </c>
      <c r="C11" s="38" t="s">
        <v>101</v>
      </c>
      <c r="D11" s="38" t="s">
        <v>1</v>
      </c>
      <c r="E11" s="38" t="s">
        <v>1</v>
      </c>
      <c r="F11" s="147"/>
      <c r="G11" s="85" t="s">
        <v>149</v>
      </c>
      <c r="H11" s="84"/>
      <c r="I11" s="88" t="s">
        <v>173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s="46" customFormat="1" ht="21" customHeight="1" x14ac:dyDescent="0.3">
      <c r="A12" s="151"/>
      <c r="B12" s="95"/>
      <c r="C12" s="40" t="s">
        <v>12</v>
      </c>
      <c r="D12" s="40" t="s">
        <v>136</v>
      </c>
      <c r="E12" s="40" t="s">
        <v>137</v>
      </c>
      <c r="F12" s="148"/>
      <c r="G12" s="86"/>
      <c r="H12" s="82"/>
      <c r="I12" s="8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s="46" customFormat="1" ht="21" customHeight="1" x14ac:dyDescent="0.3">
      <c r="A13" s="151"/>
      <c r="B13" s="95"/>
      <c r="C13" s="40" t="s">
        <v>32</v>
      </c>
      <c r="D13" s="40" t="s">
        <v>33</v>
      </c>
      <c r="E13" s="40" t="s">
        <v>33</v>
      </c>
      <c r="F13" s="148"/>
      <c r="G13" s="86"/>
      <c r="H13" s="82"/>
      <c r="I13" s="8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s="46" customFormat="1" ht="21" customHeight="1" x14ac:dyDescent="0.3">
      <c r="A14" s="151"/>
      <c r="B14" s="95"/>
      <c r="C14" s="40" t="s">
        <v>14</v>
      </c>
      <c r="D14" s="40" t="s">
        <v>16</v>
      </c>
      <c r="E14" s="40" t="s">
        <v>16</v>
      </c>
      <c r="F14" s="148"/>
      <c r="G14" s="86"/>
      <c r="H14" s="82"/>
      <c r="I14" s="8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s="46" customFormat="1" ht="21" customHeight="1" x14ac:dyDescent="0.3">
      <c r="A15" s="151"/>
      <c r="B15" s="95"/>
      <c r="C15" s="40" t="s">
        <v>13</v>
      </c>
      <c r="D15" s="40" t="s">
        <v>17</v>
      </c>
      <c r="E15" s="40" t="s">
        <v>17</v>
      </c>
      <c r="F15" s="148"/>
      <c r="G15" s="86"/>
      <c r="H15" s="82"/>
      <c r="I15" s="8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s="46" customFormat="1" ht="21" customHeight="1" thickBot="1" x14ac:dyDescent="0.35">
      <c r="A16" s="152"/>
      <c r="B16" s="96"/>
      <c r="C16" s="40" t="s">
        <v>201</v>
      </c>
      <c r="D16" s="40" t="s">
        <v>42</v>
      </c>
      <c r="E16" s="40" t="s">
        <v>42</v>
      </c>
      <c r="F16" s="149"/>
      <c r="G16" s="87"/>
      <c r="H16" s="83"/>
      <c r="I16" s="9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s="12" customFormat="1" ht="15.6" customHeight="1" x14ac:dyDescent="0.3">
      <c r="A17" s="91">
        <v>3</v>
      </c>
      <c r="B17" s="94" t="s">
        <v>196</v>
      </c>
      <c r="C17" s="38" t="s">
        <v>101</v>
      </c>
      <c r="D17" s="38" t="s">
        <v>1</v>
      </c>
      <c r="E17" s="38" t="s">
        <v>1</v>
      </c>
      <c r="F17" s="81" t="s">
        <v>183</v>
      </c>
      <c r="G17" s="102" t="s">
        <v>149</v>
      </c>
      <c r="H17" s="102"/>
      <c r="I17" s="88" t="s">
        <v>173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s="36" customFormat="1" x14ac:dyDescent="0.3">
      <c r="A18" s="92"/>
      <c r="B18" s="95"/>
      <c r="C18" s="40" t="s">
        <v>29</v>
      </c>
      <c r="D18" s="40" t="s">
        <v>31</v>
      </c>
      <c r="E18" s="40" t="s">
        <v>31</v>
      </c>
      <c r="F18" s="82"/>
      <c r="G18" s="103"/>
      <c r="H18" s="103"/>
      <c r="I18" s="8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s="36" customFormat="1" ht="17.399999999999999" customHeight="1" x14ac:dyDescent="0.3">
      <c r="A19" s="92"/>
      <c r="B19" s="95"/>
      <c r="C19" s="40" t="s">
        <v>30</v>
      </c>
      <c r="D19" s="40" t="s">
        <v>2</v>
      </c>
      <c r="E19" s="40" t="s">
        <v>2</v>
      </c>
      <c r="F19" s="82"/>
      <c r="G19" s="103"/>
      <c r="H19" s="103"/>
      <c r="I19" s="8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s="36" customFormat="1" x14ac:dyDescent="0.3">
      <c r="A20" s="92"/>
      <c r="B20" s="95"/>
      <c r="C20" s="40" t="s">
        <v>22</v>
      </c>
      <c r="D20" s="40" t="s">
        <v>25</v>
      </c>
      <c r="E20" s="40" t="s">
        <v>25</v>
      </c>
      <c r="F20" s="82"/>
      <c r="G20" s="103"/>
      <c r="H20" s="103"/>
      <c r="I20" s="8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s="36" customFormat="1" x14ac:dyDescent="0.3">
      <c r="A21" s="92"/>
      <c r="B21" s="95"/>
      <c r="C21" s="40" t="s">
        <v>23</v>
      </c>
      <c r="D21" s="40" t="s">
        <v>24</v>
      </c>
      <c r="E21" s="40" t="s">
        <v>24</v>
      </c>
      <c r="F21" s="82"/>
      <c r="G21" s="103"/>
      <c r="H21" s="103"/>
      <c r="I21" s="8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s="36" customFormat="1" x14ac:dyDescent="0.3">
      <c r="A22" s="92"/>
      <c r="B22" s="95"/>
      <c r="C22" s="40" t="s">
        <v>21</v>
      </c>
      <c r="D22" s="40" t="s">
        <v>26</v>
      </c>
      <c r="E22" s="40" t="s">
        <v>26</v>
      </c>
      <c r="F22" s="82"/>
      <c r="G22" s="103"/>
      <c r="H22" s="103"/>
      <c r="I22" s="8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s="36" customFormat="1" x14ac:dyDescent="0.3">
      <c r="A23" s="92"/>
      <c r="B23" s="95"/>
      <c r="C23" s="40" t="s">
        <v>27</v>
      </c>
      <c r="D23" s="40" t="s">
        <v>136</v>
      </c>
      <c r="E23" s="40" t="s">
        <v>136</v>
      </c>
      <c r="F23" s="82"/>
      <c r="G23" s="103"/>
      <c r="H23" s="103"/>
      <c r="I23" s="8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s="36" customFormat="1" x14ac:dyDescent="0.3">
      <c r="A24" s="92"/>
      <c r="B24" s="95"/>
      <c r="C24" s="40" t="s">
        <v>34</v>
      </c>
      <c r="D24" s="40" t="s">
        <v>33</v>
      </c>
      <c r="E24" s="40" t="s">
        <v>33</v>
      </c>
      <c r="F24" s="82"/>
      <c r="G24" s="103"/>
      <c r="H24" s="103"/>
      <c r="I24" s="8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s="36" customFormat="1" ht="16.8" customHeight="1" x14ac:dyDescent="0.3">
      <c r="A25" s="92"/>
      <c r="B25" s="95"/>
      <c r="C25" s="40" t="s">
        <v>35</v>
      </c>
      <c r="D25" s="40" t="s">
        <v>16</v>
      </c>
      <c r="E25" s="40" t="s">
        <v>16</v>
      </c>
      <c r="F25" s="82"/>
      <c r="G25" s="103"/>
      <c r="H25" s="103"/>
      <c r="I25" s="8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s="36" customFormat="1" x14ac:dyDescent="0.3">
      <c r="A26" s="92"/>
      <c r="B26" s="95"/>
      <c r="C26" s="68" t="s">
        <v>36</v>
      </c>
      <c r="D26" s="40" t="s">
        <v>17</v>
      </c>
      <c r="E26" s="40" t="s">
        <v>17</v>
      </c>
      <c r="F26" s="82"/>
      <c r="G26" s="103"/>
      <c r="H26" s="103"/>
      <c r="I26" s="8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s="36" customFormat="1" x14ac:dyDescent="0.3">
      <c r="A27" s="92"/>
      <c r="B27" s="95"/>
      <c r="C27" s="40" t="s">
        <v>37</v>
      </c>
      <c r="D27" s="40" t="s">
        <v>18</v>
      </c>
      <c r="E27" s="40" t="s">
        <v>18</v>
      </c>
      <c r="F27" s="82"/>
      <c r="G27" s="103"/>
      <c r="H27" s="103"/>
      <c r="I27" s="8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s="36" customFormat="1" ht="29.4" customHeight="1" x14ac:dyDescent="0.3">
      <c r="A28" s="92"/>
      <c r="B28" s="95"/>
      <c r="C28" s="42" t="s">
        <v>175</v>
      </c>
      <c r="D28" s="40" t="s">
        <v>19</v>
      </c>
      <c r="E28" s="40" t="s">
        <v>19</v>
      </c>
      <c r="F28" s="82"/>
      <c r="G28" s="103"/>
      <c r="H28" s="103"/>
      <c r="I28" s="8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s="13" customFormat="1" ht="16.2" thickBot="1" x14ac:dyDescent="0.35">
      <c r="A29" s="93"/>
      <c r="B29" s="96"/>
      <c r="C29" s="64" t="s">
        <v>38</v>
      </c>
      <c r="D29" s="64" t="s">
        <v>42</v>
      </c>
      <c r="E29" s="64" t="s">
        <v>42</v>
      </c>
      <c r="F29" s="83"/>
      <c r="G29" s="104"/>
      <c r="H29" s="104"/>
      <c r="I29" s="9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s="10" customFormat="1" ht="14.4" customHeight="1" x14ac:dyDescent="0.3">
      <c r="A30" s="108">
        <v>4</v>
      </c>
      <c r="B30" s="105" t="s">
        <v>200</v>
      </c>
      <c r="C30" s="51" t="s">
        <v>101</v>
      </c>
      <c r="D30" s="38" t="s">
        <v>1</v>
      </c>
      <c r="E30" s="38" t="s">
        <v>1</v>
      </c>
      <c r="F30" s="81" t="s">
        <v>202</v>
      </c>
      <c r="G30" s="85" t="s">
        <v>149</v>
      </c>
      <c r="H30" s="84"/>
      <c r="I30" s="88" t="s">
        <v>173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s="46" customFormat="1" x14ac:dyDescent="0.3">
      <c r="A31" s="109"/>
      <c r="B31" s="106"/>
      <c r="C31" s="62" t="s">
        <v>12</v>
      </c>
      <c r="D31" s="40" t="s">
        <v>138</v>
      </c>
      <c r="E31" s="40" t="s">
        <v>139</v>
      </c>
      <c r="F31" s="82"/>
      <c r="G31" s="86"/>
      <c r="H31" s="82"/>
      <c r="I31" s="8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s="46" customFormat="1" ht="30.6" customHeight="1" x14ac:dyDescent="0.3">
      <c r="A32" s="109"/>
      <c r="B32" s="106"/>
      <c r="C32" s="63" t="s">
        <v>179</v>
      </c>
      <c r="D32" s="40" t="s">
        <v>40</v>
      </c>
      <c r="E32" s="40" t="s">
        <v>40</v>
      </c>
      <c r="F32" s="82"/>
      <c r="G32" s="86"/>
      <c r="H32" s="82"/>
      <c r="I32" s="8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s="46" customFormat="1" ht="30" customHeight="1" x14ac:dyDescent="0.3">
      <c r="A33" s="109"/>
      <c r="B33" s="106"/>
      <c r="C33" s="62" t="s">
        <v>43</v>
      </c>
      <c r="D33" s="42" t="s">
        <v>176</v>
      </c>
      <c r="E33" s="42" t="s">
        <v>41</v>
      </c>
      <c r="F33" s="82"/>
      <c r="G33" s="86"/>
      <c r="H33" s="82"/>
      <c r="I33" s="8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s="46" customFormat="1" ht="16.2" thickBot="1" x14ac:dyDescent="0.35">
      <c r="A34" s="110"/>
      <c r="B34" s="107"/>
      <c r="C34" s="52" t="s">
        <v>44</v>
      </c>
      <c r="D34" s="64" t="s">
        <v>42</v>
      </c>
      <c r="E34" s="64" t="s">
        <v>42</v>
      </c>
      <c r="F34" s="83"/>
      <c r="G34" s="87"/>
      <c r="H34" s="83"/>
      <c r="I34" s="9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s="3" customFormat="1" ht="15.6" customHeight="1" x14ac:dyDescent="0.3">
      <c r="A35" s="92">
        <v>5</v>
      </c>
      <c r="B35" s="95" t="s">
        <v>147</v>
      </c>
      <c r="C35" s="40" t="s">
        <v>101</v>
      </c>
      <c r="D35" s="40" t="s">
        <v>1</v>
      </c>
      <c r="E35" s="40" t="s">
        <v>1</v>
      </c>
      <c r="F35" s="82"/>
      <c r="G35" s="85" t="s">
        <v>149</v>
      </c>
      <c r="H35" s="84"/>
      <c r="I35" s="88" t="s">
        <v>173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ht="28.8" x14ac:dyDescent="0.3">
      <c r="A36" s="92"/>
      <c r="B36" s="95"/>
      <c r="C36" s="40" t="s">
        <v>49</v>
      </c>
      <c r="D36" s="40" t="s">
        <v>45</v>
      </c>
      <c r="E36" s="42" t="s">
        <v>45</v>
      </c>
      <c r="F36" s="82"/>
      <c r="G36" s="86"/>
      <c r="H36" s="82"/>
      <c r="I36" s="8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3">
      <c r="A37" s="92"/>
      <c r="B37" s="95"/>
      <c r="C37" s="40" t="s">
        <v>50</v>
      </c>
      <c r="D37" s="40" t="s">
        <v>47</v>
      </c>
      <c r="E37" s="40" t="s">
        <v>47</v>
      </c>
      <c r="F37" s="82"/>
      <c r="G37" s="86"/>
      <c r="H37" s="82"/>
      <c r="I37" s="8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s="6" customFormat="1" ht="30.6" customHeight="1" thickBot="1" x14ac:dyDescent="0.35">
      <c r="A38" s="92"/>
      <c r="B38" s="95"/>
      <c r="C38" s="42" t="s">
        <v>180</v>
      </c>
      <c r="D38" s="40" t="s">
        <v>48</v>
      </c>
      <c r="E38" s="40" t="s">
        <v>48</v>
      </c>
      <c r="F38" s="82"/>
      <c r="G38" s="87"/>
      <c r="H38" s="83"/>
      <c r="I38" s="9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s="7" customFormat="1" x14ac:dyDescent="0.3">
      <c r="A39" s="91">
        <v>6</v>
      </c>
      <c r="B39" s="111" t="s">
        <v>148</v>
      </c>
      <c r="C39" s="51" t="s">
        <v>101</v>
      </c>
      <c r="D39" s="38" t="s">
        <v>1</v>
      </c>
      <c r="E39" s="38" t="s">
        <v>1</v>
      </c>
      <c r="F39" s="84"/>
      <c r="G39" s="85" t="s">
        <v>149</v>
      </c>
      <c r="H39" s="84"/>
      <c r="I39" s="88" t="s">
        <v>173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s="8" customFormat="1" ht="28.8" x14ac:dyDescent="0.3">
      <c r="A40" s="92"/>
      <c r="B40" s="112"/>
      <c r="C40" s="62" t="s">
        <v>51</v>
      </c>
      <c r="D40" s="40" t="s">
        <v>45</v>
      </c>
      <c r="E40" s="42" t="s">
        <v>203</v>
      </c>
      <c r="F40" s="82"/>
      <c r="G40" s="86"/>
      <c r="H40" s="82"/>
      <c r="I40" s="8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s="8" customFormat="1" x14ac:dyDescent="0.3">
      <c r="A41" s="92"/>
      <c r="B41" s="112"/>
      <c r="C41" s="62" t="s">
        <v>50</v>
      </c>
      <c r="D41" s="40" t="s">
        <v>9</v>
      </c>
      <c r="E41" s="40" t="s">
        <v>9</v>
      </c>
      <c r="F41" s="82"/>
      <c r="G41" s="86"/>
      <c r="H41" s="82"/>
      <c r="I41" s="8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s="8" customFormat="1" ht="18.600000000000001" customHeight="1" x14ac:dyDescent="0.3">
      <c r="A42" s="92"/>
      <c r="B42" s="112"/>
      <c r="C42" s="62" t="s">
        <v>52</v>
      </c>
      <c r="D42" s="40" t="s">
        <v>54</v>
      </c>
      <c r="E42" s="40" t="s">
        <v>54</v>
      </c>
      <c r="F42" s="82"/>
      <c r="G42" s="86"/>
      <c r="H42" s="82"/>
      <c r="I42" s="8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s="9" customFormat="1" ht="16.2" thickBot="1" x14ac:dyDescent="0.35">
      <c r="A43" s="93"/>
      <c r="B43" s="113"/>
      <c r="C43" s="52" t="s">
        <v>53</v>
      </c>
      <c r="D43" s="64" t="s">
        <v>46</v>
      </c>
      <c r="E43" s="64" t="s">
        <v>46</v>
      </c>
      <c r="F43" s="83"/>
      <c r="G43" s="87"/>
      <c r="H43" s="83"/>
      <c r="I43" s="9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s="3" customFormat="1" ht="15.6" customHeight="1" x14ac:dyDescent="0.3">
      <c r="A44" s="92">
        <v>7</v>
      </c>
      <c r="B44" s="95" t="s">
        <v>69</v>
      </c>
      <c r="C44" s="40" t="s">
        <v>101</v>
      </c>
      <c r="D44" s="40" t="s">
        <v>1</v>
      </c>
      <c r="E44" s="40" t="s">
        <v>1</v>
      </c>
      <c r="F44" s="82"/>
      <c r="G44" s="85" t="s">
        <v>149</v>
      </c>
      <c r="H44" s="84"/>
      <c r="I44" s="88" t="s">
        <v>173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ht="28.8" x14ac:dyDescent="0.3">
      <c r="A45" s="92"/>
      <c r="B45" s="95"/>
      <c r="C45" s="40" t="s">
        <v>51</v>
      </c>
      <c r="D45" s="42" t="s">
        <v>171</v>
      </c>
      <c r="E45" s="42" t="s">
        <v>171</v>
      </c>
      <c r="F45" s="82"/>
      <c r="G45" s="86"/>
      <c r="H45" s="82"/>
      <c r="I45" s="8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3">
      <c r="A46" s="92"/>
      <c r="B46" s="95"/>
      <c r="C46" s="40" t="s">
        <v>50</v>
      </c>
      <c r="D46" s="40" t="s">
        <v>9</v>
      </c>
      <c r="E46" s="40" t="s">
        <v>9</v>
      </c>
      <c r="F46" s="82"/>
      <c r="G46" s="86"/>
      <c r="H46" s="82"/>
      <c r="I46" s="8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3">
      <c r="A47" s="92"/>
      <c r="B47" s="95"/>
      <c r="C47" s="40" t="s">
        <v>52</v>
      </c>
      <c r="D47" s="40" t="s">
        <v>54</v>
      </c>
      <c r="E47" s="40" t="s">
        <v>54</v>
      </c>
      <c r="F47" s="82"/>
      <c r="G47" s="86"/>
      <c r="H47" s="82"/>
      <c r="I47" s="8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s="2" customFormat="1" ht="16.2" thickBot="1" x14ac:dyDescent="0.35">
      <c r="A48" s="92"/>
      <c r="B48" s="95"/>
      <c r="C48" s="40" t="s">
        <v>57</v>
      </c>
      <c r="D48" s="40" t="s">
        <v>56</v>
      </c>
      <c r="E48" s="40" t="s">
        <v>56</v>
      </c>
      <c r="F48" s="82"/>
      <c r="G48" s="87"/>
      <c r="H48" s="83"/>
      <c r="I48" s="9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s="3" customFormat="1" ht="15.6" customHeight="1" x14ac:dyDescent="0.3">
      <c r="A49" s="91">
        <v>8</v>
      </c>
      <c r="B49" s="94" t="s">
        <v>68</v>
      </c>
      <c r="C49" s="38" t="s">
        <v>101</v>
      </c>
      <c r="D49" s="38" t="s">
        <v>1</v>
      </c>
      <c r="E49" s="38" t="s">
        <v>1</v>
      </c>
      <c r="F49" s="84"/>
      <c r="G49" s="85" t="s">
        <v>149</v>
      </c>
      <c r="H49" s="84"/>
      <c r="I49" s="88" t="s">
        <v>173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ht="28.8" x14ac:dyDescent="0.3">
      <c r="A50" s="92"/>
      <c r="B50" s="95"/>
      <c r="C50" s="40" t="s">
        <v>51</v>
      </c>
      <c r="D50" s="42" t="s">
        <v>45</v>
      </c>
      <c r="E50" s="42" t="s">
        <v>171</v>
      </c>
      <c r="F50" s="82"/>
      <c r="G50" s="86"/>
      <c r="H50" s="82"/>
      <c r="I50" s="8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3">
      <c r="A51" s="92"/>
      <c r="B51" s="95"/>
      <c r="C51" s="40" t="s">
        <v>50</v>
      </c>
      <c r="D51" s="40" t="s">
        <v>9</v>
      </c>
      <c r="E51" s="40" t="s">
        <v>9</v>
      </c>
      <c r="F51" s="82"/>
      <c r="G51" s="86"/>
      <c r="H51" s="82"/>
      <c r="I51" s="8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ht="28.8" x14ac:dyDescent="0.3">
      <c r="A52" s="92"/>
      <c r="B52" s="95"/>
      <c r="C52" s="42" t="s">
        <v>177</v>
      </c>
      <c r="D52" s="40" t="s">
        <v>54</v>
      </c>
      <c r="E52" s="40" t="s">
        <v>54</v>
      </c>
      <c r="F52" s="82"/>
      <c r="G52" s="86"/>
      <c r="H52" s="82"/>
      <c r="I52" s="8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s="2" customFormat="1" ht="16.2" thickBot="1" x14ac:dyDescent="0.35">
      <c r="A53" s="93"/>
      <c r="B53" s="96"/>
      <c r="C53" s="64" t="s">
        <v>58</v>
      </c>
      <c r="D53" s="64" t="s">
        <v>55</v>
      </c>
      <c r="E53" s="64" t="s">
        <v>55</v>
      </c>
      <c r="F53" s="83"/>
      <c r="G53" s="87"/>
      <c r="H53" s="83"/>
      <c r="I53" s="9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s="3" customFormat="1" ht="15.6" customHeight="1" x14ac:dyDescent="0.3">
      <c r="A54" s="92">
        <v>9</v>
      </c>
      <c r="B54" s="95" t="s">
        <v>67</v>
      </c>
      <c r="C54" s="40" t="s">
        <v>101</v>
      </c>
      <c r="D54" s="40" t="s">
        <v>1</v>
      </c>
      <c r="E54" s="40" t="s">
        <v>1</v>
      </c>
      <c r="F54" s="82"/>
      <c r="G54" s="85" t="s">
        <v>149</v>
      </c>
      <c r="H54" s="84"/>
      <c r="I54" s="88" t="s">
        <v>173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3">
      <c r="A55" s="92"/>
      <c r="B55" s="95"/>
      <c r="C55" s="40" t="s">
        <v>51</v>
      </c>
      <c r="D55" s="40" t="s">
        <v>59</v>
      </c>
      <c r="E55" s="40" t="s">
        <v>59</v>
      </c>
      <c r="F55" s="82"/>
      <c r="G55" s="86"/>
      <c r="H55" s="82"/>
      <c r="I55" s="8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x14ac:dyDescent="0.3">
      <c r="A56" s="92"/>
      <c r="B56" s="95"/>
      <c r="C56" s="40" t="s">
        <v>50</v>
      </c>
      <c r="D56" s="40" t="s">
        <v>9</v>
      </c>
      <c r="E56" s="40" t="s">
        <v>9</v>
      </c>
      <c r="F56" s="82"/>
      <c r="G56" s="86"/>
      <c r="H56" s="82"/>
      <c r="I56" s="8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28.8" x14ac:dyDescent="0.3">
      <c r="A57" s="92"/>
      <c r="B57" s="95"/>
      <c r="C57" s="66" t="s">
        <v>60</v>
      </c>
      <c r="D57" s="42" t="s">
        <v>205</v>
      </c>
      <c r="E57" s="42" t="s">
        <v>204</v>
      </c>
      <c r="F57" s="82"/>
      <c r="G57" s="86"/>
      <c r="H57" s="82"/>
      <c r="I57" s="8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s="2" customFormat="1" ht="33" customHeight="1" thickBot="1" x14ac:dyDescent="0.35">
      <c r="A58" s="92"/>
      <c r="B58" s="95"/>
      <c r="C58" s="66" t="s">
        <v>178</v>
      </c>
      <c r="D58" s="40" t="s">
        <v>61</v>
      </c>
      <c r="E58" s="40" t="s">
        <v>61</v>
      </c>
      <c r="F58" s="82"/>
      <c r="G58" s="87"/>
      <c r="H58" s="83"/>
      <c r="I58" s="9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s="3" customFormat="1" ht="17.399999999999999" customHeight="1" x14ac:dyDescent="0.3">
      <c r="A59" s="91">
        <v>10</v>
      </c>
      <c r="B59" s="94" t="s">
        <v>66</v>
      </c>
      <c r="C59" s="67" t="s">
        <v>101</v>
      </c>
      <c r="D59" s="38" t="s">
        <v>1</v>
      </c>
      <c r="E59" s="38" t="s">
        <v>1</v>
      </c>
      <c r="F59" s="81" t="s">
        <v>206</v>
      </c>
      <c r="G59" s="85" t="s">
        <v>149</v>
      </c>
      <c r="H59" s="84"/>
      <c r="I59" s="88" t="s">
        <v>173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3">
      <c r="A60" s="92"/>
      <c r="B60" s="95"/>
      <c r="C60" s="68" t="s">
        <v>51</v>
      </c>
      <c r="D60" s="40" t="s">
        <v>59</v>
      </c>
      <c r="E60" s="40" t="s">
        <v>59</v>
      </c>
      <c r="F60" s="82"/>
      <c r="G60" s="86"/>
      <c r="H60" s="82"/>
      <c r="I60" s="8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3">
      <c r="A61" s="92"/>
      <c r="B61" s="95"/>
      <c r="C61" s="40" t="s">
        <v>50</v>
      </c>
      <c r="D61" s="40" t="s">
        <v>9</v>
      </c>
      <c r="E61" s="40" t="s">
        <v>9</v>
      </c>
      <c r="F61" s="82"/>
      <c r="G61" s="86"/>
      <c r="H61" s="82"/>
      <c r="I61" s="8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x14ac:dyDescent="0.3">
      <c r="A62" s="92"/>
      <c r="B62" s="95"/>
      <c r="C62" s="40" t="s">
        <v>140</v>
      </c>
      <c r="D62" s="40" t="s">
        <v>141</v>
      </c>
      <c r="E62" s="40" t="s">
        <v>141</v>
      </c>
      <c r="F62" s="82"/>
      <c r="G62" s="86"/>
      <c r="H62" s="82"/>
      <c r="I62" s="8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s="2" customFormat="1" ht="29.4" thickBot="1" x14ac:dyDescent="0.35">
      <c r="A63" s="93"/>
      <c r="B63" s="96"/>
      <c r="C63" s="64" t="s">
        <v>64</v>
      </c>
      <c r="D63" s="65" t="s">
        <v>172</v>
      </c>
      <c r="E63" s="65" t="s">
        <v>198</v>
      </c>
      <c r="F63" s="83"/>
      <c r="G63" s="87"/>
      <c r="H63" s="83"/>
      <c r="I63" s="9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s="3" customFormat="1" ht="15.6" customHeight="1" x14ac:dyDescent="0.3">
      <c r="A64" s="91">
        <v>11</v>
      </c>
      <c r="B64" s="94" t="s">
        <v>65</v>
      </c>
      <c r="C64" s="38" t="s">
        <v>101</v>
      </c>
      <c r="D64" s="38" t="s">
        <v>1</v>
      </c>
      <c r="E64" s="38" t="s">
        <v>1</v>
      </c>
      <c r="F64" s="81" t="s">
        <v>206</v>
      </c>
      <c r="G64" s="85" t="s">
        <v>149</v>
      </c>
      <c r="H64" s="84"/>
      <c r="I64" s="88" t="s">
        <v>173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s="2" customFormat="1" ht="17.399999999999999" customHeight="1" thickBot="1" x14ac:dyDescent="0.35">
      <c r="A65" s="92"/>
      <c r="B65" s="95"/>
      <c r="C65" s="40" t="s">
        <v>51</v>
      </c>
      <c r="D65" s="40" t="s">
        <v>59</v>
      </c>
      <c r="E65" s="40" t="s">
        <v>59</v>
      </c>
      <c r="F65" s="82"/>
      <c r="G65" s="86"/>
      <c r="H65" s="82"/>
      <c r="I65" s="89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x14ac:dyDescent="0.3">
      <c r="A66" s="92"/>
      <c r="B66" s="95"/>
      <c r="C66" s="40" t="s">
        <v>50</v>
      </c>
      <c r="D66" s="40" t="s">
        <v>9</v>
      </c>
      <c r="E66" s="40" t="s">
        <v>9</v>
      </c>
      <c r="F66" s="82"/>
      <c r="G66" s="86"/>
      <c r="H66" s="82"/>
      <c r="I66" s="89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x14ac:dyDescent="0.3">
      <c r="A67" s="92"/>
      <c r="B67" s="95"/>
      <c r="C67" s="40" t="s">
        <v>140</v>
      </c>
      <c r="D67" s="40" t="s">
        <v>141</v>
      </c>
      <c r="E67" s="40" t="s">
        <v>62</v>
      </c>
      <c r="F67" s="82"/>
      <c r="G67" s="86"/>
      <c r="H67" s="82"/>
      <c r="I67" s="89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28.8" x14ac:dyDescent="0.3">
      <c r="A68" s="92"/>
      <c r="B68" s="95"/>
      <c r="C68" s="40" t="s">
        <v>94</v>
      </c>
      <c r="D68" s="42" t="s">
        <v>93</v>
      </c>
      <c r="E68" s="42" t="s">
        <v>199</v>
      </c>
      <c r="F68" s="82"/>
      <c r="G68" s="86"/>
      <c r="H68" s="82"/>
      <c r="I68" s="89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s="2" customFormat="1" ht="33.6" customHeight="1" thickBot="1" x14ac:dyDescent="0.35">
      <c r="A69" s="93"/>
      <c r="B69" s="96"/>
      <c r="C69" s="65" t="s">
        <v>142</v>
      </c>
      <c r="D69" s="64" t="s">
        <v>63</v>
      </c>
      <c r="E69" s="64" t="s">
        <v>63</v>
      </c>
      <c r="F69" s="83"/>
      <c r="G69" s="87"/>
      <c r="H69" s="83"/>
      <c r="I69" s="90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s="2" customFormat="1" ht="16.2" thickBo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</row>
    <row r="137" spans="1:60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</row>
    <row r="138" spans="1:60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</row>
    <row r="139" spans="1:60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</row>
    <row r="140" spans="1:60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</row>
    <row r="141" spans="1:60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</row>
    <row r="142" spans="1:60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</row>
    <row r="143" spans="1:60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</row>
    <row r="144" spans="1:60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</row>
    <row r="145" spans="1:60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</row>
    <row r="146" spans="1:60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</row>
    <row r="147" spans="1:60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</row>
    <row r="148" spans="1:60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</row>
    <row r="149" spans="1:60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</row>
    <row r="150" spans="1:60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</row>
    <row r="151" spans="1:60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</row>
    <row r="152" spans="1:60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</row>
    <row r="153" spans="1:60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</row>
    <row r="154" spans="1:60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60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60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60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60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60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60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24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24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24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24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24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</row>
  </sheetData>
  <mergeCells count="57">
    <mergeCell ref="B30:B34"/>
    <mergeCell ref="A30:A34"/>
    <mergeCell ref="B35:B38"/>
    <mergeCell ref="A35:A38"/>
    <mergeCell ref="B64:B69"/>
    <mergeCell ref="A64:A69"/>
    <mergeCell ref="B39:B43"/>
    <mergeCell ref="A39:A43"/>
    <mergeCell ref="B44:B48"/>
    <mergeCell ref="A44:A48"/>
    <mergeCell ref="A49:A53"/>
    <mergeCell ref="B49:B53"/>
    <mergeCell ref="B54:B58"/>
    <mergeCell ref="B59:B63"/>
    <mergeCell ref="A59:A63"/>
    <mergeCell ref="A54:A58"/>
    <mergeCell ref="F1:I1"/>
    <mergeCell ref="G3:H10"/>
    <mergeCell ref="G17:H29"/>
    <mergeCell ref="F17:F29"/>
    <mergeCell ref="F3:F10"/>
    <mergeCell ref="I3:I10"/>
    <mergeCell ref="I17:I29"/>
    <mergeCell ref="G11:H16"/>
    <mergeCell ref="F11:F16"/>
    <mergeCell ref="I11:I16"/>
    <mergeCell ref="A3:A10"/>
    <mergeCell ref="A17:A29"/>
    <mergeCell ref="B3:B10"/>
    <mergeCell ref="B17:B29"/>
    <mergeCell ref="A1:B1"/>
    <mergeCell ref="B11:B16"/>
    <mergeCell ref="A11:A16"/>
    <mergeCell ref="G44:H48"/>
    <mergeCell ref="I44:I48"/>
    <mergeCell ref="G49:H53"/>
    <mergeCell ref="I49:I53"/>
    <mergeCell ref="I30:I34"/>
    <mergeCell ref="G30:H34"/>
    <mergeCell ref="G35:H38"/>
    <mergeCell ref="I35:I38"/>
    <mergeCell ref="G39:H43"/>
    <mergeCell ref="I39:I43"/>
    <mergeCell ref="G54:H58"/>
    <mergeCell ref="I54:I58"/>
    <mergeCell ref="G59:H63"/>
    <mergeCell ref="I59:I63"/>
    <mergeCell ref="G64:H69"/>
    <mergeCell ref="I64:I69"/>
    <mergeCell ref="F59:F63"/>
    <mergeCell ref="F64:F69"/>
    <mergeCell ref="F30:F34"/>
    <mergeCell ref="F35:F38"/>
    <mergeCell ref="F44:F48"/>
    <mergeCell ref="F49:F53"/>
    <mergeCell ref="F54:F58"/>
    <mergeCell ref="F39:F43"/>
  </mergeCells>
  <phoneticPr fontId="11" type="noConversion"/>
  <conditionalFormatting sqref="G3:H10 G11">
    <cfRule type="expression" dxfId="50" priority="19">
      <formula>$G$3="Fail"</formula>
    </cfRule>
    <cfRule type="expression" dxfId="49" priority="20">
      <formula>$G$3="Pass"</formula>
    </cfRule>
  </conditionalFormatting>
  <conditionalFormatting sqref="G17:H29">
    <cfRule type="expression" dxfId="48" priority="17">
      <formula>$G$17="Fail"</formula>
    </cfRule>
    <cfRule type="expression" dxfId="47" priority="18">
      <formula>$G$17="Pass"</formula>
    </cfRule>
  </conditionalFormatting>
  <conditionalFormatting sqref="G30:H34">
    <cfRule type="expression" dxfId="46" priority="15">
      <formula>$G$30="Fail"</formula>
    </cfRule>
    <cfRule type="expression" dxfId="45" priority="16">
      <formula>$G$30="Pass"</formula>
    </cfRule>
  </conditionalFormatting>
  <conditionalFormatting sqref="G35:H38">
    <cfRule type="expression" dxfId="44" priority="13">
      <formula>$G$35="Fail"</formula>
    </cfRule>
    <cfRule type="expression" dxfId="43" priority="14">
      <formula>$G$35="Pass"</formula>
    </cfRule>
  </conditionalFormatting>
  <conditionalFormatting sqref="G39:H43">
    <cfRule type="expression" dxfId="42" priority="11">
      <formula>$G$39="Fail"</formula>
    </cfRule>
    <cfRule type="expression" dxfId="41" priority="12">
      <formula>$G$39="Pass"</formula>
    </cfRule>
  </conditionalFormatting>
  <conditionalFormatting sqref="G44:H48">
    <cfRule type="expression" dxfId="40" priority="9">
      <formula>$G$44="Fail"</formula>
    </cfRule>
    <cfRule type="expression" dxfId="39" priority="10">
      <formula>$G$44="Pass"</formula>
    </cfRule>
  </conditionalFormatting>
  <conditionalFormatting sqref="G49:H53">
    <cfRule type="expression" dxfId="38" priority="7">
      <formula>$G$49="Fail"</formula>
    </cfRule>
    <cfRule type="expression" dxfId="37" priority="8">
      <formula>$G$49="Pass"</formula>
    </cfRule>
  </conditionalFormatting>
  <conditionalFormatting sqref="G54:H58">
    <cfRule type="expression" dxfId="36" priority="5">
      <formula>$G$54="Fail"</formula>
    </cfRule>
    <cfRule type="expression" dxfId="35" priority="6">
      <formula>$G$54="Pass"</formula>
    </cfRule>
  </conditionalFormatting>
  <conditionalFormatting sqref="G59:H63">
    <cfRule type="expression" dxfId="34" priority="3">
      <formula>$G$59="Fail"</formula>
    </cfRule>
    <cfRule type="expression" dxfId="33" priority="4">
      <formula>$G$59="Pass"</formula>
    </cfRule>
  </conditionalFormatting>
  <conditionalFormatting sqref="G64:H69">
    <cfRule type="expression" dxfId="32" priority="1">
      <formula>$G$64="Fail"</formula>
    </cfRule>
    <cfRule type="expression" dxfId="31" priority="2">
      <formula>$G$64="Pass"</formula>
    </cfRule>
  </conditionalFormatting>
  <conditionalFormatting sqref="H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{32F13A80-8036-4F5F-8AB6-44CD503A5352}</x14:id>
        </ext>
      </extLst>
    </cfRule>
  </conditionalFormatting>
  <dataValidations count="1">
    <dataValidation type="list" allowBlank="1" showInputMessage="1" showErrorMessage="1" sqref="H17:H69 H3:H10 G3:G11 G17:G69" xr:uid="{5921DF79-DB5E-4F4F-9F04-1055575E0A0B}">
      <formula1>"Pass, Fail"</formula1>
    </dataValidation>
  </dataValidations>
  <hyperlinks>
    <hyperlink ref="C1" r:id="rId1" xr:uid="{EDE8E30E-F481-4C92-B321-5C17AF181D20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13A80-8036-4F5F-8AB6-44CD503A53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0A57-4DBF-4154-B267-A44FD21B68F4}">
  <dimension ref="A1:GM43"/>
  <sheetViews>
    <sheetView tabSelected="1" workbookViewId="0">
      <pane ySplit="2" topLeftCell="A3" activePane="bottomLeft" state="frozen"/>
      <selection pane="bottomLeft" activeCell="I37" sqref="I37:I43"/>
    </sheetView>
  </sheetViews>
  <sheetFormatPr defaultRowHeight="15.6" x14ac:dyDescent="0.3"/>
  <cols>
    <col min="1" max="1" width="5.6640625" style="5" customWidth="1"/>
    <col min="2" max="2" width="35.33203125" style="5" customWidth="1"/>
    <col min="3" max="3" width="58.88671875" style="5" customWidth="1"/>
    <col min="4" max="4" width="50.21875" style="5" customWidth="1"/>
    <col min="5" max="5" width="51.109375" style="5" customWidth="1"/>
    <col min="6" max="6" width="25.33203125" style="5" customWidth="1"/>
    <col min="7" max="7" width="7.44140625" style="5" bestFit="1" customWidth="1"/>
    <col min="8" max="8" width="7.44140625" style="5" customWidth="1"/>
    <col min="9" max="9" width="12.44140625" style="5" bestFit="1" customWidth="1"/>
    <col min="10" max="10" width="16.44140625" style="5" customWidth="1"/>
    <col min="11" max="16384" width="8.88671875" style="5"/>
  </cols>
  <sheetData>
    <row r="1" spans="1:195" ht="32.4" customHeight="1" thickBot="1" x14ac:dyDescent="0.35">
      <c r="A1" s="97" t="s">
        <v>156</v>
      </c>
      <c r="B1" s="98"/>
      <c r="C1" s="59" t="s">
        <v>197</v>
      </c>
      <c r="D1" s="32" t="s">
        <v>146</v>
      </c>
      <c r="E1" s="29" t="s">
        <v>150</v>
      </c>
      <c r="F1" s="99" t="s">
        <v>144</v>
      </c>
      <c r="G1" s="100"/>
      <c r="H1" s="100"/>
      <c r="I1" s="101"/>
    </row>
    <row r="2" spans="1:195" s="31" customFormat="1" ht="36.6" customHeight="1" thickBot="1" x14ac:dyDescent="0.35">
      <c r="A2" s="24" t="s">
        <v>7</v>
      </c>
      <c r="B2" s="24" t="s">
        <v>3</v>
      </c>
      <c r="C2" s="24" t="s">
        <v>0</v>
      </c>
      <c r="D2" s="24" t="s">
        <v>4</v>
      </c>
      <c r="E2" s="24" t="s">
        <v>5</v>
      </c>
      <c r="F2" s="24" t="s">
        <v>143</v>
      </c>
      <c r="G2" s="35" t="str">
        <f>"Pass: " &amp; COUNTIF(G3:H43, "Pass")</f>
        <v>Pass: 7</v>
      </c>
      <c r="H2" s="34" t="str">
        <f>"Fail: " &amp; COUNTIF(G3:H43, "Fail")</f>
        <v>Fail: 0</v>
      </c>
      <c r="I2" s="30" t="s">
        <v>100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</row>
    <row r="3" spans="1:195" x14ac:dyDescent="0.3">
      <c r="A3" s="132">
        <v>1</v>
      </c>
      <c r="B3" s="126" t="s">
        <v>190</v>
      </c>
      <c r="C3" s="56" t="s">
        <v>101</v>
      </c>
      <c r="D3" s="57" t="s">
        <v>1</v>
      </c>
      <c r="E3" s="57" t="s">
        <v>1</v>
      </c>
      <c r="F3" s="117" t="s">
        <v>183</v>
      </c>
      <c r="G3" s="120" t="s">
        <v>149</v>
      </c>
      <c r="H3" s="121"/>
      <c r="I3" s="114">
        <v>45506</v>
      </c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</row>
    <row r="4" spans="1:195" x14ac:dyDescent="0.3">
      <c r="A4" s="133"/>
      <c r="B4" s="127"/>
      <c r="C4" s="56" t="s">
        <v>151</v>
      </c>
      <c r="D4" s="58" t="s">
        <v>185</v>
      </c>
      <c r="E4" s="58" t="s">
        <v>185</v>
      </c>
      <c r="F4" s="118"/>
      <c r="G4" s="122"/>
      <c r="H4" s="123"/>
      <c r="I4" s="115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</row>
    <row r="5" spans="1:195" x14ac:dyDescent="0.3">
      <c r="A5" s="133"/>
      <c r="B5" s="128"/>
      <c r="C5" s="15" t="s">
        <v>152</v>
      </c>
      <c r="D5" s="14" t="s">
        <v>28</v>
      </c>
      <c r="E5" s="14" t="s">
        <v>28</v>
      </c>
      <c r="F5" s="118"/>
      <c r="G5" s="122"/>
      <c r="H5" s="123"/>
      <c r="I5" s="11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</row>
    <row r="6" spans="1:195" x14ac:dyDescent="0.3">
      <c r="A6" s="133"/>
      <c r="B6" s="128"/>
      <c r="C6" s="15" t="s">
        <v>153</v>
      </c>
      <c r="D6" s="14" t="s">
        <v>33</v>
      </c>
      <c r="E6" s="14" t="s">
        <v>33</v>
      </c>
      <c r="F6" s="118"/>
      <c r="G6" s="122"/>
      <c r="H6" s="123"/>
      <c r="I6" s="115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</row>
    <row r="7" spans="1:195" x14ac:dyDescent="0.3">
      <c r="A7" s="133"/>
      <c r="B7" s="128"/>
      <c r="C7" s="15" t="s">
        <v>154</v>
      </c>
      <c r="D7" s="14" t="s">
        <v>6</v>
      </c>
      <c r="E7" s="14" t="s">
        <v>6</v>
      </c>
      <c r="F7" s="118"/>
      <c r="G7" s="122"/>
      <c r="H7" s="123"/>
      <c r="I7" s="115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</row>
    <row r="8" spans="1:195" ht="31.8" customHeight="1" thickBot="1" x14ac:dyDescent="0.35">
      <c r="A8" s="134"/>
      <c r="B8" s="129"/>
      <c r="C8" s="55" t="s">
        <v>155</v>
      </c>
      <c r="D8" s="54" t="s">
        <v>132</v>
      </c>
      <c r="E8" s="54" t="s">
        <v>132</v>
      </c>
      <c r="F8" s="119"/>
      <c r="G8" s="124"/>
      <c r="H8" s="125"/>
      <c r="I8" s="116"/>
    </row>
    <row r="9" spans="1:195" s="8" customFormat="1" x14ac:dyDescent="0.3">
      <c r="A9" s="137">
        <v>2</v>
      </c>
      <c r="B9" s="126" t="s">
        <v>191</v>
      </c>
      <c r="C9" s="60" t="s">
        <v>101</v>
      </c>
      <c r="D9" s="57" t="s">
        <v>1</v>
      </c>
      <c r="E9" s="57" t="s">
        <v>1</v>
      </c>
      <c r="F9" s="117" t="s">
        <v>183</v>
      </c>
      <c r="G9" s="120" t="s">
        <v>149</v>
      </c>
      <c r="H9" s="121"/>
      <c r="I9" s="114">
        <v>45506</v>
      </c>
    </row>
    <row r="10" spans="1:195" s="8" customFormat="1" x14ac:dyDescent="0.3">
      <c r="A10" s="135"/>
      <c r="B10" s="127"/>
      <c r="C10" s="56" t="s">
        <v>151</v>
      </c>
      <c r="D10" s="58" t="s">
        <v>185</v>
      </c>
      <c r="E10" s="58" t="s">
        <v>185</v>
      </c>
      <c r="F10" s="118"/>
      <c r="G10" s="122"/>
      <c r="H10" s="123"/>
      <c r="I10" s="115"/>
    </row>
    <row r="11" spans="1:195" s="8" customFormat="1" x14ac:dyDescent="0.3">
      <c r="A11" s="135"/>
      <c r="B11" s="130"/>
      <c r="C11" s="16" t="s">
        <v>152</v>
      </c>
      <c r="D11" s="58" t="s">
        <v>28</v>
      </c>
      <c r="E11" s="58" t="s">
        <v>28</v>
      </c>
      <c r="F11" s="118"/>
      <c r="G11" s="122"/>
      <c r="H11" s="123"/>
      <c r="I11" s="115"/>
    </row>
    <row r="12" spans="1:195" s="8" customFormat="1" ht="28.2" customHeight="1" x14ac:dyDescent="0.3">
      <c r="A12" s="135"/>
      <c r="B12" s="130"/>
      <c r="C12" s="16" t="s">
        <v>157</v>
      </c>
      <c r="D12" s="58" t="s">
        <v>73</v>
      </c>
      <c r="E12" s="58" t="s">
        <v>73</v>
      </c>
      <c r="F12" s="118"/>
      <c r="G12" s="122"/>
      <c r="H12" s="123"/>
      <c r="I12" s="115"/>
    </row>
    <row r="13" spans="1:195" s="8" customFormat="1" ht="29.4" thickBot="1" x14ac:dyDescent="0.35">
      <c r="A13" s="136"/>
      <c r="B13" s="131"/>
      <c r="C13" s="55" t="s">
        <v>70</v>
      </c>
      <c r="D13" s="54" t="s">
        <v>123</v>
      </c>
      <c r="E13" s="54" t="s">
        <v>123</v>
      </c>
      <c r="F13" s="119"/>
      <c r="G13" s="124"/>
      <c r="H13" s="125"/>
      <c r="I13" s="116"/>
    </row>
    <row r="14" spans="1:195" s="8" customFormat="1" x14ac:dyDescent="0.3">
      <c r="A14" s="137">
        <v>3</v>
      </c>
      <c r="B14" s="138" t="s">
        <v>192</v>
      </c>
      <c r="C14" s="69" t="s">
        <v>101</v>
      </c>
      <c r="D14" s="70" t="s">
        <v>1</v>
      </c>
      <c r="E14" s="69" t="s">
        <v>1</v>
      </c>
      <c r="F14" s="117" t="s">
        <v>183</v>
      </c>
      <c r="G14" s="120" t="s">
        <v>149</v>
      </c>
      <c r="H14" s="121"/>
      <c r="I14" s="141">
        <v>45506</v>
      </c>
    </row>
    <row r="15" spans="1:195" s="8" customFormat="1" x14ac:dyDescent="0.3">
      <c r="A15" s="135"/>
      <c r="B15" s="139"/>
      <c r="C15" s="20" t="s">
        <v>151</v>
      </c>
      <c r="D15" s="71" t="s">
        <v>185</v>
      </c>
      <c r="E15" s="20" t="s">
        <v>185</v>
      </c>
      <c r="F15" s="118"/>
      <c r="G15" s="122"/>
      <c r="H15" s="123"/>
      <c r="I15" s="142"/>
    </row>
    <row r="16" spans="1:195" s="8" customFormat="1" x14ac:dyDescent="0.3">
      <c r="A16" s="135"/>
      <c r="B16" s="139"/>
      <c r="C16" s="20" t="s">
        <v>152</v>
      </c>
      <c r="D16" s="71" t="s">
        <v>28</v>
      </c>
      <c r="E16" s="20" t="s">
        <v>28</v>
      </c>
      <c r="F16" s="118"/>
      <c r="G16" s="122"/>
      <c r="H16" s="123"/>
      <c r="I16" s="142"/>
    </row>
    <row r="17" spans="1:153" s="8" customFormat="1" x14ac:dyDescent="0.3">
      <c r="A17" s="135"/>
      <c r="B17" s="139"/>
      <c r="C17" s="20" t="s">
        <v>186</v>
      </c>
      <c r="D17" s="71" t="s">
        <v>187</v>
      </c>
      <c r="E17" s="20" t="s">
        <v>187</v>
      </c>
      <c r="F17" s="118"/>
      <c r="G17" s="122"/>
      <c r="H17" s="123"/>
      <c r="I17" s="142"/>
    </row>
    <row r="18" spans="1:153" s="8" customFormat="1" ht="43.2" x14ac:dyDescent="0.3">
      <c r="A18" s="135"/>
      <c r="B18" s="139"/>
      <c r="C18" s="20" t="s">
        <v>154</v>
      </c>
      <c r="D18" s="71" t="s">
        <v>208</v>
      </c>
      <c r="E18" s="20" t="s">
        <v>208</v>
      </c>
      <c r="F18" s="118"/>
      <c r="G18" s="122"/>
      <c r="H18" s="123"/>
      <c r="I18" s="142"/>
    </row>
    <row r="19" spans="1:153" s="8" customFormat="1" ht="40.799999999999997" customHeight="1" x14ac:dyDescent="0.3">
      <c r="A19" s="135"/>
      <c r="B19" s="139"/>
      <c r="C19" s="20" t="s">
        <v>188</v>
      </c>
      <c r="D19" s="71" t="s">
        <v>207</v>
      </c>
      <c r="E19" s="20" t="s">
        <v>207</v>
      </c>
      <c r="F19" s="118"/>
      <c r="G19" s="122"/>
      <c r="H19" s="123"/>
      <c r="I19" s="142"/>
    </row>
    <row r="20" spans="1:153" s="8" customFormat="1" ht="29.4" thickBot="1" x14ac:dyDescent="0.35">
      <c r="A20" s="136"/>
      <c r="B20" s="140"/>
      <c r="C20" s="21" t="s">
        <v>189</v>
      </c>
      <c r="D20" s="72" t="s">
        <v>133</v>
      </c>
      <c r="E20" s="21" t="s">
        <v>133</v>
      </c>
      <c r="F20" s="119"/>
      <c r="G20" s="124"/>
      <c r="H20" s="125"/>
      <c r="I20" s="143"/>
    </row>
    <row r="21" spans="1:153" x14ac:dyDescent="0.3">
      <c r="A21" s="135">
        <v>4</v>
      </c>
      <c r="B21" s="127" t="s">
        <v>193</v>
      </c>
      <c r="C21" s="73" t="s">
        <v>101</v>
      </c>
      <c r="D21" s="23" t="s">
        <v>1</v>
      </c>
      <c r="E21" s="23" t="s">
        <v>1</v>
      </c>
      <c r="F21" s="118" t="s">
        <v>183</v>
      </c>
      <c r="G21" s="122" t="s">
        <v>149</v>
      </c>
      <c r="H21" s="123"/>
      <c r="I21" s="115">
        <v>45506</v>
      </c>
    </row>
    <row r="22" spans="1:153" x14ac:dyDescent="0.3">
      <c r="A22" s="135"/>
      <c r="B22" s="127"/>
      <c r="C22" s="73" t="s">
        <v>151</v>
      </c>
      <c r="D22" s="23" t="s">
        <v>185</v>
      </c>
      <c r="E22" s="23" t="s">
        <v>185</v>
      </c>
      <c r="F22" s="118"/>
      <c r="G22" s="122"/>
      <c r="H22" s="123"/>
      <c r="I22" s="115"/>
    </row>
    <row r="23" spans="1:153" x14ac:dyDescent="0.3">
      <c r="A23" s="135"/>
      <c r="B23" s="130"/>
      <c r="C23" s="22" t="s">
        <v>158</v>
      </c>
      <c r="D23" s="23" t="s">
        <v>8</v>
      </c>
      <c r="E23" s="23" t="s">
        <v>8</v>
      </c>
      <c r="F23" s="118"/>
      <c r="G23" s="122"/>
      <c r="H23" s="123"/>
      <c r="I23" s="115"/>
    </row>
    <row r="24" spans="1:153" ht="31.2" customHeight="1" x14ac:dyDescent="0.3">
      <c r="A24" s="135"/>
      <c r="B24" s="130"/>
      <c r="C24" s="22" t="s">
        <v>159</v>
      </c>
      <c r="D24" s="23" t="s">
        <v>71</v>
      </c>
      <c r="E24" s="23" t="s">
        <v>71</v>
      </c>
      <c r="F24" s="118"/>
      <c r="G24" s="122"/>
      <c r="H24" s="123"/>
      <c r="I24" s="115"/>
    </row>
    <row r="25" spans="1:153" ht="16.2" thickBot="1" x14ac:dyDescent="0.35">
      <c r="A25" s="136"/>
      <c r="B25" s="131"/>
      <c r="C25" s="25" t="s">
        <v>160</v>
      </c>
      <c r="D25" s="21" t="s">
        <v>72</v>
      </c>
      <c r="E25" s="21" t="s">
        <v>72</v>
      </c>
      <c r="F25" s="119"/>
      <c r="G25" s="122"/>
      <c r="H25" s="123"/>
      <c r="I25" s="116"/>
    </row>
    <row r="26" spans="1:153" x14ac:dyDescent="0.3">
      <c r="A26" s="132">
        <v>5</v>
      </c>
      <c r="B26" s="126" t="s">
        <v>194</v>
      </c>
      <c r="C26" s="73" t="s">
        <v>101</v>
      </c>
      <c r="D26" s="18" t="s">
        <v>1</v>
      </c>
      <c r="E26" s="18" t="s">
        <v>1</v>
      </c>
      <c r="F26" s="117" t="s">
        <v>183</v>
      </c>
      <c r="G26" s="120" t="s">
        <v>149</v>
      </c>
      <c r="H26" s="121"/>
      <c r="I26" s="114">
        <v>45506</v>
      </c>
    </row>
    <row r="27" spans="1:153" x14ac:dyDescent="0.3">
      <c r="A27" s="133"/>
      <c r="B27" s="127"/>
      <c r="C27" s="73" t="s">
        <v>151</v>
      </c>
      <c r="D27" s="23" t="s">
        <v>185</v>
      </c>
      <c r="E27" s="23" t="s">
        <v>185</v>
      </c>
      <c r="F27" s="118"/>
      <c r="G27" s="122"/>
      <c r="H27" s="123"/>
      <c r="I27" s="115"/>
    </row>
    <row r="28" spans="1:153" ht="15" customHeight="1" x14ac:dyDescent="0.3">
      <c r="A28" s="133"/>
      <c r="B28" s="128"/>
      <c r="C28" s="19" t="s">
        <v>152</v>
      </c>
      <c r="D28" s="23" t="s">
        <v>28</v>
      </c>
      <c r="E28" s="20" t="s">
        <v>28</v>
      </c>
      <c r="F28" s="118"/>
      <c r="G28" s="122"/>
      <c r="H28" s="123"/>
      <c r="I28" s="115"/>
    </row>
    <row r="29" spans="1:153" ht="34.799999999999997" customHeight="1" x14ac:dyDescent="0.3">
      <c r="A29" s="133"/>
      <c r="B29" s="128"/>
      <c r="C29" s="22" t="s">
        <v>161</v>
      </c>
      <c r="D29" s="20" t="s">
        <v>212</v>
      </c>
      <c r="E29" s="20" t="s">
        <v>212</v>
      </c>
      <c r="F29" s="118"/>
      <c r="G29" s="122"/>
      <c r="H29" s="123"/>
      <c r="I29" s="115"/>
    </row>
    <row r="30" spans="1:153" ht="28.8" x14ac:dyDescent="0.3">
      <c r="A30" s="133"/>
      <c r="B30" s="128"/>
      <c r="C30" s="19" t="s">
        <v>162</v>
      </c>
      <c r="D30" s="20" t="s">
        <v>211</v>
      </c>
      <c r="E30" s="20" t="s">
        <v>211</v>
      </c>
      <c r="F30" s="118"/>
      <c r="G30" s="122"/>
      <c r="H30" s="123"/>
      <c r="I30" s="115"/>
    </row>
    <row r="31" spans="1:153" ht="31.8" customHeight="1" thickBot="1" x14ac:dyDescent="0.35">
      <c r="A31" s="134"/>
      <c r="B31" s="129"/>
      <c r="C31" s="25" t="s">
        <v>163</v>
      </c>
      <c r="D31" s="20" t="s">
        <v>133</v>
      </c>
      <c r="E31" s="21" t="s">
        <v>134</v>
      </c>
      <c r="F31" s="119"/>
      <c r="G31" s="124"/>
      <c r="H31" s="125"/>
      <c r="I31" s="116"/>
    </row>
    <row r="32" spans="1:153" s="17" customFormat="1" ht="16.2" customHeight="1" x14ac:dyDescent="0.3">
      <c r="A32" s="137">
        <v>6</v>
      </c>
      <c r="B32" s="126" t="s">
        <v>209</v>
      </c>
      <c r="C32" s="74" t="s">
        <v>101</v>
      </c>
      <c r="D32" s="18" t="s">
        <v>1</v>
      </c>
      <c r="E32" s="18" t="s">
        <v>1</v>
      </c>
      <c r="F32" s="117" t="s">
        <v>183</v>
      </c>
      <c r="G32" s="120" t="s">
        <v>149</v>
      </c>
      <c r="H32" s="121"/>
      <c r="I32" s="114">
        <v>45506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</row>
    <row r="33" spans="1:153" s="17" customFormat="1" ht="16.2" customHeight="1" x14ac:dyDescent="0.3">
      <c r="A33" s="135"/>
      <c r="B33" s="127"/>
      <c r="C33" s="74" t="s">
        <v>151</v>
      </c>
      <c r="D33" s="23" t="s">
        <v>185</v>
      </c>
      <c r="E33" s="23" t="s">
        <v>185</v>
      </c>
      <c r="F33" s="118"/>
      <c r="G33" s="122"/>
      <c r="H33" s="123"/>
      <c r="I33" s="11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</row>
    <row r="34" spans="1:153" x14ac:dyDescent="0.3">
      <c r="A34" s="135"/>
      <c r="B34" s="130"/>
      <c r="C34" s="22" t="s">
        <v>164</v>
      </c>
      <c r="D34" s="23" t="s">
        <v>10</v>
      </c>
      <c r="E34" s="23" t="s">
        <v>10</v>
      </c>
      <c r="F34" s="118"/>
      <c r="G34" s="122"/>
      <c r="H34" s="123"/>
      <c r="I34" s="115"/>
    </row>
    <row r="35" spans="1:153" s="17" customFormat="1" ht="31.2" customHeight="1" x14ac:dyDescent="0.3">
      <c r="A35" s="135"/>
      <c r="B35" s="130"/>
      <c r="C35" s="22" t="s">
        <v>165</v>
      </c>
      <c r="D35" s="23" t="s">
        <v>71</v>
      </c>
      <c r="E35" s="23" t="s">
        <v>71</v>
      </c>
      <c r="F35" s="118"/>
      <c r="G35" s="122"/>
      <c r="H35" s="123"/>
      <c r="I35" s="11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</row>
    <row r="36" spans="1:153" ht="16.2" thickBot="1" x14ac:dyDescent="0.35">
      <c r="A36" s="136"/>
      <c r="B36" s="131"/>
      <c r="C36" s="25" t="s">
        <v>166</v>
      </c>
      <c r="D36" s="21" t="s">
        <v>74</v>
      </c>
      <c r="E36" s="21" t="s">
        <v>74</v>
      </c>
      <c r="F36" s="119"/>
      <c r="G36" s="124"/>
      <c r="H36" s="125"/>
      <c r="I36" s="116"/>
    </row>
    <row r="37" spans="1:153" ht="18" customHeight="1" x14ac:dyDescent="0.3">
      <c r="A37" s="132">
        <v>7</v>
      </c>
      <c r="B37" s="126" t="s">
        <v>184</v>
      </c>
      <c r="C37" s="74" t="s">
        <v>101</v>
      </c>
      <c r="D37" s="18" t="s">
        <v>1</v>
      </c>
      <c r="E37" s="18" t="s">
        <v>1</v>
      </c>
      <c r="F37" s="117" t="s">
        <v>183</v>
      </c>
      <c r="G37" s="120" t="s">
        <v>149</v>
      </c>
      <c r="H37" s="121"/>
      <c r="I37" s="114">
        <v>45506</v>
      </c>
    </row>
    <row r="38" spans="1:153" ht="18" customHeight="1" x14ac:dyDescent="0.3">
      <c r="A38" s="133"/>
      <c r="B38" s="127"/>
      <c r="C38" s="74" t="s">
        <v>151</v>
      </c>
      <c r="D38" s="23" t="s">
        <v>185</v>
      </c>
      <c r="E38" s="23" t="s">
        <v>185</v>
      </c>
      <c r="F38" s="118"/>
      <c r="G38" s="122"/>
      <c r="H38" s="123"/>
      <c r="I38" s="115"/>
    </row>
    <row r="39" spans="1:153" x14ac:dyDescent="0.3">
      <c r="A39" s="133"/>
      <c r="B39" s="130"/>
      <c r="C39" s="22" t="s">
        <v>164</v>
      </c>
      <c r="D39" s="23" t="s">
        <v>10</v>
      </c>
      <c r="E39" s="23" t="s">
        <v>10</v>
      </c>
      <c r="F39" s="118"/>
      <c r="G39" s="122"/>
      <c r="H39" s="123"/>
      <c r="I39" s="115"/>
    </row>
    <row r="40" spans="1:153" ht="30.6" customHeight="1" x14ac:dyDescent="0.3">
      <c r="A40" s="133"/>
      <c r="B40" s="130"/>
      <c r="C40" s="22" t="s">
        <v>167</v>
      </c>
      <c r="D40" s="23" t="s">
        <v>71</v>
      </c>
      <c r="E40" s="23" t="s">
        <v>71</v>
      </c>
      <c r="F40" s="118"/>
      <c r="G40" s="122"/>
      <c r="H40" s="123"/>
      <c r="I40" s="115"/>
    </row>
    <row r="41" spans="1:153" ht="16.8" customHeight="1" x14ac:dyDescent="0.3">
      <c r="A41" s="133"/>
      <c r="B41" s="130"/>
      <c r="C41" s="19" t="s">
        <v>168</v>
      </c>
      <c r="D41" s="20" t="s">
        <v>75</v>
      </c>
      <c r="E41" s="20" t="s">
        <v>75</v>
      </c>
      <c r="F41" s="118"/>
      <c r="G41" s="122"/>
      <c r="H41" s="123"/>
      <c r="I41" s="115"/>
    </row>
    <row r="42" spans="1:153" ht="30" customHeight="1" x14ac:dyDescent="0.3">
      <c r="A42" s="133"/>
      <c r="B42" s="130"/>
      <c r="C42" s="19" t="s">
        <v>169</v>
      </c>
      <c r="D42" s="20" t="s">
        <v>76</v>
      </c>
      <c r="E42" s="20" t="s">
        <v>76</v>
      </c>
      <c r="F42" s="118"/>
      <c r="G42" s="122"/>
      <c r="H42" s="123"/>
      <c r="I42" s="115"/>
    </row>
    <row r="43" spans="1:153" ht="29.4" thickBot="1" x14ac:dyDescent="0.35">
      <c r="A43" s="134"/>
      <c r="B43" s="131"/>
      <c r="C43" s="25" t="s">
        <v>181</v>
      </c>
      <c r="D43" s="21" t="s">
        <v>77</v>
      </c>
      <c r="E43" s="21" t="s">
        <v>77</v>
      </c>
      <c r="F43" s="119"/>
      <c r="G43" s="124"/>
      <c r="H43" s="125"/>
      <c r="I43" s="116"/>
    </row>
  </sheetData>
  <mergeCells count="37">
    <mergeCell ref="G14:H20"/>
    <mergeCell ref="I14:I20"/>
    <mergeCell ref="F9:F13"/>
    <mergeCell ref="F21:F25"/>
    <mergeCell ref="F26:F31"/>
    <mergeCell ref="I26:I31"/>
    <mergeCell ref="F37:F43"/>
    <mergeCell ref="F14:F20"/>
    <mergeCell ref="B21:B25"/>
    <mergeCell ref="A3:A8"/>
    <mergeCell ref="A21:A25"/>
    <mergeCell ref="B26:B31"/>
    <mergeCell ref="B37:B43"/>
    <mergeCell ref="A37:A43"/>
    <mergeCell ref="B9:B13"/>
    <mergeCell ref="A9:A13"/>
    <mergeCell ref="A26:A31"/>
    <mergeCell ref="B32:B36"/>
    <mergeCell ref="A32:A36"/>
    <mergeCell ref="B14:B20"/>
    <mergeCell ref="A14:A20"/>
    <mergeCell ref="I32:I36"/>
    <mergeCell ref="I37:I43"/>
    <mergeCell ref="F3:F8"/>
    <mergeCell ref="A1:B1"/>
    <mergeCell ref="G3:H8"/>
    <mergeCell ref="G9:H13"/>
    <mergeCell ref="G21:H25"/>
    <mergeCell ref="G26:H31"/>
    <mergeCell ref="G32:H36"/>
    <mergeCell ref="G37:H43"/>
    <mergeCell ref="F1:I1"/>
    <mergeCell ref="I3:I8"/>
    <mergeCell ref="I9:I13"/>
    <mergeCell ref="I21:I25"/>
    <mergeCell ref="B3:B8"/>
    <mergeCell ref="F32:F36"/>
  </mergeCells>
  <conditionalFormatting sqref="G3:G4">
    <cfRule type="expression" dxfId="30" priority="16">
      <formula>$G$3="Fail"</formula>
    </cfRule>
    <cfRule type="expression" dxfId="29" priority="17">
      <formula>$G$3="Pass"</formula>
    </cfRule>
  </conditionalFormatting>
  <conditionalFormatting sqref="G9:H13 G14">
    <cfRule type="expression" dxfId="28" priority="9">
      <formula>$G$14="Pass"</formula>
    </cfRule>
    <cfRule type="expression" dxfId="27" priority="10">
      <formula>$G$14="Fail"</formula>
    </cfRule>
  </conditionalFormatting>
  <conditionalFormatting sqref="G21:H25">
    <cfRule type="expression" dxfId="26" priority="7">
      <formula>$G$21="Fail"</formula>
    </cfRule>
    <cfRule type="expression" dxfId="25" priority="8">
      <formula>$G$21="Pass"</formula>
    </cfRule>
  </conditionalFormatting>
  <conditionalFormatting sqref="G26:H31">
    <cfRule type="expression" dxfId="24" priority="5">
      <formula>$G$26="Pass"</formula>
    </cfRule>
    <cfRule type="expression" dxfId="23" priority="6">
      <formula>$G$26="Fail"</formula>
    </cfRule>
  </conditionalFormatting>
  <conditionalFormatting sqref="G32:H36">
    <cfRule type="expression" dxfId="22" priority="3">
      <formula>$G$32="Pass"</formula>
    </cfRule>
    <cfRule type="expression" dxfId="21" priority="4">
      <formula>$G$32="Fail"</formula>
    </cfRule>
  </conditionalFormatting>
  <conditionalFormatting sqref="G37:H43">
    <cfRule type="expression" dxfId="20" priority="1">
      <formula>$G$37="Pass"</formula>
    </cfRule>
    <cfRule type="expression" dxfId="19" priority="2">
      <formula>$G$37="Fail"</formula>
    </cfRule>
  </conditionalFormatting>
  <conditionalFormatting sqref="H2">
    <cfRule type="expression" dxfId="18" priority="18">
      <formula>H2="Pass/Fail"</formula>
    </cfRule>
  </conditionalFormatting>
  <dataValidations count="1">
    <dataValidation type="list" allowBlank="1" showInputMessage="1" showErrorMessage="1" sqref="H21:H43 H3:H13 G3:G14 G21:G43" xr:uid="{780445B7-966D-4FA2-A09E-F1780707BF40}">
      <formula1>"Pass, Fail"</formula1>
    </dataValidation>
  </dataValidations>
  <hyperlinks>
    <hyperlink ref="C1" r:id="rId1" xr:uid="{0DD341F4-5398-4475-B147-C0278239A4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B69D-7408-4CEB-85F8-D03483F584DB}">
  <dimension ref="A1:I60"/>
  <sheetViews>
    <sheetView topLeftCell="C1" workbookViewId="0">
      <pane ySplit="2" topLeftCell="A3" activePane="bottomLeft" state="frozen"/>
      <selection pane="bottomLeft" activeCell="E37" sqref="E37"/>
    </sheetView>
  </sheetViews>
  <sheetFormatPr defaultRowHeight="15.6" x14ac:dyDescent="0.3"/>
  <cols>
    <col min="1" max="1" width="4.33203125" style="5" bestFit="1" customWidth="1"/>
    <col min="2" max="2" width="36.6640625" style="5" bestFit="1" customWidth="1"/>
    <col min="3" max="3" width="55" style="5" customWidth="1"/>
    <col min="4" max="5" width="46" style="5" bestFit="1" customWidth="1"/>
    <col min="6" max="6" width="14" style="5" bestFit="1" customWidth="1"/>
    <col min="7" max="7" width="7.44140625" style="5" bestFit="1" customWidth="1"/>
    <col min="8" max="8" width="6.5546875" style="5" bestFit="1" customWidth="1"/>
    <col min="9" max="9" width="12.6640625" style="5" bestFit="1" customWidth="1"/>
    <col min="10" max="10" width="18.88671875" style="5" customWidth="1"/>
    <col min="11" max="16384" width="8.88671875" style="5"/>
  </cols>
  <sheetData>
    <row r="1" spans="1:9" ht="31.8" customHeight="1" thickBot="1" x14ac:dyDescent="0.35">
      <c r="A1" s="97" t="s">
        <v>156</v>
      </c>
      <c r="B1" s="98"/>
      <c r="C1" s="59" t="s">
        <v>197</v>
      </c>
      <c r="D1" s="32" t="s">
        <v>146</v>
      </c>
      <c r="E1" s="29" t="s">
        <v>150</v>
      </c>
      <c r="F1" s="99" t="s">
        <v>144</v>
      </c>
      <c r="G1" s="100"/>
      <c r="H1" s="100"/>
      <c r="I1" s="101"/>
    </row>
    <row r="2" spans="1:9" ht="40.200000000000003" customHeight="1" thickBot="1" x14ac:dyDescent="0.35">
      <c r="A2" s="28" t="s">
        <v>7</v>
      </c>
      <c r="B2" s="28" t="s">
        <v>3</v>
      </c>
      <c r="C2" s="28" t="s">
        <v>0</v>
      </c>
      <c r="D2" s="28" t="s">
        <v>4</v>
      </c>
      <c r="E2" s="27" t="s">
        <v>5</v>
      </c>
      <c r="F2" s="28" t="s">
        <v>143</v>
      </c>
      <c r="G2" s="35" t="str">
        <f>"Pass: " &amp; COUNTIF(G3:H59, "Pass")</f>
        <v>Pass: 9</v>
      </c>
      <c r="H2" s="34" t="str">
        <f>"Fail: " &amp; COUNTIF(G3:H59, "Fail")</f>
        <v>Fail: 0</v>
      </c>
      <c r="I2" s="30" t="s">
        <v>145</v>
      </c>
    </row>
    <row r="3" spans="1:9" x14ac:dyDescent="0.3">
      <c r="A3" s="132">
        <v>1</v>
      </c>
      <c r="B3" s="126" t="s">
        <v>170</v>
      </c>
      <c r="C3" s="37" t="s">
        <v>101</v>
      </c>
      <c r="D3" s="38" t="s">
        <v>1</v>
      </c>
      <c r="E3" s="37" t="s">
        <v>1</v>
      </c>
      <c r="F3" s="117" t="s">
        <v>183</v>
      </c>
      <c r="G3" s="144" t="s">
        <v>149</v>
      </c>
      <c r="H3" s="121"/>
      <c r="I3" s="114">
        <v>45512</v>
      </c>
    </row>
    <row r="4" spans="1:9" ht="15" customHeight="1" x14ac:dyDescent="0.3">
      <c r="A4" s="133"/>
      <c r="B4" s="128"/>
      <c r="C4" s="39" t="s">
        <v>120</v>
      </c>
      <c r="D4" s="40" t="s">
        <v>78</v>
      </c>
      <c r="E4" s="41" t="s">
        <v>78</v>
      </c>
      <c r="F4" s="118"/>
      <c r="G4" s="145"/>
      <c r="H4" s="123"/>
      <c r="I4" s="115"/>
    </row>
    <row r="5" spans="1:9" x14ac:dyDescent="0.3">
      <c r="A5" s="133"/>
      <c r="B5" s="128"/>
      <c r="C5" s="41" t="s">
        <v>20</v>
      </c>
      <c r="D5" s="40" t="s">
        <v>2</v>
      </c>
      <c r="E5" s="41" t="s">
        <v>2</v>
      </c>
      <c r="F5" s="118"/>
      <c r="G5" s="145"/>
      <c r="H5" s="123"/>
      <c r="I5" s="115"/>
    </row>
    <row r="6" spans="1:9" x14ac:dyDescent="0.3">
      <c r="A6" s="133"/>
      <c r="B6" s="128"/>
      <c r="C6" s="41" t="s">
        <v>79</v>
      </c>
      <c r="D6" s="42" t="s">
        <v>125</v>
      </c>
      <c r="E6" s="39" t="s">
        <v>125</v>
      </c>
      <c r="F6" s="118"/>
      <c r="G6" s="145"/>
      <c r="H6" s="123"/>
      <c r="I6" s="115"/>
    </row>
    <row r="7" spans="1:9" x14ac:dyDescent="0.3">
      <c r="A7" s="133"/>
      <c r="B7" s="128"/>
      <c r="C7" s="41" t="s">
        <v>80</v>
      </c>
      <c r="D7" s="42" t="s">
        <v>124</v>
      </c>
      <c r="E7" s="39" t="s">
        <v>124</v>
      </c>
      <c r="F7" s="118"/>
      <c r="G7" s="145"/>
      <c r="H7" s="123"/>
      <c r="I7" s="115"/>
    </row>
    <row r="8" spans="1:9" ht="43.8" thickBot="1" x14ac:dyDescent="0.35">
      <c r="A8" s="134"/>
      <c r="B8" s="129"/>
      <c r="C8" s="43" t="s">
        <v>81</v>
      </c>
      <c r="D8" s="21" t="s">
        <v>135</v>
      </c>
      <c r="E8" s="25" t="s">
        <v>135</v>
      </c>
      <c r="F8" s="119"/>
      <c r="G8" s="146"/>
      <c r="H8" s="125"/>
      <c r="I8" s="116"/>
    </row>
    <row r="9" spans="1:9" ht="15.6" customHeight="1" x14ac:dyDescent="0.3">
      <c r="A9" s="132">
        <v>2</v>
      </c>
      <c r="B9" s="126" t="s">
        <v>108</v>
      </c>
      <c r="C9" s="61" t="s">
        <v>101</v>
      </c>
      <c r="D9" s="18" t="s">
        <v>1</v>
      </c>
      <c r="E9" s="44" t="s">
        <v>1</v>
      </c>
      <c r="F9" s="117" t="s">
        <v>183</v>
      </c>
      <c r="G9" s="144" t="s">
        <v>149</v>
      </c>
      <c r="H9" s="121"/>
      <c r="I9" s="114">
        <v>45512</v>
      </c>
    </row>
    <row r="10" spans="1:9" x14ac:dyDescent="0.3">
      <c r="A10" s="133"/>
      <c r="B10" s="128"/>
      <c r="C10" s="19" t="s">
        <v>115</v>
      </c>
      <c r="D10" s="20" t="s">
        <v>2</v>
      </c>
      <c r="E10" s="22" t="s">
        <v>2</v>
      </c>
      <c r="F10" s="118"/>
      <c r="G10" s="145"/>
      <c r="H10" s="123"/>
      <c r="I10" s="115"/>
    </row>
    <row r="11" spans="1:9" x14ac:dyDescent="0.3">
      <c r="A11" s="133"/>
      <c r="B11" s="128"/>
      <c r="C11" s="19" t="s">
        <v>116</v>
      </c>
      <c r="D11" s="20" t="s">
        <v>125</v>
      </c>
      <c r="E11" s="22" t="s">
        <v>125</v>
      </c>
      <c r="F11" s="118"/>
      <c r="G11" s="145"/>
      <c r="H11" s="123"/>
      <c r="I11" s="115"/>
    </row>
    <row r="12" spans="1:9" ht="19.8" customHeight="1" x14ac:dyDescent="0.3">
      <c r="A12" s="133"/>
      <c r="B12" s="128"/>
      <c r="C12" s="19" t="s">
        <v>117</v>
      </c>
      <c r="D12" s="20" t="s">
        <v>124</v>
      </c>
      <c r="E12" s="22" t="s">
        <v>124</v>
      </c>
      <c r="F12" s="118"/>
      <c r="G12" s="145"/>
      <c r="H12" s="123"/>
      <c r="I12" s="115"/>
    </row>
    <row r="13" spans="1:9" ht="43.8" thickBot="1" x14ac:dyDescent="0.35">
      <c r="A13" s="134"/>
      <c r="B13" s="129"/>
      <c r="C13" s="43" t="s">
        <v>95</v>
      </c>
      <c r="D13" s="21" t="s">
        <v>135</v>
      </c>
      <c r="E13" s="25" t="s">
        <v>135</v>
      </c>
      <c r="F13" s="119"/>
      <c r="G13" s="146"/>
      <c r="H13" s="125"/>
      <c r="I13" s="116"/>
    </row>
    <row r="14" spans="1:9" ht="15.6" customHeight="1" x14ac:dyDescent="0.3">
      <c r="A14" s="132">
        <v>3</v>
      </c>
      <c r="B14" s="126" t="s">
        <v>105</v>
      </c>
      <c r="C14" s="61" t="s">
        <v>101</v>
      </c>
      <c r="D14" s="18" t="s">
        <v>1</v>
      </c>
      <c r="E14" s="44" t="s">
        <v>1</v>
      </c>
      <c r="F14" s="117" t="s">
        <v>183</v>
      </c>
      <c r="G14" s="144" t="s">
        <v>149</v>
      </c>
      <c r="H14" s="121"/>
      <c r="I14" s="114">
        <v>45512</v>
      </c>
    </row>
    <row r="15" spans="1:9" ht="19.8" customHeight="1" x14ac:dyDescent="0.3">
      <c r="A15" s="133"/>
      <c r="B15" s="130"/>
      <c r="C15" s="22" t="s">
        <v>120</v>
      </c>
      <c r="D15" s="23" t="s">
        <v>78</v>
      </c>
      <c r="E15" s="19" t="s">
        <v>78</v>
      </c>
      <c r="F15" s="118"/>
      <c r="G15" s="145"/>
      <c r="H15" s="123"/>
      <c r="I15" s="115"/>
    </row>
    <row r="16" spans="1:9" x14ac:dyDescent="0.3">
      <c r="A16" s="133"/>
      <c r="B16" s="130"/>
      <c r="C16" s="19" t="s">
        <v>20</v>
      </c>
      <c r="D16" s="23" t="s">
        <v>2</v>
      </c>
      <c r="E16" s="19" t="s">
        <v>2</v>
      </c>
      <c r="F16" s="118"/>
      <c r="G16" s="145"/>
      <c r="H16" s="123"/>
      <c r="I16" s="115"/>
    </row>
    <row r="17" spans="1:9" x14ac:dyDescent="0.3">
      <c r="A17" s="133"/>
      <c r="B17" s="130"/>
      <c r="C17" s="19" t="s">
        <v>79</v>
      </c>
      <c r="D17" s="20" t="s">
        <v>125</v>
      </c>
      <c r="E17" s="22" t="s">
        <v>125</v>
      </c>
      <c r="F17" s="118"/>
      <c r="G17" s="145"/>
      <c r="H17" s="123"/>
      <c r="I17" s="115"/>
    </row>
    <row r="18" spans="1:9" x14ac:dyDescent="0.3">
      <c r="A18" s="133"/>
      <c r="B18" s="130"/>
      <c r="C18" s="19" t="s">
        <v>82</v>
      </c>
      <c r="D18" s="20" t="s">
        <v>124</v>
      </c>
      <c r="E18" s="22" t="s">
        <v>124</v>
      </c>
      <c r="F18" s="118"/>
      <c r="G18" s="145"/>
      <c r="H18" s="123"/>
      <c r="I18" s="115"/>
    </row>
    <row r="19" spans="1:9" ht="29.4" thickBot="1" x14ac:dyDescent="0.35">
      <c r="A19" s="134"/>
      <c r="B19" s="131"/>
      <c r="C19" s="43" t="s">
        <v>81</v>
      </c>
      <c r="D19" s="21" t="s">
        <v>109</v>
      </c>
      <c r="E19" s="25" t="s">
        <v>109</v>
      </c>
      <c r="F19" s="119"/>
      <c r="G19" s="146"/>
      <c r="H19" s="125"/>
      <c r="I19" s="116"/>
    </row>
    <row r="20" spans="1:9" ht="18" customHeight="1" x14ac:dyDescent="0.3">
      <c r="A20" s="132">
        <v>4</v>
      </c>
      <c r="B20" s="126" t="s">
        <v>102</v>
      </c>
      <c r="C20" s="61" t="s">
        <v>101</v>
      </c>
      <c r="D20" s="18" t="s">
        <v>1</v>
      </c>
      <c r="E20" s="44" t="s">
        <v>1</v>
      </c>
      <c r="F20" s="117" t="s">
        <v>183</v>
      </c>
      <c r="G20" s="144" t="s">
        <v>149</v>
      </c>
      <c r="H20" s="121"/>
      <c r="I20" s="114">
        <v>45512</v>
      </c>
    </row>
    <row r="21" spans="1:9" ht="19.2" customHeight="1" x14ac:dyDescent="0.3">
      <c r="A21" s="133"/>
      <c r="B21" s="130"/>
      <c r="C21" s="22" t="s">
        <v>120</v>
      </c>
      <c r="D21" s="23" t="s">
        <v>78</v>
      </c>
      <c r="E21" s="19" t="s">
        <v>78</v>
      </c>
      <c r="F21" s="118"/>
      <c r="G21" s="145"/>
      <c r="H21" s="123"/>
      <c r="I21" s="115"/>
    </row>
    <row r="22" spans="1:9" x14ac:dyDescent="0.3">
      <c r="A22" s="133"/>
      <c r="B22" s="130"/>
      <c r="C22" s="19" t="s">
        <v>20</v>
      </c>
      <c r="D22" s="23" t="s">
        <v>2</v>
      </c>
      <c r="E22" s="19" t="s">
        <v>2</v>
      </c>
      <c r="F22" s="118"/>
      <c r="G22" s="145"/>
      <c r="H22" s="123"/>
      <c r="I22" s="115"/>
    </row>
    <row r="23" spans="1:9" x14ac:dyDescent="0.3">
      <c r="A23" s="133"/>
      <c r="B23" s="130"/>
      <c r="C23" s="19" t="s">
        <v>83</v>
      </c>
      <c r="D23" s="20" t="s">
        <v>125</v>
      </c>
      <c r="E23" s="22" t="s">
        <v>125</v>
      </c>
      <c r="F23" s="118"/>
      <c r="G23" s="145"/>
      <c r="H23" s="123"/>
      <c r="I23" s="115"/>
    </row>
    <row r="24" spans="1:9" x14ac:dyDescent="0.3">
      <c r="A24" s="133"/>
      <c r="B24" s="130"/>
      <c r="C24" s="19" t="s">
        <v>118</v>
      </c>
      <c r="D24" s="20" t="s">
        <v>124</v>
      </c>
      <c r="E24" s="22" t="s">
        <v>124</v>
      </c>
      <c r="F24" s="118"/>
      <c r="G24" s="145"/>
      <c r="H24" s="123"/>
      <c r="I24" s="115"/>
    </row>
    <row r="25" spans="1:9" ht="29.4" thickBot="1" x14ac:dyDescent="0.35">
      <c r="A25" s="134"/>
      <c r="B25" s="131"/>
      <c r="C25" s="43" t="s">
        <v>81</v>
      </c>
      <c r="D25" s="21" t="s">
        <v>126</v>
      </c>
      <c r="E25" s="25" t="s">
        <v>126</v>
      </c>
      <c r="F25" s="119"/>
      <c r="G25" s="146"/>
      <c r="H25" s="125"/>
      <c r="I25" s="116"/>
    </row>
    <row r="26" spans="1:9" x14ac:dyDescent="0.3">
      <c r="A26" s="132">
        <v>5</v>
      </c>
      <c r="B26" s="126" t="s">
        <v>103</v>
      </c>
      <c r="C26" s="61" t="s">
        <v>101</v>
      </c>
      <c r="D26" s="18" t="s">
        <v>1</v>
      </c>
      <c r="E26" s="44" t="s">
        <v>1</v>
      </c>
      <c r="F26" s="117"/>
      <c r="G26" s="144" t="s">
        <v>149</v>
      </c>
      <c r="H26" s="121"/>
      <c r="I26" s="114">
        <v>45512</v>
      </c>
    </row>
    <row r="27" spans="1:9" ht="15" customHeight="1" x14ac:dyDescent="0.3">
      <c r="A27" s="133"/>
      <c r="B27" s="128"/>
      <c r="C27" s="22" t="s">
        <v>120</v>
      </c>
      <c r="D27" s="23" t="s">
        <v>78</v>
      </c>
      <c r="E27" s="19" t="s">
        <v>78</v>
      </c>
      <c r="F27" s="118"/>
      <c r="G27" s="145"/>
      <c r="H27" s="123"/>
      <c r="I27" s="115"/>
    </row>
    <row r="28" spans="1:9" x14ac:dyDescent="0.3">
      <c r="A28" s="133"/>
      <c r="B28" s="128"/>
      <c r="C28" s="19" t="s">
        <v>20</v>
      </c>
      <c r="D28" s="23" t="s">
        <v>2</v>
      </c>
      <c r="E28" s="19" t="s">
        <v>2</v>
      </c>
      <c r="F28" s="118"/>
      <c r="G28" s="145"/>
      <c r="H28" s="123"/>
      <c r="I28" s="115"/>
    </row>
    <row r="29" spans="1:9" x14ac:dyDescent="0.3">
      <c r="A29" s="133"/>
      <c r="B29" s="128"/>
      <c r="C29" s="19" t="s">
        <v>83</v>
      </c>
      <c r="D29" s="20" t="s">
        <v>125</v>
      </c>
      <c r="E29" s="22" t="s">
        <v>125</v>
      </c>
      <c r="F29" s="118"/>
      <c r="G29" s="145"/>
      <c r="H29" s="123"/>
      <c r="I29" s="115"/>
    </row>
    <row r="30" spans="1:9" x14ac:dyDescent="0.3">
      <c r="A30" s="133"/>
      <c r="B30" s="128"/>
      <c r="C30" s="19" t="s">
        <v>119</v>
      </c>
      <c r="D30" s="20" t="s">
        <v>124</v>
      </c>
      <c r="E30" s="22" t="s">
        <v>124</v>
      </c>
      <c r="F30" s="118"/>
      <c r="G30" s="145"/>
      <c r="H30" s="123"/>
      <c r="I30" s="115"/>
    </row>
    <row r="31" spans="1:9" ht="29.4" thickBot="1" x14ac:dyDescent="0.35">
      <c r="A31" s="134"/>
      <c r="B31" s="129"/>
      <c r="C31" s="43" t="s">
        <v>81</v>
      </c>
      <c r="D31" s="21" t="s">
        <v>109</v>
      </c>
      <c r="E31" s="25" t="s">
        <v>109</v>
      </c>
      <c r="F31" s="119"/>
      <c r="G31" s="146"/>
      <c r="H31" s="125"/>
      <c r="I31" s="116"/>
    </row>
    <row r="32" spans="1:9" ht="16.8" customHeight="1" x14ac:dyDescent="0.3">
      <c r="A32" s="132">
        <v>6</v>
      </c>
      <c r="B32" s="126" t="s">
        <v>104</v>
      </c>
      <c r="C32" s="61" t="s">
        <v>101</v>
      </c>
      <c r="D32" s="22" t="s">
        <v>1</v>
      </c>
      <c r="E32" s="22" t="s">
        <v>1</v>
      </c>
      <c r="F32" s="117" t="s">
        <v>183</v>
      </c>
      <c r="G32" s="144" t="s">
        <v>149</v>
      </c>
      <c r="H32" s="121"/>
      <c r="I32" s="114">
        <v>45512</v>
      </c>
    </row>
    <row r="33" spans="1:9" ht="13.8" customHeight="1" x14ac:dyDescent="0.3">
      <c r="A33" s="133"/>
      <c r="B33" s="130"/>
      <c r="C33" s="19" t="s">
        <v>120</v>
      </c>
      <c r="D33" s="19" t="s">
        <v>78</v>
      </c>
      <c r="E33" s="22" t="s">
        <v>78</v>
      </c>
      <c r="F33" s="118"/>
      <c r="G33" s="145"/>
      <c r="H33" s="123"/>
      <c r="I33" s="115"/>
    </row>
    <row r="34" spans="1:9" x14ac:dyDescent="0.3">
      <c r="A34" s="133"/>
      <c r="B34" s="130"/>
      <c r="C34" s="19" t="s">
        <v>20</v>
      </c>
      <c r="D34" s="19" t="s">
        <v>2</v>
      </c>
      <c r="E34" s="22" t="s">
        <v>2</v>
      </c>
      <c r="F34" s="118"/>
      <c r="G34" s="145"/>
      <c r="H34" s="123"/>
      <c r="I34" s="115"/>
    </row>
    <row r="35" spans="1:9" x14ac:dyDescent="0.3">
      <c r="A35" s="133"/>
      <c r="B35" s="130"/>
      <c r="C35" s="19" t="s">
        <v>79</v>
      </c>
      <c r="D35" s="19" t="s">
        <v>125</v>
      </c>
      <c r="E35" s="22" t="s">
        <v>125</v>
      </c>
      <c r="F35" s="118"/>
      <c r="G35" s="145"/>
      <c r="H35" s="123"/>
      <c r="I35" s="115"/>
    </row>
    <row r="36" spans="1:9" x14ac:dyDescent="0.3">
      <c r="A36" s="133"/>
      <c r="B36" s="130"/>
      <c r="C36" s="19" t="s">
        <v>80</v>
      </c>
      <c r="D36" s="19" t="s">
        <v>124</v>
      </c>
      <c r="E36" s="22" t="s">
        <v>124</v>
      </c>
      <c r="F36" s="118"/>
      <c r="G36" s="145"/>
      <c r="H36" s="123"/>
      <c r="I36" s="115"/>
    </row>
    <row r="37" spans="1:9" ht="28.8" x14ac:dyDescent="0.3">
      <c r="A37" s="133"/>
      <c r="B37" s="130"/>
      <c r="C37" s="19" t="s">
        <v>81</v>
      </c>
      <c r="D37" s="22" t="s">
        <v>127</v>
      </c>
      <c r="E37" s="22" t="s">
        <v>127</v>
      </c>
      <c r="F37" s="118"/>
      <c r="G37" s="145"/>
      <c r="H37" s="123"/>
      <c r="I37" s="115"/>
    </row>
    <row r="38" spans="1:9" x14ac:dyDescent="0.3">
      <c r="A38" s="133"/>
      <c r="B38" s="130"/>
      <c r="C38" s="23" t="s">
        <v>84</v>
      </c>
      <c r="D38" s="19" t="s">
        <v>85</v>
      </c>
      <c r="E38" s="22" t="s">
        <v>85</v>
      </c>
      <c r="F38" s="118"/>
      <c r="G38" s="145"/>
      <c r="H38" s="123"/>
      <c r="I38" s="115"/>
    </row>
    <row r="39" spans="1:9" ht="43.8" thickBot="1" x14ac:dyDescent="0.35">
      <c r="A39" s="134"/>
      <c r="B39" s="131"/>
      <c r="C39" s="23" t="s">
        <v>111</v>
      </c>
      <c r="D39" s="22" t="s">
        <v>110</v>
      </c>
      <c r="E39" s="22" t="s">
        <v>110</v>
      </c>
      <c r="F39" s="119"/>
      <c r="G39" s="146"/>
      <c r="H39" s="125"/>
      <c r="I39" s="116"/>
    </row>
    <row r="40" spans="1:9" ht="15.6" customHeight="1" x14ac:dyDescent="0.3">
      <c r="A40" s="132">
        <v>7</v>
      </c>
      <c r="B40" s="126" t="s">
        <v>112</v>
      </c>
      <c r="C40" s="77" t="s">
        <v>101</v>
      </c>
      <c r="D40" s="78" t="s">
        <v>1</v>
      </c>
      <c r="E40" s="79" t="s">
        <v>1</v>
      </c>
      <c r="F40" s="117" t="s">
        <v>183</v>
      </c>
      <c r="G40" s="144" t="s">
        <v>149</v>
      </c>
      <c r="H40" s="121"/>
      <c r="I40" s="114">
        <v>45512</v>
      </c>
    </row>
    <row r="41" spans="1:9" ht="18.600000000000001" customHeight="1" x14ac:dyDescent="0.3">
      <c r="A41" s="133"/>
      <c r="B41" s="130"/>
      <c r="C41" s="80" t="s">
        <v>120</v>
      </c>
      <c r="D41" s="76" t="s">
        <v>78</v>
      </c>
      <c r="E41" s="75" t="s">
        <v>78</v>
      </c>
      <c r="F41" s="118"/>
      <c r="G41" s="145"/>
      <c r="H41" s="123"/>
      <c r="I41" s="115"/>
    </row>
    <row r="42" spans="1:9" x14ac:dyDescent="0.3">
      <c r="A42" s="133"/>
      <c r="B42" s="130"/>
      <c r="C42" s="19" t="s">
        <v>20</v>
      </c>
      <c r="D42" s="23" t="s">
        <v>2</v>
      </c>
      <c r="E42" s="19" t="s">
        <v>2</v>
      </c>
      <c r="F42" s="118"/>
      <c r="G42" s="145"/>
      <c r="H42" s="123"/>
      <c r="I42" s="115"/>
    </row>
    <row r="43" spans="1:9" ht="31.8" customHeight="1" x14ac:dyDescent="0.3">
      <c r="A43" s="133"/>
      <c r="B43" s="130"/>
      <c r="C43" s="22" t="s">
        <v>86</v>
      </c>
      <c r="D43" s="20" t="s">
        <v>131</v>
      </c>
      <c r="E43" s="22" t="s">
        <v>131</v>
      </c>
      <c r="F43" s="118"/>
      <c r="G43" s="145"/>
      <c r="H43" s="123"/>
      <c r="I43" s="115"/>
    </row>
    <row r="44" spans="1:9" ht="28.8" x14ac:dyDescent="0.3">
      <c r="A44" s="133"/>
      <c r="B44" s="130"/>
      <c r="C44" s="22" t="s">
        <v>210</v>
      </c>
      <c r="D44" s="23" t="s">
        <v>87</v>
      </c>
      <c r="E44" s="19" t="s">
        <v>87</v>
      </c>
      <c r="F44" s="118"/>
      <c r="G44" s="145"/>
      <c r="H44" s="123"/>
      <c r="I44" s="115"/>
    </row>
    <row r="45" spans="1:9" ht="28.8" x14ac:dyDescent="0.3">
      <c r="A45" s="133"/>
      <c r="B45" s="130"/>
      <c r="C45" s="19" t="s">
        <v>88</v>
      </c>
      <c r="D45" s="20" t="s">
        <v>128</v>
      </c>
      <c r="E45" s="22" t="s">
        <v>128</v>
      </c>
      <c r="F45" s="118"/>
      <c r="G45" s="145"/>
      <c r="H45" s="123"/>
      <c r="I45" s="115"/>
    </row>
    <row r="46" spans="1:9" x14ac:dyDescent="0.3">
      <c r="A46" s="133"/>
      <c r="B46" s="130"/>
      <c r="C46" s="19" t="s">
        <v>113</v>
      </c>
      <c r="D46" s="20" t="s">
        <v>11</v>
      </c>
      <c r="E46" s="22" t="s">
        <v>11</v>
      </c>
      <c r="F46" s="118"/>
      <c r="G46" s="145"/>
      <c r="H46" s="123"/>
      <c r="I46" s="115"/>
    </row>
    <row r="47" spans="1:9" x14ac:dyDescent="0.3">
      <c r="A47" s="133"/>
      <c r="B47" s="130"/>
      <c r="C47" s="19" t="s">
        <v>114</v>
      </c>
      <c r="D47" s="23" t="s">
        <v>89</v>
      </c>
      <c r="E47" s="19" t="s">
        <v>89</v>
      </c>
      <c r="F47" s="118"/>
      <c r="G47" s="145"/>
      <c r="H47" s="123"/>
      <c r="I47" s="115"/>
    </row>
    <row r="48" spans="1:9" x14ac:dyDescent="0.3">
      <c r="A48" s="133"/>
      <c r="B48" s="130"/>
      <c r="C48" s="19" t="s">
        <v>90</v>
      </c>
      <c r="D48" s="23" t="s">
        <v>129</v>
      </c>
      <c r="E48" s="19" t="s">
        <v>129</v>
      </c>
      <c r="F48" s="118"/>
      <c r="G48" s="145"/>
      <c r="H48" s="123"/>
      <c r="I48" s="115"/>
    </row>
    <row r="49" spans="1:9" ht="14.4" customHeight="1" x14ac:dyDescent="0.3">
      <c r="A49" s="133"/>
      <c r="B49" s="130"/>
      <c r="C49" s="19" t="s">
        <v>91</v>
      </c>
      <c r="D49" s="23" t="s">
        <v>92</v>
      </c>
      <c r="E49" s="19" t="s">
        <v>92</v>
      </c>
      <c r="F49" s="118"/>
      <c r="G49" s="145"/>
      <c r="H49" s="123"/>
      <c r="I49" s="115"/>
    </row>
    <row r="50" spans="1:9" ht="49.8" customHeight="1" thickBot="1" x14ac:dyDescent="0.35">
      <c r="A50" s="134"/>
      <c r="B50" s="131"/>
      <c r="C50" s="43" t="s">
        <v>107</v>
      </c>
      <c r="D50" s="21" t="s">
        <v>130</v>
      </c>
      <c r="E50" s="25" t="s">
        <v>130</v>
      </c>
      <c r="F50" s="119"/>
      <c r="G50" s="146"/>
      <c r="H50" s="125"/>
      <c r="I50" s="116"/>
    </row>
    <row r="51" spans="1:9" x14ac:dyDescent="0.3">
      <c r="A51" s="137">
        <v>8</v>
      </c>
      <c r="B51" s="126" t="s">
        <v>99</v>
      </c>
      <c r="C51" s="61" t="s">
        <v>101</v>
      </c>
      <c r="D51" s="18" t="s">
        <v>98</v>
      </c>
      <c r="E51" s="44" t="s">
        <v>1</v>
      </c>
      <c r="F51" s="117" t="s">
        <v>183</v>
      </c>
      <c r="G51" s="144" t="s">
        <v>149</v>
      </c>
      <c r="H51" s="121"/>
      <c r="I51" s="114">
        <v>45512</v>
      </c>
    </row>
    <row r="52" spans="1:9" ht="28.8" x14ac:dyDescent="0.3">
      <c r="A52" s="135"/>
      <c r="B52" s="130"/>
      <c r="C52" s="22" t="s">
        <v>120</v>
      </c>
      <c r="D52" s="23" t="s">
        <v>96</v>
      </c>
      <c r="E52" s="19" t="s">
        <v>96</v>
      </c>
      <c r="F52" s="118"/>
      <c r="G52" s="145"/>
      <c r="H52" s="123"/>
      <c r="I52" s="115"/>
    </row>
    <row r="53" spans="1:9" x14ac:dyDescent="0.3">
      <c r="A53" s="135"/>
      <c r="B53" s="130"/>
      <c r="C53" s="19" t="s">
        <v>20</v>
      </c>
      <c r="D53" s="23" t="s">
        <v>97</v>
      </c>
      <c r="E53" s="19" t="s">
        <v>97</v>
      </c>
      <c r="F53" s="118"/>
      <c r="G53" s="145"/>
      <c r="H53" s="123"/>
      <c r="I53" s="115"/>
    </row>
    <row r="54" spans="1:9" x14ac:dyDescent="0.3">
      <c r="A54" s="135"/>
      <c r="B54" s="130"/>
      <c r="C54" s="19" t="s">
        <v>79</v>
      </c>
      <c r="D54" s="20" t="s">
        <v>121</v>
      </c>
      <c r="E54" s="22" t="s">
        <v>121</v>
      </c>
      <c r="F54" s="118"/>
      <c r="G54" s="145"/>
      <c r="H54" s="123"/>
      <c r="I54" s="115"/>
    </row>
    <row r="55" spans="1:9" ht="30.6" customHeight="1" thickBot="1" x14ac:dyDescent="0.35">
      <c r="A55" s="136"/>
      <c r="B55" s="131"/>
      <c r="C55" s="43" t="s">
        <v>95</v>
      </c>
      <c r="D55" s="21" t="s">
        <v>109</v>
      </c>
      <c r="E55" s="25" t="s">
        <v>109</v>
      </c>
      <c r="F55" s="119"/>
      <c r="G55" s="146"/>
      <c r="H55" s="125"/>
      <c r="I55" s="116"/>
    </row>
    <row r="56" spans="1:9" x14ac:dyDescent="0.3">
      <c r="A56" s="137">
        <v>9</v>
      </c>
      <c r="B56" s="126" t="s">
        <v>106</v>
      </c>
      <c r="C56" s="61" t="s">
        <v>101</v>
      </c>
      <c r="D56" s="18" t="s">
        <v>98</v>
      </c>
      <c r="E56" s="44" t="s">
        <v>1</v>
      </c>
      <c r="F56" s="117"/>
      <c r="G56" s="144" t="s">
        <v>149</v>
      </c>
      <c r="H56" s="121"/>
      <c r="I56" s="114">
        <v>45512</v>
      </c>
    </row>
    <row r="57" spans="1:9" ht="28.8" x14ac:dyDescent="0.3">
      <c r="A57" s="135"/>
      <c r="B57" s="130"/>
      <c r="C57" s="22" t="s">
        <v>120</v>
      </c>
      <c r="D57" s="23" t="s">
        <v>96</v>
      </c>
      <c r="E57" s="19" t="s">
        <v>96</v>
      </c>
      <c r="F57" s="118"/>
      <c r="G57" s="145"/>
      <c r="H57" s="123"/>
      <c r="I57" s="115"/>
    </row>
    <row r="58" spans="1:9" x14ac:dyDescent="0.3">
      <c r="A58" s="135"/>
      <c r="B58" s="130"/>
      <c r="C58" s="19" t="s">
        <v>20</v>
      </c>
      <c r="D58" s="23" t="s">
        <v>97</v>
      </c>
      <c r="E58" s="19" t="s">
        <v>97</v>
      </c>
      <c r="F58" s="118"/>
      <c r="G58" s="145"/>
      <c r="H58" s="123"/>
      <c r="I58" s="115"/>
    </row>
    <row r="59" spans="1:9" ht="30.6" customHeight="1" thickBot="1" x14ac:dyDescent="0.35">
      <c r="A59" s="136"/>
      <c r="B59" s="131"/>
      <c r="C59" s="43" t="s">
        <v>122</v>
      </c>
      <c r="D59" s="21" t="s">
        <v>109</v>
      </c>
      <c r="E59" s="25" t="s">
        <v>109</v>
      </c>
      <c r="F59" s="119"/>
      <c r="G59" s="146"/>
      <c r="H59" s="125"/>
      <c r="I59" s="116"/>
    </row>
    <row r="60" spans="1:9" x14ac:dyDescent="0.3">
      <c r="C60" s="45"/>
      <c r="D60" s="45"/>
      <c r="E60" s="45"/>
    </row>
  </sheetData>
  <mergeCells count="47">
    <mergeCell ref="A56:A59"/>
    <mergeCell ref="B56:B59"/>
    <mergeCell ref="B51:B55"/>
    <mergeCell ref="A51:A55"/>
    <mergeCell ref="B26:B31"/>
    <mergeCell ref="A26:A31"/>
    <mergeCell ref="B32:B39"/>
    <mergeCell ref="A32:A39"/>
    <mergeCell ref="B40:B50"/>
    <mergeCell ref="F1:I1"/>
    <mergeCell ref="B20:B25"/>
    <mergeCell ref="A20:A25"/>
    <mergeCell ref="B9:B13"/>
    <mergeCell ref="A40:A50"/>
    <mergeCell ref="A9:A13"/>
    <mergeCell ref="B3:B8"/>
    <mergeCell ref="A3:A8"/>
    <mergeCell ref="A14:A19"/>
    <mergeCell ref="B14:B19"/>
    <mergeCell ref="A1:B1"/>
    <mergeCell ref="I32:I39"/>
    <mergeCell ref="I40:I50"/>
    <mergeCell ref="F32:F39"/>
    <mergeCell ref="F40:F50"/>
    <mergeCell ref="I51:I55"/>
    <mergeCell ref="I56:I59"/>
    <mergeCell ref="F3:F8"/>
    <mergeCell ref="F9:F13"/>
    <mergeCell ref="F14:F19"/>
    <mergeCell ref="G3:H8"/>
    <mergeCell ref="G9:H13"/>
    <mergeCell ref="F20:F25"/>
    <mergeCell ref="I3:I8"/>
    <mergeCell ref="I9:I13"/>
    <mergeCell ref="I14:I19"/>
    <mergeCell ref="I20:I25"/>
    <mergeCell ref="I26:I31"/>
    <mergeCell ref="G51:H55"/>
    <mergeCell ref="G56:H59"/>
    <mergeCell ref="F26:F31"/>
    <mergeCell ref="F51:F55"/>
    <mergeCell ref="F56:F59"/>
    <mergeCell ref="G14:H19"/>
    <mergeCell ref="G20:H25"/>
    <mergeCell ref="G26:H31"/>
    <mergeCell ref="G32:H39"/>
    <mergeCell ref="G40:H50"/>
  </mergeCells>
  <conditionalFormatting sqref="G3">
    <cfRule type="expression" dxfId="17" priority="20">
      <formula>$G$3="Fail"</formula>
    </cfRule>
    <cfRule type="expression" dxfId="16" priority="21">
      <formula>$G$3="Pass"</formula>
    </cfRule>
  </conditionalFormatting>
  <conditionalFormatting sqref="G9:H13">
    <cfRule type="expression" dxfId="15" priority="16">
      <formula>$G$9="Fail"</formula>
    </cfRule>
    <cfRule type="expression" dxfId="14" priority="17">
      <formula>$G$9="Pass"</formula>
    </cfRule>
  </conditionalFormatting>
  <conditionalFormatting sqref="G14:H19">
    <cfRule type="expression" dxfId="13" priority="14">
      <formula>$G$14="Fail"</formula>
    </cfRule>
    <cfRule type="expression" dxfId="12" priority="15">
      <formula>$G$14="Pass"</formula>
    </cfRule>
  </conditionalFormatting>
  <conditionalFormatting sqref="G20:H25">
    <cfRule type="expression" dxfId="11" priority="12">
      <formula>$G$20="Fail"</formula>
    </cfRule>
    <cfRule type="expression" dxfId="10" priority="13">
      <formula>$G$20="Pass"</formula>
    </cfRule>
  </conditionalFormatting>
  <conditionalFormatting sqref="G26:H31">
    <cfRule type="expression" dxfId="9" priority="9">
      <formula>$G$26="Fail"</formula>
    </cfRule>
    <cfRule type="expression" dxfId="8" priority="10">
      <formula>$G$26="Pass"</formula>
    </cfRule>
  </conditionalFormatting>
  <conditionalFormatting sqref="G32:H39">
    <cfRule type="expression" dxfId="7" priority="7">
      <formula>$G$32="Fail"</formula>
    </cfRule>
    <cfRule type="expression" dxfId="6" priority="8">
      <formula>$G$32="Pass"</formula>
    </cfRule>
  </conditionalFormatting>
  <conditionalFormatting sqref="G40:H50">
    <cfRule type="expression" dxfId="5" priority="5">
      <formula>$G$40="Fail"</formula>
    </cfRule>
    <cfRule type="expression" dxfId="4" priority="6">
      <formula>$G$40="Pass"</formula>
    </cfRule>
  </conditionalFormatting>
  <conditionalFormatting sqref="G51:H55">
    <cfRule type="expression" dxfId="3" priority="3">
      <formula>$G$51="Fail"</formula>
    </cfRule>
    <cfRule type="expression" dxfId="2" priority="4">
      <formula>$G$51="Pass"</formula>
    </cfRule>
  </conditionalFormatting>
  <conditionalFormatting sqref="G56:H59">
    <cfRule type="expression" dxfId="1" priority="1">
      <formula>$G$56="Fail"</formula>
    </cfRule>
    <cfRule type="expression" dxfId="0" priority="2">
      <formula>$G$56="Pass"</formula>
    </cfRule>
  </conditionalFormatting>
  <dataValidations count="1">
    <dataValidation type="list" allowBlank="1" showInputMessage="1" showErrorMessage="1" sqref="G3:H8 G9:H13 G14:H19 G20:H25 G26:H31 G32:H39 G40:H50 G51:H55 G56:H59" xr:uid="{D5B2A909-2FF7-40D4-AE5D-73329D0EA68A}">
      <formula1>"Pass, Fail"</formula1>
    </dataValidation>
  </dataValidations>
  <hyperlinks>
    <hyperlink ref="C1" r:id="rId1" xr:uid="{88580178-1B16-42CD-B5D0-37C83037AA0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Sinsay Basket</vt:lpstr>
      <vt:lpstr>Sinsay Wishlist</vt:lpstr>
      <vt:lpstr>Sinsay 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belgun</dc:creator>
  <cp:lastModifiedBy>daniel belgun</cp:lastModifiedBy>
  <dcterms:created xsi:type="dcterms:W3CDTF">2015-06-05T18:17:20Z</dcterms:created>
  <dcterms:modified xsi:type="dcterms:W3CDTF">2024-08-13T12:33:36Z</dcterms:modified>
</cp:coreProperties>
</file>