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15807\Desktop\capd\"/>
    </mc:Choice>
  </mc:AlternateContent>
  <xr:revisionPtr revIDLastSave="0" documentId="13_ncr:1_{04B84743-AECB-475D-9848-3000BB6918C5}" xr6:coauthVersionLast="47" xr6:coauthVersionMax="47" xr10:uidLastSave="{00000000-0000-0000-0000-000000000000}"/>
  <bookViews>
    <workbookView xWindow="9870" yWindow="1215" windowWidth="21135" windowHeight="155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4" i="1" l="1"/>
  <c r="B18" i="1"/>
  <c r="B23" i="1"/>
  <c r="F13" i="1"/>
  <c r="B13" i="1"/>
</calcChain>
</file>

<file path=xl/sharedStrings.xml><?xml version="1.0" encoding="utf-8"?>
<sst xmlns="http://schemas.openxmlformats.org/spreadsheetml/2006/main" count="30" uniqueCount="26">
  <si>
    <t>DME.DIST1</t>
  </si>
  <si>
    <t>SMR.PUMP</t>
  </si>
  <si>
    <t>SMR.COMP1</t>
  </si>
  <si>
    <t>SMR.COMP2</t>
  </si>
  <si>
    <t>SMR.COMP3</t>
  </si>
  <si>
    <t>B2</t>
  </si>
  <si>
    <t>COMP-2</t>
  </si>
  <si>
    <t>COMP1</t>
  </si>
  <si>
    <t>Electricity used</t>
    <phoneticPr fontId="1" type="noConversion"/>
  </si>
  <si>
    <t>Block</t>
    <phoneticPr fontId="1" type="noConversion"/>
  </si>
  <si>
    <t>Duty(kW)</t>
    <phoneticPr fontId="1" type="noConversion"/>
  </si>
  <si>
    <t>Electricity_generated</t>
    <phoneticPr fontId="1" type="noConversion"/>
  </si>
  <si>
    <t>RANKINE.TURB-GEN</t>
  </si>
  <si>
    <t>SMR.B5</t>
  </si>
  <si>
    <t>SMR.TURBINE</t>
  </si>
  <si>
    <t>Total generated</t>
    <phoneticPr fontId="1" type="noConversion"/>
  </si>
  <si>
    <t>Total needed</t>
    <phoneticPr fontId="1" type="noConversion"/>
  </si>
  <si>
    <t>Electricity generated</t>
    <phoneticPr fontId="1" type="noConversion"/>
  </si>
  <si>
    <t>kW</t>
    <phoneticPr fontId="1" type="noConversion"/>
  </si>
  <si>
    <t>Electricity price</t>
    <phoneticPr fontId="1" type="noConversion"/>
  </si>
  <si>
    <t>EUR/MWh</t>
    <phoneticPr fontId="1" type="noConversion"/>
  </si>
  <si>
    <t>MW</t>
    <phoneticPr fontId="1" type="noConversion"/>
  </si>
  <si>
    <t>Coefficient</t>
    <phoneticPr fontId="1" type="noConversion"/>
  </si>
  <si>
    <t>Selling price</t>
    <phoneticPr fontId="1" type="noConversion"/>
  </si>
  <si>
    <t>EUR/h</t>
    <phoneticPr fontId="1" type="noConversion"/>
  </si>
  <si>
    <t>EUR/year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</si>
</sst>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activeCell="B24" sqref="B24"/>
    </sheetView>
  </sheetViews>
  <sheetFormatPr defaultRowHeight="14.25" x14ac:dyDescent="0.2"/>
  <cols>
    <col min="1" max="1" width="18.375" customWidth="1"/>
    <col min="2" max="2" width="10.875" customWidth="1"/>
    <col min="3" max="3" width="11.25" customWidth="1"/>
    <col min="5" max="5" width="18.875" customWidth="1"/>
  </cols>
  <sheetData>
    <row r="1" spans="1:7" x14ac:dyDescent="0.2">
      <c r="A1" t="s">
        <v>8</v>
      </c>
      <c r="E1" t="s">
        <v>11</v>
      </c>
    </row>
    <row r="2" spans="1:7" x14ac:dyDescent="0.2">
      <c r="A2" t="s">
        <v>9</v>
      </c>
      <c r="B2" t="s">
        <v>10</v>
      </c>
      <c r="E2" t="s">
        <v>9</v>
      </c>
      <c r="F2" t="s">
        <v>10</v>
      </c>
    </row>
    <row r="3" spans="1:7" x14ac:dyDescent="0.2">
      <c r="A3" t="s">
        <v>0</v>
      </c>
      <c r="B3">
        <v>28208.1</v>
      </c>
      <c r="E3" t="s">
        <v>12</v>
      </c>
      <c r="F3">
        <v>270351</v>
      </c>
    </row>
    <row r="4" spans="1:7" x14ac:dyDescent="0.2">
      <c r="A4" t="s">
        <v>1</v>
      </c>
      <c r="B4">
        <v>6448.68</v>
      </c>
      <c r="E4" t="s">
        <v>13</v>
      </c>
      <c r="F4">
        <v>117971</v>
      </c>
    </row>
    <row r="5" spans="1:7" x14ac:dyDescent="0.2">
      <c r="A5" t="s">
        <v>2</v>
      </c>
      <c r="B5">
        <v>22201.7</v>
      </c>
      <c r="E5" t="s">
        <v>14</v>
      </c>
      <c r="F5">
        <v>441515</v>
      </c>
    </row>
    <row r="6" spans="1:7" x14ac:dyDescent="0.2">
      <c r="A6" t="s">
        <v>3</v>
      </c>
      <c r="B6">
        <v>12452.8</v>
      </c>
    </row>
    <row r="7" spans="1:7" x14ac:dyDescent="0.2">
      <c r="A7" t="s">
        <v>4</v>
      </c>
      <c r="B7">
        <v>7328.01</v>
      </c>
    </row>
    <row r="8" spans="1:7" x14ac:dyDescent="0.2">
      <c r="A8" t="s">
        <v>5</v>
      </c>
      <c r="B8">
        <v>3601.3</v>
      </c>
    </row>
    <row r="9" spans="1:7" x14ac:dyDescent="0.2">
      <c r="A9" t="s">
        <v>6</v>
      </c>
      <c r="B9">
        <v>13149.7</v>
      </c>
    </row>
    <row r="10" spans="1:7" x14ac:dyDescent="0.2">
      <c r="A10" t="s">
        <v>7</v>
      </c>
      <c r="B10">
        <v>13289.3</v>
      </c>
    </row>
    <row r="13" spans="1:7" x14ac:dyDescent="0.2">
      <c r="A13" t="s">
        <v>16</v>
      </c>
      <c r="B13">
        <f>SUM(B3:B10)</f>
        <v>106679.59</v>
      </c>
      <c r="C13" t="s">
        <v>18</v>
      </c>
      <c r="E13" t="s">
        <v>15</v>
      </c>
      <c r="F13">
        <f>SUM(F3:F5)</f>
        <v>829837</v>
      </c>
      <c r="G13" t="s">
        <v>18</v>
      </c>
    </row>
    <row r="18" spans="1:5" x14ac:dyDescent="0.2">
      <c r="A18" t="s">
        <v>17</v>
      </c>
      <c r="B18">
        <f>-B13+F13</f>
        <v>723157.41</v>
      </c>
      <c r="C18" t="s">
        <v>18</v>
      </c>
      <c r="D18">
        <v>723.15741000000003</v>
      </c>
      <c r="E18" t="s">
        <v>21</v>
      </c>
    </row>
    <row r="20" spans="1:5" x14ac:dyDescent="0.2">
      <c r="A20" t="s">
        <v>19</v>
      </c>
      <c r="B20">
        <v>50</v>
      </c>
      <c r="C20" t="s">
        <v>20</v>
      </c>
    </row>
    <row r="21" spans="1:5" x14ac:dyDescent="0.2">
      <c r="A21" t="s">
        <v>22</v>
      </c>
      <c r="B21">
        <v>0.9</v>
      </c>
    </row>
    <row r="23" spans="1:5" x14ac:dyDescent="0.2">
      <c r="A23" t="s">
        <v>23</v>
      </c>
      <c r="B23">
        <f>(B20*B21)*D18</f>
        <v>32542.083450000002</v>
      </c>
      <c r="C23" t="s">
        <v>24</v>
      </c>
    </row>
    <row r="24" spans="1:5" x14ac:dyDescent="0.2">
      <c r="B24">
        <f>B23*24*365</f>
        <v>285068651.02200001</v>
      </c>
      <c r="C24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李泽正</dc:creator>
  <cp:lastModifiedBy>李泽正</cp:lastModifiedBy>
  <dcterms:created xsi:type="dcterms:W3CDTF">2015-06-05T18:17:20Z</dcterms:created>
  <dcterms:modified xsi:type="dcterms:W3CDTF">2023-07-19T04:41:56Z</dcterms:modified>
</cp:coreProperties>
</file>