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1780" yWindow="80" windowWidth="12230" windowHeight="9920" tabRatio="728"/>
  </bookViews>
  <sheets>
    <sheet name="表紙" sheetId="47" r:id="rId1"/>
    <sheet name="入力規則シート_BL" sheetId="137" state="hidden" r:id="rId2"/>
    <sheet name="機能概要" sheetId="66" r:id="rId3"/>
    <sheet name="ディシジョンテーブル定義" sheetId="150" r:id="rId4"/>
    <sheet name="DB編集仕様(店別セール発注製品マスタ)" sheetId="143" r:id="rId5"/>
    <sheet name="商品分類縦横変換イメージ" sheetId="149" r:id="rId6"/>
    <sheet name="レビュー指摘事項一覧_180528135632" sheetId="141" r:id="rId7"/>
    <sheet name="レビュー指摘事項一覧_180601110149" sheetId="142" r:id="rId8"/>
    <sheet name="レビュー指摘事項一覧_180604185525" sheetId="144" r:id="rId9"/>
    <sheet name="レビュー指摘事項一覧_180618104215" sheetId="145" r:id="rId10"/>
    <sheet name="レビュー指摘事項一覧_180621113123" sheetId="146" r:id="rId11"/>
    <sheet name="レビュー指摘事項一覧_180709165443" sheetId="148" r:id="rId12"/>
    <sheet name="レビュー指摘事項一覧_180711161200" sheetId="151" r:id="rId13"/>
    <sheet name="レビュー指摘事項一覧_180712143858" sheetId="152" r:id="rId14"/>
    <sheet name="レビュー指摘事項一覧" sheetId="154" r:id="rId15"/>
  </sheets>
  <definedNames>
    <definedName name="_xlnm._FilterDatabase" localSheetId="3" hidden="1">ディシジョンテーブル定義!$A$11:$CP$127</definedName>
    <definedName name="CRUD_CUD">入力規則シート_BL!$G$3</definedName>
    <definedName name="CRUD_R">入力規則シート_BL!$G$3:$G$4</definedName>
    <definedName name="INOUT">入力規則シート_BL!#REF!</definedName>
    <definedName name="_xlnm.Print_Area" localSheetId="4">'DB編集仕様(店別セール発注製品マスタ)'!$A$1:$O$58</definedName>
    <definedName name="チェック結果">入力規則シート_BL!$I$3:$I$5</definedName>
    <definedName name="メッセージ種別">入力規則シート_BL!$D$3:$D$6</definedName>
    <definedName name="型">入力規則シート_BL!$B$3:$B$12</definedName>
    <definedName name="終了判定">入力規則シート_BL!$H$3:$H$4</definedName>
    <definedName name="書式">入力規則シート_BL!$E$3:$E$18</definedName>
    <definedName name="詳細有無">入力規則シート_BL!$A$3:$A$4</definedName>
    <definedName name="同期非同期">入力規則シート_BL!$J$3:$J$4</definedName>
    <definedName name="必須">入力規則シート_BL!$C$3:$C$4</definedName>
    <definedName name="必須パターン">入力規則シート_BL!#REF!</definedName>
  </definedNames>
  <calcPr calcId="145621"/>
</workbook>
</file>

<file path=xl/calcChain.xml><?xml version="1.0" encoding="utf-8"?>
<calcChain xmlns="http://schemas.openxmlformats.org/spreadsheetml/2006/main">
  <c r="G3" i="66" l="1"/>
  <c r="D7" i="151"/>
  <c r="AQ3" i="66" l="1"/>
  <c r="BI3" i="66"/>
  <c r="A1" i="66" l="1"/>
  <c r="F1" i="66"/>
  <c r="AQ2" i="66"/>
  <c r="BI2" i="66"/>
  <c r="Y3" i="66"/>
  <c r="AF22" i="47"/>
</calcChain>
</file>

<file path=xl/comments1.xml><?xml version="1.0" encoding="utf-8"?>
<comments xmlns="http://schemas.openxmlformats.org/spreadsheetml/2006/main">
  <authors>
    <author>Futamura Nobuyuki(二村 暢之)</author>
  </authors>
  <commentList>
    <comment ref="K34" authorId="0">
      <text>
        <r>
          <rPr>
            <b/>
            <sz val="9"/>
            <color indexed="81"/>
            <rFont val="ＭＳ Ｐゴシック"/>
            <family val="3"/>
            <charset val="128"/>
          </rPr>
          <t>レビュー指摘が修正されているか確認したら確認結果、確認日、確認者を埋めてください。</t>
        </r>
      </text>
    </comment>
  </commentList>
</comments>
</file>

<file path=xl/comments2.xml><?xml version="1.0" encoding="utf-8"?>
<comments xmlns="http://schemas.openxmlformats.org/spreadsheetml/2006/main">
  <authors>
    <author>Futamura Nobuyuki(二村 暢之)</author>
  </authors>
  <commentList>
    <comment ref="K34" authorId="0">
      <text>
        <r>
          <rPr>
            <b/>
            <sz val="9"/>
            <color indexed="81"/>
            <rFont val="ＭＳ Ｐゴシック"/>
            <family val="3"/>
            <charset val="128"/>
          </rPr>
          <t>レビュー指摘が修正されているか確認したら確認結果、確認日、確認者を埋めてください。</t>
        </r>
      </text>
    </comment>
  </commentList>
</comments>
</file>

<file path=xl/comments3.xml><?xml version="1.0" encoding="utf-8"?>
<comments xmlns="http://schemas.openxmlformats.org/spreadsheetml/2006/main">
  <authors>
    <author>Futamura Nobuyuki(二村 暢之)</author>
  </authors>
  <commentList>
    <comment ref="K34" authorId="0">
      <text>
        <r>
          <rPr>
            <b/>
            <sz val="9"/>
            <color indexed="81"/>
            <rFont val="ＭＳ Ｐゴシック"/>
            <family val="3"/>
            <charset val="128"/>
          </rPr>
          <t>レビュー指摘が修正されているか確認したら確認結果、確認日、確認者を埋めてください。</t>
        </r>
      </text>
    </comment>
  </commentList>
</comments>
</file>

<file path=xl/comments4.xml><?xml version="1.0" encoding="utf-8"?>
<comments xmlns="http://schemas.openxmlformats.org/spreadsheetml/2006/main">
  <authors>
    <author>Futamura Nobuyuki(二村 暢之)</author>
  </authors>
  <commentList>
    <comment ref="K34" authorId="0">
      <text>
        <r>
          <rPr>
            <b/>
            <sz val="9"/>
            <color indexed="81"/>
            <rFont val="ＭＳ Ｐゴシック"/>
            <family val="3"/>
            <charset val="128"/>
          </rPr>
          <t>レビュー指摘が修正されているか確認したら確認結果、確認日、確認者を埋めてください。</t>
        </r>
      </text>
    </comment>
  </commentList>
</comments>
</file>

<file path=xl/comments5.xml><?xml version="1.0" encoding="utf-8"?>
<comments xmlns="http://schemas.openxmlformats.org/spreadsheetml/2006/main">
  <authors>
    <author>Futamura Nobuyuki(二村 暢之)</author>
  </authors>
  <commentList>
    <comment ref="K34" authorId="0">
      <text>
        <r>
          <rPr>
            <b/>
            <sz val="9"/>
            <color indexed="81"/>
            <rFont val="ＭＳ Ｐゴシック"/>
            <family val="3"/>
            <charset val="128"/>
          </rPr>
          <t>レビュー指摘が修正されているか確認したら確認結果、確認日、確認者を埋めてください。</t>
        </r>
      </text>
    </comment>
  </commentList>
</comments>
</file>

<file path=xl/comments6.xml><?xml version="1.0" encoding="utf-8"?>
<comments xmlns="http://schemas.openxmlformats.org/spreadsheetml/2006/main">
  <authors>
    <author>Futamura Nobuyuki(二村 暢之)</author>
  </authors>
  <commentList>
    <comment ref="K34" authorId="0">
      <text>
        <r>
          <rPr>
            <b/>
            <sz val="9"/>
            <color indexed="81"/>
            <rFont val="ＭＳ Ｐゴシック"/>
            <family val="3"/>
            <charset val="128"/>
          </rPr>
          <t>レビュー指摘が修正されているか確認したら確認結果、確認日、確認者を埋めてください。</t>
        </r>
      </text>
    </comment>
  </commentList>
</comments>
</file>

<file path=xl/comments7.xml><?xml version="1.0" encoding="utf-8"?>
<comments xmlns="http://schemas.openxmlformats.org/spreadsheetml/2006/main">
  <authors>
    <author>Futamura Nobuyuki(二村 暢之)</author>
  </authors>
  <commentList>
    <comment ref="K33" authorId="0">
      <text>
        <r>
          <rPr>
            <b/>
            <sz val="9"/>
            <color indexed="81"/>
            <rFont val="ＭＳ Ｐゴシック"/>
            <family val="3"/>
            <charset val="128"/>
          </rPr>
          <t>レビュー指摘が修正されているか確認したら確認結果、確認日、確認者を埋めてください。</t>
        </r>
      </text>
    </comment>
  </commentList>
</comments>
</file>

<file path=xl/comments8.xml><?xml version="1.0" encoding="utf-8"?>
<comments xmlns="http://schemas.openxmlformats.org/spreadsheetml/2006/main">
  <authors>
    <author>Futamura Nobuyuki(二村 暢之)</author>
  </authors>
  <commentList>
    <comment ref="K34" authorId="0">
      <text>
        <r>
          <rPr>
            <b/>
            <sz val="9"/>
            <color indexed="81"/>
            <rFont val="ＭＳ Ｐゴシック"/>
            <family val="3"/>
            <charset val="128"/>
          </rPr>
          <t>レビュー指摘が修正されているか確認したら確認結果、確認日、確認者を埋めてください。</t>
        </r>
      </text>
    </comment>
  </commentList>
</comments>
</file>

<file path=xl/comments9.xml><?xml version="1.0" encoding="utf-8"?>
<comments xmlns="http://schemas.openxmlformats.org/spreadsheetml/2006/main">
  <authors>
    <author>Futamura Nobuyuki(二村 暢之)</author>
  </authors>
  <commentList>
    <comment ref="K34" authorId="0">
      <text>
        <r>
          <rPr>
            <b/>
            <sz val="9"/>
            <color indexed="81"/>
            <rFont val="ＭＳ Ｐゴシック"/>
            <family val="3"/>
            <charset val="128"/>
          </rPr>
          <t>レビュー指摘が修正されているか確認したら確認結果、確認日、確認者を埋めてください。</t>
        </r>
      </text>
    </comment>
  </commentList>
</comments>
</file>

<file path=xl/sharedStrings.xml><?xml version="1.0" encoding="utf-8"?>
<sst xmlns="http://schemas.openxmlformats.org/spreadsheetml/2006/main" count="9441" uniqueCount="1114">
  <si>
    <t>更新履歴</t>
    <rPh sb="0" eb="2">
      <t>コウシン</t>
    </rPh>
    <rPh sb="2" eb="4">
      <t>リレキ</t>
    </rPh>
    <phoneticPr fontId="2"/>
  </si>
  <si>
    <t>更新箇所</t>
    <rPh sb="0" eb="2">
      <t>コウシン</t>
    </rPh>
    <rPh sb="2" eb="4">
      <t>カショ</t>
    </rPh>
    <phoneticPr fontId="2"/>
  </si>
  <si>
    <t>更新理由</t>
    <rPh sb="0" eb="2">
      <t>コウシン</t>
    </rPh>
    <rPh sb="2" eb="4">
      <t>リユウ</t>
    </rPh>
    <phoneticPr fontId="2"/>
  </si>
  <si>
    <t>更新内容</t>
    <rPh sb="0" eb="2">
      <t>コウシン</t>
    </rPh>
    <rPh sb="2" eb="4">
      <t>ナイヨウ</t>
    </rPh>
    <phoneticPr fontId="2"/>
  </si>
  <si>
    <t>必須</t>
    <rPh sb="0" eb="2">
      <t>ヒッス</t>
    </rPh>
    <phoneticPr fontId="2"/>
  </si>
  <si>
    <t>型</t>
    <rPh sb="0" eb="1">
      <t>カタ</t>
    </rPh>
    <phoneticPr fontId="2"/>
  </si>
  <si>
    <t>修正日</t>
    <rPh sb="0" eb="2">
      <t>シュウセイ</t>
    </rPh>
    <rPh sb="2" eb="3">
      <t>ビ</t>
    </rPh>
    <phoneticPr fontId="2"/>
  </si>
  <si>
    <t>修正者</t>
    <rPh sb="0" eb="2">
      <t>シュウセイ</t>
    </rPh>
    <rPh sb="2" eb="3">
      <t>シャ</t>
    </rPh>
    <phoneticPr fontId="2"/>
  </si>
  <si>
    <t>　</t>
    <phoneticPr fontId="2"/>
  </si>
  <si>
    <t>Ver</t>
    <phoneticPr fontId="2"/>
  </si>
  <si>
    <t>作成者</t>
    <rPh sb="2" eb="3">
      <t>シャ</t>
    </rPh>
    <phoneticPr fontId="1"/>
  </si>
  <si>
    <t>更新者</t>
    <rPh sb="2" eb="3">
      <t>シャ</t>
    </rPh>
    <phoneticPr fontId="1"/>
  </si>
  <si>
    <t>サブシステム名</t>
  </si>
  <si>
    <t>機能名</t>
    <rPh sb="0" eb="2">
      <t>キノウ</t>
    </rPh>
    <rPh sb="2" eb="3">
      <t>メイ</t>
    </rPh>
    <phoneticPr fontId="1"/>
  </si>
  <si>
    <t>サブシステムID</t>
  </si>
  <si>
    <t>機能ID</t>
    <rPh sb="0" eb="2">
      <t>キノウ</t>
    </rPh>
    <phoneticPr fontId="1"/>
  </si>
  <si>
    <t>-</t>
    <phoneticPr fontId="2"/>
  </si>
  <si>
    <t>作成日</t>
    <phoneticPr fontId="2"/>
  </si>
  <si>
    <t>更新日</t>
    <phoneticPr fontId="2"/>
  </si>
  <si>
    <t>基本設計で記載</t>
    <rPh sb="0" eb="2">
      <t>キホン</t>
    </rPh>
    <rPh sb="2" eb="4">
      <t>セッケイ</t>
    </rPh>
    <rPh sb="5" eb="7">
      <t>キサイ</t>
    </rPh>
    <phoneticPr fontId="2"/>
  </si>
  <si>
    <t>詳細設計で記載</t>
    <rPh sb="0" eb="2">
      <t>ショウサイ</t>
    </rPh>
    <rPh sb="2" eb="4">
      <t>セッケイ</t>
    </rPh>
    <rPh sb="5" eb="7">
      <t>キサイ</t>
    </rPh>
    <phoneticPr fontId="1"/>
  </si>
  <si>
    <t>1.目的と機能概要</t>
    <phoneticPr fontId="2"/>
  </si>
  <si>
    <t>BL設計書</t>
    <rPh sb="2" eb="5">
      <t>セッケイショ</t>
    </rPh>
    <phoneticPr fontId="2"/>
  </si>
  <si>
    <t>確認日</t>
    <rPh sb="0" eb="2">
      <t>カクニン</t>
    </rPh>
    <phoneticPr fontId="2"/>
  </si>
  <si>
    <t>確認者</t>
    <phoneticPr fontId="2"/>
  </si>
  <si>
    <t>○</t>
  </si>
  <si>
    <t>C</t>
  </si>
  <si>
    <t>U</t>
  </si>
  <si>
    <t>文字列</t>
    <rPh sb="0" eb="3">
      <t>モジレツ</t>
    </rPh>
    <phoneticPr fontId="2"/>
  </si>
  <si>
    <t>新規作成</t>
    <phoneticPr fontId="2"/>
  </si>
  <si>
    <t>BL物理名</t>
    <rPh sb="2" eb="4">
      <t>ブツリ</t>
    </rPh>
    <rPh sb="4" eb="5">
      <t>メイ</t>
    </rPh>
    <phoneticPr fontId="1"/>
  </si>
  <si>
    <t>詳細有無</t>
    <rPh sb="0" eb="2">
      <t>ショウサイ</t>
    </rPh>
    <rPh sb="2" eb="4">
      <t>ウム</t>
    </rPh>
    <phoneticPr fontId="2"/>
  </si>
  <si>
    <t>○</t>
    <phoneticPr fontId="2"/>
  </si>
  <si>
    <t>－</t>
    <phoneticPr fontId="2"/>
  </si>
  <si>
    <t>int</t>
    <phoneticPr fontId="2"/>
  </si>
  <si>
    <t>long</t>
    <phoneticPr fontId="2"/>
  </si>
  <si>
    <t>float</t>
    <phoneticPr fontId="2"/>
  </si>
  <si>
    <t>double</t>
    <phoneticPr fontId="2"/>
  </si>
  <si>
    <t>boolean</t>
    <phoneticPr fontId="2"/>
  </si>
  <si>
    <t>BigDecimal</t>
    <phoneticPr fontId="2"/>
  </si>
  <si>
    <t>char</t>
    <phoneticPr fontId="2"/>
  </si>
  <si>
    <t>○</t>
    <phoneticPr fontId="2"/>
  </si>
  <si>
    <t>メッセージ種別</t>
    <rPh sb="5" eb="7">
      <t>シュベツ</t>
    </rPh>
    <phoneticPr fontId="2"/>
  </si>
  <si>
    <t>E</t>
    <phoneticPr fontId="2"/>
  </si>
  <si>
    <t>W</t>
    <phoneticPr fontId="2"/>
  </si>
  <si>
    <t>I</t>
    <phoneticPr fontId="2"/>
  </si>
  <si>
    <t>○</t>
    <phoneticPr fontId="2"/>
  </si>
  <si>
    <t>テーブル論理名</t>
    <rPh sb="4" eb="6">
      <t>ロンリ</t>
    </rPh>
    <rPh sb="6" eb="7">
      <t>メイ</t>
    </rPh>
    <phoneticPr fontId="2"/>
  </si>
  <si>
    <t>CRUD</t>
    <phoneticPr fontId="2"/>
  </si>
  <si>
    <t>必須／任意</t>
    <rPh sb="0" eb="2">
      <t>ヒッス</t>
    </rPh>
    <rPh sb="3" eb="5">
      <t>ニンイ</t>
    </rPh>
    <phoneticPr fontId="2"/>
  </si>
  <si>
    <t>△</t>
    <phoneticPr fontId="2"/>
  </si>
  <si>
    <t>◎</t>
    <phoneticPr fontId="2"/>
  </si>
  <si>
    <t>継続</t>
    <rPh sb="0" eb="2">
      <t>ケイゾク</t>
    </rPh>
    <phoneticPr fontId="2"/>
  </si>
  <si>
    <t>正常</t>
    <rPh sb="0" eb="2">
      <t>セイジョウ</t>
    </rPh>
    <phoneticPr fontId="2"/>
  </si>
  <si>
    <t>終了</t>
    <rPh sb="0" eb="2">
      <t>シュウリョウ</t>
    </rPh>
    <phoneticPr fontId="2"/>
  </si>
  <si>
    <t>終了判定</t>
    <rPh sb="0" eb="2">
      <t>シュウリョウ</t>
    </rPh>
    <rPh sb="2" eb="4">
      <t>ハンテイ</t>
    </rPh>
    <phoneticPr fontId="2"/>
  </si>
  <si>
    <t>チェック結果</t>
    <rPh sb="4" eb="6">
      <t>ケッカ</t>
    </rPh>
    <phoneticPr fontId="2"/>
  </si>
  <si>
    <t>異常</t>
    <rPh sb="0" eb="2">
      <t>イジョウ</t>
    </rPh>
    <phoneticPr fontId="2"/>
  </si>
  <si>
    <t>-</t>
    <phoneticPr fontId="2"/>
  </si>
  <si>
    <t>Ver</t>
    <phoneticPr fontId="2"/>
  </si>
  <si>
    <t>【目的】</t>
    <rPh sb="1" eb="3">
      <t>モクテキ</t>
    </rPh>
    <phoneticPr fontId="2"/>
  </si>
  <si>
    <t>【機能概要】</t>
    <rPh sb="1" eb="5">
      <t>キノウガイヨウ</t>
    </rPh>
    <phoneticPr fontId="2"/>
  </si>
  <si>
    <t>※メッセージコードやリターンコードは記載不要</t>
    <rPh sb="18" eb="20">
      <t>キサイ</t>
    </rPh>
    <rPh sb="20" eb="22">
      <t>フヨウ</t>
    </rPh>
    <phoneticPr fontId="2"/>
  </si>
  <si>
    <t>※リターンコードを記載</t>
    <rPh sb="9" eb="11">
      <t>キサイ</t>
    </rPh>
    <phoneticPr fontId="2"/>
  </si>
  <si>
    <t>【処理概要】</t>
    <rPh sb="1" eb="3">
      <t>ショリ</t>
    </rPh>
    <rPh sb="3" eb="5">
      <t>ガイヨウ</t>
    </rPh>
    <phoneticPr fontId="2"/>
  </si>
  <si>
    <t>処理内容・理由</t>
    <rPh sb="0" eb="2">
      <t>ショリ</t>
    </rPh>
    <rPh sb="2" eb="4">
      <t>ナイヨウ</t>
    </rPh>
    <rPh sb="5" eb="7">
      <t>リユウ</t>
    </rPh>
    <phoneticPr fontId="2"/>
  </si>
  <si>
    <t>R</t>
  </si>
  <si>
    <t>集約キー</t>
    <rPh sb="0" eb="2">
      <t>シュウヤク</t>
    </rPh>
    <phoneticPr fontId="2"/>
  </si>
  <si>
    <t>同期</t>
    <rPh sb="0" eb="2">
      <t>ドウキ</t>
    </rPh>
    <phoneticPr fontId="2"/>
  </si>
  <si>
    <t>同期/非同期</t>
    <rPh sb="0" eb="2">
      <t>ドウキ</t>
    </rPh>
    <rPh sb="3" eb="6">
      <t>ヒドウキ</t>
    </rPh>
    <phoneticPr fontId="2"/>
  </si>
  <si>
    <t>非同期</t>
    <rPh sb="0" eb="3">
      <t>ヒドウキ</t>
    </rPh>
    <phoneticPr fontId="2"/>
  </si>
  <si>
    <t>2.引数</t>
    <rPh sb="2" eb="4">
      <t>ヒキスウ</t>
    </rPh>
    <phoneticPr fontId="2"/>
  </si>
  <si>
    <t>3.戻り値</t>
    <rPh sb="2" eb="3">
      <t>モド</t>
    </rPh>
    <rPh sb="4" eb="5">
      <t>チ</t>
    </rPh>
    <phoneticPr fontId="2"/>
  </si>
  <si>
    <t>4.後続連携値</t>
    <rPh sb="2" eb="4">
      <t>コウゾク</t>
    </rPh>
    <rPh sb="4" eb="6">
      <t>レンケイ</t>
    </rPh>
    <rPh sb="6" eb="7">
      <t>チ</t>
    </rPh>
    <phoneticPr fontId="2"/>
  </si>
  <si>
    <t>5.処理詳細</t>
    <rPh sb="2" eb="4">
      <t>ショリ</t>
    </rPh>
    <phoneticPr fontId="40"/>
  </si>
  <si>
    <t>正規表現</t>
    <rPh sb="0" eb="2">
      <t>セイキ</t>
    </rPh>
    <rPh sb="2" eb="4">
      <t>ヒョウゲン</t>
    </rPh>
    <phoneticPr fontId="2"/>
  </si>
  <si>
    <t>書式</t>
    <rPh sb="0" eb="2">
      <t>ショシキ</t>
    </rPh>
    <phoneticPr fontId="2"/>
  </si>
  <si>
    <t>物理名</t>
    <rPh sb="0" eb="2">
      <t>ブツリ</t>
    </rPh>
    <rPh sb="2" eb="3">
      <t>メイ</t>
    </rPh>
    <phoneticPr fontId="2"/>
  </si>
  <si>
    <t>論理名</t>
    <rPh sb="0" eb="2">
      <t>ロンリ</t>
    </rPh>
    <rPh sb="2" eb="3">
      <t>メイ</t>
    </rPh>
    <phoneticPr fontId="2"/>
  </si>
  <si>
    <t>数値</t>
    <rPh sb="0" eb="2">
      <t>スウチ</t>
    </rPh>
    <phoneticPr fontId="2"/>
  </si>
  <si>
    <t>桁数</t>
    <rPh sb="0" eb="2">
      <t>ケタスウ</t>
    </rPh>
    <phoneticPr fontId="2"/>
  </si>
  <si>
    <t>区分種別</t>
    <rPh sb="0" eb="2">
      <t>クブン</t>
    </rPh>
    <rPh sb="2" eb="4">
      <t>シュベツ</t>
    </rPh>
    <phoneticPr fontId="2"/>
  </si>
  <si>
    <t>MIN</t>
    <phoneticPr fontId="2"/>
  </si>
  <si>
    <t>MAX</t>
    <phoneticPr fontId="2"/>
  </si>
  <si>
    <t>yyyyMMdd</t>
  </si>
  <si>
    <t>半角数値のみ</t>
    <rPh sb="0" eb="2">
      <t>ハンカク</t>
    </rPh>
    <rPh sb="2" eb="4">
      <t>スウチ</t>
    </rPh>
    <phoneticPr fontId="2"/>
  </si>
  <si>
    <t>半角英字のみ</t>
    <rPh sb="0" eb="2">
      <t>ハンカク</t>
    </rPh>
    <rPh sb="2" eb="4">
      <t>エイジ</t>
    </rPh>
    <phoneticPr fontId="2"/>
  </si>
  <si>
    <t>半角英数字のみ</t>
    <rPh sb="0" eb="2">
      <t>ハンカク</t>
    </rPh>
    <rPh sb="2" eb="5">
      <t>エイスウジ</t>
    </rPh>
    <phoneticPr fontId="2"/>
  </si>
  <si>
    <t>半角英数字記号のみ</t>
    <rPh sb="0" eb="2">
      <t>ハンカク</t>
    </rPh>
    <rPh sb="2" eb="5">
      <t>エイスウジ</t>
    </rPh>
    <rPh sb="5" eb="7">
      <t>キゴウ</t>
    </rPh>
    <phoneticPr fontId="2"/>
  </si>
  <si>
    <t>全角のみ</t>
    <rPh sb="0" eb="2">
      <t>ゼンカク</t>
    </rPh>
    <phoneticPr fontId="2"/>
  </si>
  <si>
    <t>書式</t>
    <rPh sb="0" eb="2">
      <t>ショシキ</t>
    </rPh>
    <phoneticPr fontId="2"/>
  </si>
  <si>
    <t>yyMM</t>
  </si>
  <si>
    <t>yyyyMM</t>
  </si>
  <si>
    <t>yyMMdd</t>
  </si>
  <si>
    <t>yyMMddHHmm</t>
  </si>
  <si>
    <t>yyyyMMddHHmm</t>
  </si>
  <si>
    <t>HHmm</t>
  </si>
  <si>
    <t>HHmmss</t>
  </si>
  <si>
    <t>HHmmssSSS</t>
  </si>
  <si>
    <t>初期値</t>
    <phoneticPr fontId="2"/>
  </si>
  <si>
    <t>型</t>
    <rPh sb="0" eb="1">
      <t>カタ</t>
    </rPh>
    <phoneticPr fontId="40"/>
  </si>
  <si>
    <t>No</t>
    <phoneticPr fontId="2"/>
  </si>
  <si>
    <t>No</t>
    <phoneticPr fontId="2"/>
  </si>
  <si>
    <t>取得要素</t>
    <rPh sb="0" eb="4">
      <t>シュトクヨウソ</t>
    </rPh>
    <phoneticPr fontId="2"/>
  </si>
  <si>
    <t>version</t>
    <phoneticPr fontId="2"/>
  </si>
  <si>
    <t>List</t>
    <phoneticPr fontId="2"/>
  </si>
  <si>
    <t>Map</t>
    <phoneticPr fontId="2"/>
  </si>
  <si>
    <t>1.01</t>
    <phoneticPr fontId="2"/>
  </si>
  <si>
    <t>編集仕様</t>
    <rPh sb="0" eb="2">
      <t>ヘンシュウ</t>
    </rPh>
    <rPh sb="2" eb="4">
      <t>シヨウ</t>
    </rPh>
    <phoneticPr fontId="2"/>
  </si>
  <si>
    <t>yyyyMMddHHmmss</t>
  </si>
  <si>
    <t>yyyyMMddHHmmssSSS</t>
  </si>
  <si>
    <t>※：パラメータは読み替え、複数要素の組合せ等が発生する引数のみ記載。項目名と設定値が一致するような引数は記載不要。</t>
    <rPh sb="27" eb="29">
      <t>ヒキスウ</t>
    </rPh>
    <rPh sb="34" eb="36">
      <t>コウモク</t>
    </rPh>
    <rPh sb="36" eb="37">
      <t>メイ</t>
    </rPh>
    <rPh sb="38" eb="40">
      <t>セッテイ</t>
    </rPh>
    <rPh sb="40" eb="41">
      <t>チ</t>
    </rPh>
    <rPh sb="42" eb="44">
      <t>イッチ</t>
    </rPh>
    <rPh sb="49" eb="51">
      <t>ヒキスウ</t>
    </rPh>
    <rPh sb="52" eb="54">
      <t>キサイ</t>
    </rPh>
    <rPh sb="54" eb="56">
      <t>フヨウ</t>
    </rPh>
    <phoneticPr fontId="2"/>
  </si>
  <si>
    <t>1.00</t>
    <phoneticPr fontId="2"/>
  </si>
  <si>
    <t>FUTURE 松尾</t>
    <rPh sb="7" eb="9">
      <t>マツオ</t>
    </rPh>
    <phoneticPr fontId="2"/>
  </si>
  <si>
    <t>OPM</t>
    <phoneticPr fontId="2"/>
  </si>
  <si>
    <t>自動生成対象</t>
    <rPh sb="0" eb="2">
      <t>ジドウ</t>
    </rPh>
    <rPh sb="2" eb="4">
      <t>セイセイ</t>
    </rPh>
    <rPh sb="4" eb="6">
      <t>タイショウ</t>
    </rPh>
    <phoneticPr fontId="44"/>
  </si>
  <si>
    <t xml:space="preserve">- </t>
  </si>
  <si>
    <t>カラム論理名</t>
    <rPh sb="3" eb="6">
      <t>ロンリメイ</t>
    </rPh>
    <phoneticPr fontId="44"/>
  </si>
  <si>
    <t>カラム物理名</t>
    <rPh sb="3" eb="6">
      <t>ブツリメイ</t>
    </rPh>
    <phoneticPr fontId="44"/>
  </si>
  <si>
    <t>データ型</t>
    <rPh sb="3" eb="4">
      <t>ガタ</t>
    </rPh>
    <phoneticPr fontId="44"/>
  </si>
  <si>
    <t>長さ</t>
    <rPh sb="0" eb="1">
      <t>ナガ</t>
    </rPh>
    <phoneticPr fontId="44"/>
  </si>
  <si>
    <t>精度</t>
    <rPh sb="0" eb="2">
      <t>セイド</t>
    </rPh>
    <phoneticPr fontId="44"/>
  </si>
  <si>
    <t>必須</t>
  </si>
  <si>
    <t>備考</t>
    <rPh sb="0" eb="2">
      <t>ビコウ</t>
    </rPh>
    <phoneticPr fontId="44"/>
  </si>
  <si>
    <t>セット方法</t>
    <rPh sb="3" eb="5">
      <t>ホウホウ</t>
    </rPh>
    <phoneticPr fontId="44"/>
  </si>
  <si>
    <t>設定要素</t>
    <rPh sb="0" eb="2">
      <t>セッテイ</t>
    </rPh>
    <rPh sb="2" eb="4">
      <t>ヨウソ</t>
    </rPh>
    <phoneticPr fontId="44"/>
  </si>
  <si>
    <t>編集式</t>
    <rPh sb="0" eb="2">
      <t>ヘンシュウ</t>
    </rPh>
    <rPh sb="2" eb="3">
      <t>シキ</t>
    </rPh>
    <phoneticPr fontId="44"/>
  </si>
  <si>
    <t>PK</t>
    <phoneticPr fontId="44"/>
  </si>
  <si>
    <t>店舗名</t>
  </si>
  <si>
    <t>商品ID</t>
  </si>
  <si>
    <t>業務コード</t>
  </si>
  <si>
    <t>商品コード</t>
  </si>
  <si>
    <t>商品名</t>
  </si>
  <si>
    <t>レジ中分類ID</t>
  </si>
  <si>
    <t>レジ中分類コード</t>
  </si>
  <si>
    <t>レジ中分類名</t>
  </si>
  <si>
    <t>レジ小分類ID</t>
  </si>
  <si>
    <t>レジ小分類コード</t>
  </si>
  <si>
    <t>レジ小分類名</t>
  </si>
  <si>
    <t>出荷先区分</t>
  </si>
  <si>
    <t>サブ地区区分</t>
  </si>
  <si>
    <t>ロジック</t>
  </si>
  <si>
    <t>【処理詳細】</t>
    <rPh sb="1" eb="3">
      <t>ショリ</t>
    </rPh>
    <rPh sb="3" eb="5">
      <t>ショウサイ</t>
    </rPh>
    <phoneticPr fontId="2"/>
  </si>
  <si>
    <t>◎</t>
  </si>
  <si>
    <t>オペレーションマスタ</t>
    <phoneticPr fontId="2"/>
  </si>
  <si>
    <t>製品名</t>
  </si>
  <si>
    <t>入数</t>
  </si>
  <si>
    <t>バラ単価</t>
  </si>
  <si>
    <t>発注締めID</t>
  </si>
  <si>
    <t>レジデータ店舗マスタ</t>
  </si>
  <si>
    <t>連携値</t>
  </si>
  <si>
    <t>レジ大分類ID</t>
  </si>
  <si>
    <t>レジ大分類コード</t>
  </si>
  <si>
    <t>レジ大分類名</t>
  </si>
  <si>
    <t>セール名</t>
  </si>
  <si>
    <t>伝票日付</t>
  </si>
  <si>
    <t>なし</t>
    <phoneticPr fontId="2"/>
  </si>
  <si>
    <t>■レビュー対象</t>
  </si>
  <si>
    <t>集計日時</t>
  </si>
  <si>
    <t>レビュー日時</t>
  </si>
  <si>
    <t>レビュー分類</t>
    <rPh sb="4" eb="6">
      <t>ブンルイ</t>
    </rPh>
    <phoneticPr fontId="2"/>
  </si>
  <si>
    <t>レビュー担当（レビュアー）</t>
  </si>
  <si>
    <t>ファイル名</t>
  </si>
  <si>
    <t>レビュー指摘事項</t>
    <rPh sb="4" eb="6">
      <t>シテキ</t>
    </rPh>
    <rPh sb="6" eb="8">
      <t>ジコウ</t>
    </rPh>
    <phoneticPr fontId="2"/>
  </si>
  <si>
    <t>件数</t>
    <rPh sb="0" eb="2">
      <t>ケンスウ</t>
    </rPh>
    <phoneticPr fontId="2"/>
  </si>
  <si>
    <t>■集計結果詳細</t>
  </si>
  <si>
    <t>※リンククリック後は「Alt+←」で本シートへ戻ることができます</t>
    <rPh sb="8" eb="9">
      <t>アト</t>
    </rPh>
    <rPh sb="18" eb="19">
      <t>ホン</t>
    </rPh>
    <rPh sb="23" eb="24">
      <t>モド</t>
    </rPh>
    <phoneticPr fontId="2"/>
  </si>
  <si>
    <t>↓Ctrl+;で対応日を入力</t>
    <rPh sb="8" eb="11">
      <t>タイオウビ</t>
    </rPh>
    <rPh sb="12" eb="14">
      <t>ニュウリョク</t>
    </rPh>
    <phoneticPr fontId="2"/>
  </si>
  <si>
    <t>No.</t>
  </si>
  <si>
    <t>オートシェイプ名称</t>
  </si>
  <si>
    <t>指摘内容</t>
  </si>
  <si>
    <t>対象セル</t>
  </si>
  <si>
    <t>対応・回答欄</t>
    <rPh sb="0" eb="2">
      <t>タイオウ</t>
    </rPh>
    <rPh sb="3" eb="5">
      <t>カイトウ</t>
    </rPh>
    <rPh sb="5" eb="6">
      <t>ラン</t>
    </rPh>
    <phoneticPr fontId="2"/>
  </si>
  <si>
    <t>対応要否</t>
    <rPh sb="0" eb="2">
      <t>タイオウ</t>
    </rPh>
    <rPh sb="2" eb="4">
      <t>ヨウヒ</t>
    </rPh>
    <phoneticPr fontId="2"/>
  </si>
  <si>
    <t>原因分類</t>
    <rPh sb="0" eb="4">
      <t>ゲンインブンルイ</t>
    </rPh>
    <phoneticPr fontId="2"/>
  </si>
  <si>
    <t>確認結果</t>
    <rPh sb="0" eb="4">
      <t>カクニンケッカ</t>
    </rPh>
    <phoneticPr fontId="2"/>
  </si>
  <si>
    <t>確認日</t>
    <rPh sb="0" eb="3">
      <t>カクニンビ</t>
    </rPh>
    <phoneticPr fontId="2"/>
  </si>
  <si>
    <t>確認者</t>
    <rPh sb="0" eb="3">
      <t>カクニンシャ</t>
    </rPh>
    <phoneticPr fontId="2"/>
  </si>
  <si>
    <t>機能概要</t>
  </si>
  <si>
    <t>rev_C.TODO_Syunichi Matsuo_20180507185629</t>
  </si>
  <si>
    <t>BL設計書_10283_店別発注セール製品マスタ作成.xlsx</t>
  </si>
  <si>
    <t>Syunichi Matsuo</t>
  </si>
  <si>
    <t>FUTURE 松尾</t>
  </si>
  <si>
    <t>①</t>
  </si>
  <si>
    <t>仕様漏れ（仕様提示なし、仕様検討なし・不足）</t>
  </si>
  <si>
    <t>②</t>
  </si>
  <si>
    <t>仕様不良（仕様書記載漏れ・誤り、仕様書間不整合）</t>
  </si>
  <si>
    <t>③</t>
  </si>
  <si>
    <t>基本設計漏れ（仕様を満たしていない、設計内容の検討・記載漏れ）</t>
  </si>
  <si>
    <t>④</t>
  </si>
  <si>
    <t>基本設計不良（基本設計書の記載誤り、性能・拡張性などの保守性未達、性能を考慮した画面・DB設計になっていない）</t>
  </si>
  <si>
    <t>⑤</t>
  </si>
  <si>
    <t>基本設計I/O不整合（設計書間のI/O不整合、インターフェース、外部ソフトウェアとの不整合）</t>
  </si>
  <si>
    <t>⑥</t>
  </si>
  <si>
    <t>システム設計不良（HW/SW設計不良、アーキテクチャ設計不良、FW設計不良）</t>
  </si>
  <si>
    <t>⑦</t>
  </si>
  <si>
    <t>詳細設計漏れ（機能を満たしていない、設計内容の検討・記載が漏れ）</t>
  </si>
  <si>
    <t>⑧</t>
  </si>
  <si>
    <t>詳細設計不良（詳細設計書の記載誤り、処理フロー誤り、四則演算・不等号誤り、初期値、抽出・結合条件誤り、ロジック的に処理性能不足）</t>
  </si>
  <si>
    <t>⑨</t>
  </si>
  <si>
    <t>規約違反（処理方式、メッセージ、例外処理などの標準準拠誤り）</t>
  </si>
  <si>
    <t>⑩</t>
  </si>
  <si>
    <t>誤字脱字</t>
  </si>
  <si>
    <t>⑪</t>
  </si>
  <si>
    <t>現行解析漏れ</t>
  </si>
  <si>
    <t>⑫</t>
  </si>
  <si>
    <t>現行解析不良</t>
  </si>
  <si>
    <t>⑬</t>
  </si>
  <si>
    <t>テストケース不良</t>
  </si>
  <si>
    <t>⑭</t>
  </si>
  <si>
    <t>テスト実施ミス</t>
  </si>
  <si>
    <t>A</t>
  </si>
  <si>
    <t>QA[toレビュア]</t>
  </si>
  <si>
    <t>B</t>
  </si>
  <si>
    <t>QA[to設計者]</t>
  </si>
  <si>
    <t>TODO（機能改善含む）</t>
  </si>
  <si>
    <t>D</t>
  </si>
  <si>
    <t>申し送り事項</t>
  </si>
  <si>
    <t>E</t>
  </si>
  <si>
    <t>仕様変更</t>
  </si>
  <si>
    <t>F</t>
  </si>
  <si>
    <t>連絡事項（変更した箇所の説明など、レビュー指摘やQA以外の連絡事項）</t>
  </si>
  <si>
    <t>機能仕様</t>
    <rPh sb="0" eb="2">
      <t>キノウ</t>
    </rPh>
    <rPh sb="2" eb="4">
      <t>シヨウ</t>
    </rPh>
    <phoneticPr fontId="2"/>
  </si>
  <si>
    <t>日次夜間スケジュール</t>
    <rPh sb="0" eb="2">
      <t>ニチジ</t>
    </rPh>
    <rPh sb="2" eb="4">
      <t>ヤカン</t>
    </rPh>
    <phoneticPr fontId="2"/>
  </si>
  <si>
    <t>仕入先コード</t>
  </si>
  <si>
    <t>配送可フラグ</t>
  </si>
  <si>
    <t>品番</t>
  </si>
  <si>
    <t>単品分類ID</t>
  </si>
  <si>
    <t>単品分類コード</t>
  </si>
  <si>
    <t>単品分類名</t>
  </si>
  <si>
    <t>・</t>
    <phoneticPr fontId="2"/>
  </si>
  <si>
    <t>タイミング</t>
    <phoneticPr fontId="2"/>
  </si>
  <si>
    <t>データレンジ</t>
    <phoneticPr fontId="2"/>
  </si>
  <si>
    <t>1</t>
    <phoneticPr fontId="2"/>
  </si>
  <si>
    <t>【CRUD】</t>
    <phoneticPr fontId="2"/>
  </si>
  <si>
    <t>CRUD-ID</t>
    <phoneticPr fontId="2"/>
  </si>
  <si>
    <t>1-1</t>
    <phoneticPr fontId="2"/>
  </si>
  <si>
    <t>テーブルID</t>
    <phoneticPr fontId="2"/>
  </si>
  <si>
    <t>D</t>
    <phoneticPr fontId="2"/>
  </si>
  <si>
    <t>パラメータ</t>
    <phoneticPr fontId="2"/>
  </si>
  <si>
    <t>ソートキー</t>
    <phoneticPr fontId="2"/>
  </si>
  <si>
    <t>2</t>
    <phoneticPr fontId="2"/>
  </si>
  <si>
    <t>【CRUD】</t>
    <phoneticPr fontId="2"/>
  </si>
  <si>
    <t>CRUD-ID</t>
    <phoneticPr fontId="2"/>
  </si>
  <si>
    <t>テーブルID</t>
    <phoneticPr fontId="2"/>
  </si>
  <si>
    <t>2100279</t>
    <phoneticPr fontId="2"/>
  </si>
  <si>
    <t>店舗マスタ</t>
    <phoneticPr fontId="2"/>
  </si>
  <si>
    <t>2100294</t>
    <phoneticPr fontId="2"/>
  </si>
  <si>
    <t>レジデータ店舗マスタ</t>
    <phoneticPr fontId="2"/>
  </si>
  <si>
    <t>2100347</t>
    <phoneticPr fontId="2"/>
  </si>
  <si>
    <t>出荷先世代マスタ</t>
    <phoneticPr fontId="2"/>
  </si>
  <si>
    <t>2100296</t>
    <phoneticPr fontId="2"/>
  </si>
  <si>
    <t>商品マスタ</t>
    <phoneticPr fontId="2"/>
  </si>
  <si>
    <t>2100297</t>
    <phoneticPr fontId="2"/>
  </si>
  <si>
    <t>商品分類関連マスタ</t>
    <phoneticPr fontId="2"/>
  </si>
  <si>
    <t>商品分類関連マスタ.商品ID = 商品マスタ.商品ID
商品分類関連マスタ.商品適用終了日 = 商品マスタ.適用終了日
商品分類関連マスタ.商品分類体系区分 = [区分値.商品分類体系区分.営業商品分類]</t>
    <rPh sb="0" eb="2">
      <t>ショウヒン</t>
    </rPh>
    <rPh sb="2" eb="4">
      <t>ブンルイ</t>
    </rPh>
    <rPh sb="4" eb="6">
      <t>カンレン</t>
    </rPh>
    <rPh sb="10" eb="12">
      <t>ショウヒン</t>
    </rPh>
    <rPh sb="17" eb="19">
      <t>ショウヒン</t>
    </rPh>
    <rPh sb="23" eb="25">
      <t>ショウヒン</t>
    </rPh>
    <rPh sb="40" eb="42">
      <t>テキヨウ</t>
    </rPh>
    <rPh sb="42" eb="44">
      <t>シュウリョウ</t>
    </rPh>
    <rPh sb="44" eb="45">
      <t>ヒ</t>
    </rPh>
    <rPh sb="70" eb="72">
      <t>ショウヒン</t>
    </rPh>
    <rPh sb="72" eb="74">
      <t>ブンルイ</t>
    </rPh>
    <rPh sb="74" eb="76">
      <t>タイケイ</t>
    </rPh>
    <rPh sb="76" eb="78">
      <t>クブン</t>
    </rPh>
    <rPh sb="82" eb="84">
      <t>クブン</t>
    </rPh>
    <rPh sb="84" eb="85">
      <t>アタイ</t>
    </rPh>
    <rPh sb="86" eb="88">
      <t>ショウヒン</t>
    </rPh>
    <rPh sb="88" eb="90">
      <t>ブンルイ</t>
    </rPh>
    <rPh sb="90" eb="92">
      <t>タイケイ</t>
    </rPh>
    <rPh sb="92" eb="94">
      <t>クブン</t>
    </rPh>
    <phoneticPr fontId="2"/>
  </si>
  <si>
    <t>2100286</t>
    <phoneticPr fontId="2"/>
  </si>
  <si>
    <t>仕入先マスタ</t>
    <phoneticPr fontId="2"/>
  </si>
  <si>
    <t>2100308</t>
    <phoneticPr fontId="2"/>
  </si>
  <si>
    <t>製品マスタ</t>
    <phoneticPr fontId="2"/>
  </si>
  <si>
    <t>2100295</t>
    <phoneticPr fontId="2"/>
  </si>
  <si>
    <t>製品世代マスタ</t>
    <phoneticPr fontId="2"/>
  </si>
  <si>
    <t>店舗マスタ</t>
  </si>
  <si>
    <t>製品マスタ</t>
    <rPh sb="0" eb="2">
      <t>セイヒン</t>
    </rPh>
    <phoneticPr fontId="25"/>
  </si>
  <si>
    <t>出荷先世代マスタ</t>
  </si>
  <si>
    <t>出荷先世代マスタ</t>
    <rPh sb="0" eb="2">
      <t>シュッカ</t>
    </rPh>
    <rPh sb="2" eb="3">
      <t>サキ</t>
    </rPh>
    <rPh sb="3" eb="5">
      <t>セダイ</t>
    </rPh>
    <phoneticPr fontId="25"/>
  </si>
  <si>
    <t>レジデータ店舗マスタ</t>
    <rPh sb="5" eb="7">
      <t>テンポ</t>
    </rPh>
    <phoneticPr fontId="25"/>
  </si>
  <si>
    <t>製品世代マスタ</t>
    <rPh sb="0" eb="2">
      <t>セイヒン</t>
    </rPh>
    <rPh sb="2" eb="4">
      <t>セダイ</t>
    </rPh>
    <phoneticPr fontId="25"/>
  </si>
  <si>
    <t>商品マスタ</t>
  </si>
  <si>
    <t>商品分類マスタ</t>
    <rPh sb="0" eb="2">
      <t>ショウヒン</t>
    </rPh>
    <rPh sb="2" eb="4">
      <t>ブンルイ</t>
    </rPh>
    <phoneticPr fontId="25"/>
  </si>
  <si>
    <t>仕入先マスタ</t>
    <rPh sb="0" eb="2">
      <t>シイレ</t>
    </rPh>
    <rPh sb="2" eb="3">
      <t>サキ</t>
    </rPh>
    <phoneticPr fontId="25"/>
  </si>
  <si>
    <t>2100334</t>
    <phoneticPr fontId="2"/>
  </si>
  <si>
    <t>$F$48</t>
  </si>
  <si>
    <t>$I$74</t>
  </si>
  <si>
    <t>$P$79</t>
  </si>
  <si>
    <t>3-49</t>
  </si>
  <si>
    <t>【C.TODO（機能改善含む）】
ERD申請承認待ち（#3760）</t>
  </si>
  <si>
    <t>3-50</t>
  </si>
  <si>
    <t>【C.TODO（機能改善含む）】_x000B_ERD申請承認待ち（#1914）</t>
  </si>
  <si>
    <t>3-51</t>
  </si>
  <si>
    <t>【C.TODO（機能改善含む）】_x000B_ERD申請承認待ち（#3760）</t>
  </si>
  <si>
    <t>2018年05月24日 15時50分</t>
  </si>
  <si>
    <t>ver1.1</t>
    <phoneticPr fontId="2"/>
  </si>
  <si>
    <t>設計担当（レビュイー）</t>
    <phoneticPr fontId="2"/>
  </si>
  <si>
    <t>■集計結果サマリ</t>
    <phoneticPr fontId="2"/>
  </si>
  <si>
    <t>No.</t>
    <phoneticPr fontId="2"/>
  </si>
  <si>
    <t>ワークシート名</t>
    <phoneticPr fontId="2"/>
  </si>
  <si>
    <t>ID</t>
    <phoneticPr fontId="2"/>
  </si>
  <si>
    <t>2018年05月24日 15時55分33秒</t>
  </si>
  <si>
    <t>社内業務レビュー</t>
  </si>
  <si>
    <t>ver1.1</t>
    <phoneticPr fontId="2"/>
  </si>
  <si>
    <t>設計担当（レビュイー）</t>
    <phoneticPr fontId="2"/>
  </si>
  <si>
    <t>■集計結果サマリ</t>
    <phoneticPr fontId="2"/>
  </si>
  <si>
    <t>No.</t>
    <phoneticPr fontId="2"/>
  </si>
  <si>
    <t>ワークシート名</t>
    <phoneticPr fontId="2"/>
  </si>
  <si>
    <t>ID</t>
    <phoneticPr fontId="2"/>
  </si>
  <si>
    <t>$AM$5</t>
  </si>
  <si>
    <t>$AM$13</t>
  </si>
  <si>
    <t>$AH$52</t>
  </si>
  <si>
    <t>$W$14</t>
  </si>
  <si>
    <t>$BE$9</t>
  </si>
  <si>
    <t>$BK$15</t>
  </si>
  <si>
    <t>3-3</t>
  </si>
  <si>
    <t>rev_E.仕様変更_木村間_20180531134914</t>
  </si>
  <si>
    <t xml:space="preserve">【E.仕様変更】
店別発注セール製品マスタの元ネタのセールマスタ、セール発注製品マスタの申請が通りましたので内容確認後、テーブルIDを埋めて下さい。
製品世代のマスタ項目はセール発注製品マスタに保持しないことになったので、該当項目は製品世代マスタから振り下ろしてください。
#1914
</t>
  </si>
  <si>
    <t>3-8</t>
  </si>
  <si>
    <t>【E.仕様変更】
店別発注セール製品マスタは基本的に日別(廻送日が複数日になるのはマイノリティ)に展開されたマスタなので、履歴の分割は不要になります。
廻送終了日が適用期間内の履歴を振り下してください。</t>
  </si>
  <si>
    <t>3-4</t>
  </si>
  <si>
    <t>rev_③.基本設計漏れ_木村間_20180531140044</t>
  </si>
  <si>
    <t>3-5</t>
  </si>
  <si>
    <t>rev_C.TODO_木村間_20180531140309</t>
  </si>
  <si>
    <t>【C.TODO（機能改善含む）】
データレンジを検討する。木村タスク</t>
  </si>
  <si>
    <t>3-11</t>
  </si>
  <si>
    <t>【E.仕様変更】
#3760
店別発注セール製品マスタも内容が変更されているのでご確認してうえで修正下さい。
もう大貫さんと何回かやり取りしているので、この内容で申請は通る想定です。</t>
  </si>
  <si>
    <t>3-6</t>
  </si>
  <si>
    <t>rev_C.TODO_木村間_20180531140747</t>
  </si>
  <si>
    <t>【C.TODO（機能改善含む）】
売単価は店別商品個別設定マスタ【外部結合】に存在する場合はその売単価を存在しない場合は、店舗形態別販売条件マスタから取得して下さい。</t>
  </si>
  <si>
    <t>2018年05月31日 15時09分35秒</t>
  </si>
  <si>
    <t>2018年05月31日 14時07分</t>
  </si>
  <si>
    <t>木村間</t>
  </si>
  <si>
    <t>【③.基本設計漏れ（仕様を満たしていない、設計内容の検討・記載漏れ）】
取扱フラグの条件の記載を店別製品の記載と合わせて下さい。
処理内容とCRUDです。</t>
    <phoneticPr fontId="2"/>
  </si>
  <si>
    <t>2018/5/31松尾
指摘に基づき修正しました。</t>
    <rPh sb="9" eb="11">
      <t>マツオ</t>
    </rPh>
    <rPh sb="12" eb="14">
      <t>シテキ</t>
    </rPh>
    <rPh sb="15" eb="16">
      <t>モト</t>
    </rPh>
    <rPh sb="18" eb="20">
      <t>シュウセイ</t>
    </rPh>
    <phoneticPr fontId="2"/>
  </si>
  <si>
    <t>要</t>
  </si>
  <si>
    <t>注意不足</t>
  </si>
  <si>
    <t>店舗関連マスタ、発注セール製品関連マスタを読込み、店別セール発注製品マスタを登録する（洗替処理）。</t>
    <rPh sb="0" eb="2">
      <t>テンポ</t>
    </rPh>
    <rPh sb="2" eb="4">
      <t>カンレン</t>
    </rPh>
    <rPh sb="15" eb="17">
      <t>カンレン</t>
    </rPh>
    <rPh sb="21" eb="23">
      <t>ヨミコ</t>
    </rPh>
    <rPh sb="25" eb="26">
      <t>ミセ</t>
    </rPh>
    <rPh sb="26" eb="27">
      <t>ベツ</t>
    </rPh>
    <rPh sb="38" eb="40">
      <t>トウロク</t>
    </rPh>
    <rPh sb="43" eb="45">
      <t>アライガエ</t>
    </rPh>
    <rPh sb="45" eb="47">
      <t>ショリ</t>
    </rPh>
    <phoneticPr fontId="2"/>
  </si>
  <si>
    <t>店別セール発注製品マスタ削除(Truncate）</t>
    <rPh sb="12" eb="14">
      <t>サクジョ</t>
    </rPh>
    <phoneticPr fontId="2"/>
  </si>
  <si>
    <t>洗替登録のために、店別セール発注製品マスタをTruncateで全件削除する。</t>
    <rPh sb="0" eb="2">
      <t>アライガエ</t>
    </rPh>
    <rPh sb="2" eb="4">
      <t>トウロク</t>
    </rPh>
    <rPh sb="9" eb="10">
      <t>ミセ</t>
    </rPh>
    <rPh sb="10" eb="11">
      <t>ベツ</t>
    </rPh>
    <rPh sb="31" eb="33">
      <t>ゼンケン</t>
    </rPh>
    <rPh sb="33" eb="35">
      <t>サクジョ</t>
    </rPh>
    <phoneticPr fontId="2"/>
  </si>
  <si>
    <t>店別セール発注製品マスタ</t>
    <rPh sb="0" eb="1">
      <t>ミセ</t>
    </rPh>
    <rPh sb="1" eb="2">
      <t>ベツ</t>
    </rPh>
    <phoneticPr fontId="2"/>
  </si>
  <si>
    <t>2100388</t>
    <phoneticPr fontId="2"/>
  </si>
  <si>
    <t>2018/5/31松尾
申請承認結果反映完了</t>
    <rPh sb="9" eb="11">
      <t>マツオ</t>
    </rPh>
    <rPh sb="12" eb="14">
      <t>シンセイ</t>
    </rPh>
    <rPh sb="14" eb="16">
      <t>ショウニン</t>
    </rPh>
    <rPh sb="16" eb="18">
      <t>ケッカ</t>
    </rPh>
    <rPh sb="18" eb="20">
      <t>ハンエイ</t>
    </rPh>
    <rPh sb="20" eb="22">
      <t>カンリョウ</t>
    </rPh>
    <phoneticPr fontId="2"/>
  </si>
  <si>
    <t>その他</t>
  </si>
  <si>
    <t>店別セール発注製品マスタ作成</t>
    <rPh sb="0" eb="1">
      <t>ミセ</t>
    </rPh>
    <rPh sb="1" eb="2">
      <t>ベツ</t>
    </rPh>
    <rPh sb="5" eb="7">
      <t>ハッチュウ</t>
    </rPh>
    <rPh sb="7" eb="9">
      <t>セイヒン</t>
    </rPh>
    <rPh sb="12" eb="14">
      <t>サクセイ</t>
    </rPh>
    <phoneticPr fontId="2"/>
  </si>
  <si>
    <t>テーブル論理名</t>
    <phoneticPr fontId="44"/>
  </si>
  <si>
    <t>テーブル物理名</t>
    <phoneticPr fontId="44"/>
  </si>
  <si>
    <t>テーブルID</t>
    <phoneticPr fontId="44"/>
  </si>
  <si>
    <t>SQLの説明文</t>
    <phoneticPr fontId="44"/>
  </si>
  <si>
    <t>CRUD(R以外)</t>
    <phoneticPr fontId="44"/>
  </si>
  <si>
    <t>CRUD-ID</t>
    <phoneticPr fontId="44"/>
  </si>
  <si>
    <t>No</t>
    <phoneticPr fontId="44"/>
  </si>
  <si>
    <t>カラムID</t>
    <phoneticPr fontId="44"/>
  </si>
  <si>
    <t>デフォルト値</t>
    <phoneticPr fontId="44"/>
  </si>
  <si>
    <t>店舗ID</t>
  </si>
  <si>
    <t>store_id</t>
  </si>
  <si>
    <t>integer</t>
  </si>
  <si>
    <t>2107826</t>
  </si>
  <si>
    <t>セールID</t>
  </si>
  <si>
    <t>2107827</t>
  </si>
  <si>
    <t>製品ID</t>
  </si>
  <si>
    <t>product_id</t>
  </si>
  <si>
    <t>2107828</t>
  </si>
  <si>
    <t>forwarding_begn_date</t>
  </si>
  <si>
    <t>date</t>
  </si>
  <si>
    <t>2107829</t>
  </si>
  <si>
    <t>店舗コード</t>
  </si>
  <si>
    <t>store_cd</t>
  </si>
  <si>
    <t>varchar</t>
  </si>
  <si>
    <t>2107830</t>
  </si>
  <si>
    <t>部門コード</t>
  </si>
  <si>
    <t>department_cd</t>
  </si>
  <si>
    <t>2107831</t>
  </si>
  <si>
    <t>store_nm</t>
  </si>
  <si>
    <t>2107832</t>
  </si>
  <si>
    <t>ship_to_typ</t>
  </si>
  <si>
    <t>2107833</t>
  </si>
  <si>
    <t>地区区分</t>
  </si>
  <si>
    <t>district_typ</t>
  </si>
  <si>
    <t>2107834</t>
  </si>
  <si>
    <t>sub_district_typ</t>
  </si>
  <si>
    <t>2107835</t>
  </si>
  <si>
    <t>地区サブ名</t>
  </si>
  <si>
    <t>district_sub_nm</t>
  </si>
  <si>
    <t>2107836</t>
  </si>
  <si>
    <t>地区部名</t>
  </si>
  <si>
    <t>district_depart_nm</t>
  </si>
  <si>
    <t>2107837</t>
  </si>
  <si>
    <t>SVコード</t>
  </si>
  <si>
    <t>sv_cd</t>
  </si>
  <si>
    <t>2107838</t>
  </si>
  <si>
    <t>SV名</t>
  </si>
  <si>
    <t>sv_nm</t>
  </si>
  <si>
    <t>2107839</t>
  </si>
  <si>
    <t>セール区分</t>
  </si>
  <si>
    <t>2107840</t>
  </si>
  <si>
    <t>表示開始日</t>
  </si>
  <si>
    <t>disp_begn_date</t>
  </si>
  <si>
    <t>2107841</t>
  </si>
  <si>
    <t>表示終了日</t>
  </si>
  <si>
    <t>disp_finish_date</t>
  </si>
  <si>
    <t>2107842</t>
  </si>
  <si>
    <t>2107843</t>
  </si>
  <si>
    <t>forwarding_finish_date</t>
  </si>
  <si>
    <t>2107844</t>
  </si>
  <si>
    <t>slip_date</t>
  </si>
  <si>
    <t>2107845</t>
  </si>
  <si>
    <t>製品コード</t>
  </si>
  <si>
    <t>product_cd</t>
  </si>
  <si>
    <t>2107846</t>
  </si>
  <si>
    <t>product_nm</t>
  </si>
  <si>
    <t>2107847</t>
  </si>
  <si>
    <t>part_no</t>
  </si>
  <si>
    <t>2107848</t>
  </si>
  <si>
    <t>biz_cd</t>
  </si>
  <si>
    <t>2107849</t>
  </si>
  <si>
    <t>qty</t>
  </si>
  <si>
    <t>numeric</t>
  </si>
  <si>
    <t>2107850</t>
  </si>
  <si>
    <t>sprt_unit_cost</t>
  </si>
  <si>
    <t>2107851</t>
  </si>
  <si>
    <t>発注仕入原単価</t>
  </si>
  <si>
    <t>pur_order_pur_unit_cost</t>
  </si>
  <si>
    <t>2107852</t>
  </si>
  <si>
    <t>item_id</t>
  </si>
  <si>
    <t>2107853</t>
  </si>
  <si>
    <t>item_cd</t>
  </si>
  <si>
    <t>2107854</t>
  </si>
  <si>
    <t>item_nm</t>
  </si>
  <si>
    <t>2107855</t>
  </si>
  <si>
    <t>基本説明</t>
  </si>
  <si>
    <t>basic_descr</t>
  </si>
  <si>
    <t>text</t>
  </si>
  <si>
    <t>2107856</t>
  </si>
  <si>
    <t>regi_large_class_id</t>
  </si>
  <si>
    <t>2107857</t>
  </si>
  <si>
    <t>regi_large_class_cd</t>
  </si>
  <si>
    <t>2107858</t>
  </si>
  <si>
    <t>regi_large_class_nm</t>
  </si>
  <si>
    <t>2107859</t>
  </si>
  <si>
    <t>regi_middle_class_id</t>
  </si>
  <si>
    <t>2107860</t>
  </si>
  <si>
    <t>regi_middle_class_cd</t>
  </si>
  <si>
    <t>2107861</t>
  </si>
  <si>
    <t>regi_middle_class_nm</t>
  </si>
  <si>
    <t>2107862</t>
  </si>
  <si>
    <t>regi_small_class_id</t>
  </si>
  <si>
    <t>2107863</t>
  </si>
  <si>
    <t>regi_small_class_cd</t>
  </si>
  <si>
    <t>2107864</t>
  </si>
  <si>
    <t>regi_small_class_nm</t>
  </si>
  <si>
    <t>2107865</t>
  </si>
  <si>
    <t>piece_class_id</t>
  </si>
  <si>
    <t>2107866</t>
  </si>
  <si>
    <t>piece_class_cd</t>
  </si>
  <si>
    <t>2107867</t>
  </si>
  <si>
    <t>piece_class_nm</t>
  </si>
  <si>
    <t>2107868</t>
  </si>
  <si>
    <t>売単価</t>
  </si>
  <si>
    <t>sell_unit_prc</t>
  </si>
  <si>
    <t>2107869</t>
  </si>
  <si>
    <t>supplier_cd</t>
  </si>
  <si>
    <t>2107870</t>
  </si>
  <si>
    <t>供給LT</t>
  </si>
  <si>
    <t>sply_lt</t>
  </si>
  <si>
    <t>2107871</t>
  </si>
  <si>
    <t>pur_order_closing_id</t>
  </si>
  <si>
    <t>2107872</t>
  </si>
  <si>
    <t>deliv_abl_flg</t>
  </si>
  <si>
    <t>2107873</t>
  </si>
  <si>
    <t>セールマスタ</t>
    <phoneticPr fontId="2"/>
  </si>
  <si>
    <t>連携値</t>
    <phoneticPr fontId="2"/>
  </si>
  <si>
    <t>セールマスタ</t>
    <phoneticPr fontId="2"/>
  </si>
  <si>
    <t>セール発注製品マスタ</t>
    <rPh sb="3" eb="5">
      <t>ハッチュウ</t>
    </rPh>
    <rPh sb="5" eb="7">
      <t>セイヒン</t>
    </rPh>
    <phoneticPr fontId="2"/>
  </si>
  <si>
    <t>廻送日付開始</t>
    <phoneticPr fontId="2"/>
  </si>
  <si>
    <t>セール発注製品マスタ</t>
  </si>
  <si>
    <t>連携値</t>
    <phoneticPr fontId="2"/>
  </si>
  <si>
    <t>廻送日付終了</t>
    <phoneticPr fontId="2"/>
  </si>
  <si>
    <t>仕入先別カレンダーマスタ</t>
    <phoneticPr fontId="2"/>
  </si>
  <si>
    <t>2018/6/1松尾
指摘内容対応完了という認識です。</t>
    <rPh sb="8" eb="10">
      <t>マツオ</t>
    </rPh>
    <rPh sb="11" eb="13">
      <t>シテキ</t>
    </rPh>
    <rPh sb="13" eb="15">
      <t>ナイヨウ</t>
    </rPh>
    <rPh sb="15" eb="17">
      <t>タイオウ</t>
    </rPh>
    <rPh sb="17" eb="19">
      <t>カンリョウ</t>
    </rPh>
    <rPh sb="22" eb="24">
      <t>ニンシキ</t>
    </rPh>
    <phoneticPr fontId="2"/>
  </si>
  <si>
    <t>2018/6/1松尾
[機能概要]シート、[DB編集仕様(店別セール発注製品マスタ)]シートへ反映しました。</t>
    <rPh sb="8" eb="10">
      <t>マツオ</t>
    </rPh>
    <rPh sb="12" eb="14">
      <t>キノウ</t>
    </rPh>
    <rPh sb="14" eb="16">
      <t>ガイヨウ</t>
    </rPh>
    <rPh sb="47" eb="49">
      <t>ハンエイ</t>
    </rPh>
    <phoneticPr fontId="2"/>
  </si>
  <si>
    <t>製品マスタ.製品ID = セール発注製品マスタ.製品ID</t>
    <rPh sb="0" eb="2">
      <t>セイヒン</t>
    </rPh>
    <rPh sb="6" eb="8">
      <t>セイヒン</t>
    </rPh>
    <rPh sb="24" eb="26">
      <t>セイヒン</t>
    </rPh>
    <phoneticPr fontId="2"/>
  </si>
  <si>
    <t>2100389</t>
    <phoneticPr fontId="2"/>
  </si>
  <si>
    <t>セールマスタ</t>
    <phoneticPr fontId="2"/>
  </si>
  <si>
    <t>セール発注製品マスタ</t>
    <phoneticPr fontId="2"/>
  </si>
  <si>
    <t>仕入先別カレンダーマスタ</t>
    <phoneticPr fontId="2"/>
  </si>
  <si>
    <t>2018/6/1松尾
指摘に基づき対応しました。</t>
    <rPh sb="8" eb="10">
      <t>マツオ</t>
    </rPh>
    <rPh sb="11" eb="13">
      <t>シテキ</t>
    </rPh>
    <rPh sb="14" eb="15">
      <t>モト</t>
    </rPh>
    <rPh sb="17" eb="19">
      <t>タイオウ</t>
    </rPh>
    <phoneticPr fontId="2"/>
  </si>
  <si>
    <t>OK</t>
  </si>
  <si>
    <t>松尾</t>
    <rPh sb="0" eb="2">
      <t>マツオ</t>
    </rPh>
    <phoneticPr fontId="2"/>
  </si>
  <si>
    <t>ver1.1</t>
    <phoneticPr fontId="2"/>
  </si>
  <si>
    <t>■集計結果サマリ</t>
    <phoneticPr fontId="2"/>
  </si>
  <si>
    <t>No.</t>
    <phoneticPr fontId="2"/>
  </si>
  <si>
    <t>$X$5</t>
  </si>
  <si>
    <t>$I$70</t>
  </si>
  <si>
    <t>3-9</t>
  </si>
  <si>
    <t>rev_C.TODO_木村間_20180531190055</t>
  </si>
  <si>
    <t>3-12</t>
  </si>
  <si>
    <t>rev_F.連絡事項_Syunichi Matsuo_20180601105945</t>
  </si>
  <si>
    <t>【F.連絡事項（変更した箇所の説明など、レビュー指摘やQA以外の連絡事項）】
当該処理では、【with句(商品・製品・仕入先)】内で結合するテーブル群で期間履歴割れが発生しないため、
【with句(商品・製品・仕入先)】は必要ありませんが、他OPM処理構造と統一性を持たせるため残しています。</t>
  </si>
  <si>
    <t>2018年06月01日 11時01分51秒</t>
  </si>
  <si>
    <t>2018年06月01日 10時59分</t>
  </si>
  <si>
    <t>BL設計書_10283_店別セール発注製品マスタ作成.xlsx</t>
  </si>
  <si>
    <t>【C.TODO（機能改善含む）】
供給LTは階層終了日と表示終了日で算出する。</t>
    <phoneticPr fontId="2"/>
  </si>
  <si>
    <t>セールマスタ
セール発注製品マスタ</t>
    <rPh sb="10" eb="12">
      <t>ハッチュウ</t>
    </rPh>
    <rPh sb="12" eb="14">
      <t>セイヒン</t>
    </rPh>
    <phoneticPr fontId="2"/>
  </si>
  <si>
    <t>2018/6/1松尾
[DB編集仕様(店別セール発注製品マスタ)]シートへ反映しました。</t>
    <rPh sb="8" eb="10">
      <t>マツオ</t>
    </rPh>
    <rPh sb="37" eb="39">
      <t>ハンエイ</t>
    </rPh>
    <phoneticPr fontId="2"/>
  </si>
  <si>
    <t>店舗形態別商品販売条件マスタ</t>
    <rPh sb="0" eb="2">
      <t>テンポ</t>
    </rPh>
    <rPh sb="2" eb="4">
      <t>ケイタイ</t>
    </rPh>
    <rPh sb="4" eb="5">
      <t>ベツ</t>
    </rPh>
    <rPh sb="5" eb="7">
      <t>ショウヒン</t>
    </rPh>
    <rPh sb="7" eb="9">
      <t>ハンバイ</t>
    </rPh>
    <rPh sb="9" eb="11">
      <t>ジョウケン</t>
    </rPh>
    <phoneticPr fontId="2"/>
  </si>
  <si>
    <t>2100333</t>
    <phoneticPr fontId="2"/>
  </si>
  <si>
    <t>2100283</t>
    <phoneticPr fontId="2"/>
  </si>
  <si>
    <t>組織マスタ</t>
    <phoneticPr fontId="2"/>
  </si>
  <si>
    <t>セール発注製品マスタ.セールID = セールマスタ.セールID</t>
    <rPh sb="3" eb="5">
      <t>ハッチュウ</t>
    </rPh>
    <rPh sb="5" eb="7">
      <t>セイヒン</t>
    </rPh>
    <phoneticPr fontId="2"/>
  </si>
  <si>
    <t>店舗ID
セールID
製品ID
廻送日付開始</t>
    <rPh sb="0" eb="2">
      <t>テンポ</t>
    </rPh>
    <rPh sb="11" eb="13">
      <t>セイヒン</t>
    </rPh>
    <rPh sb="16" eb="18">
      <t>カイソウ</t>
    </rPh>
    <rPh sb="18" eb="20">
      <t>ヒヅケ</t>
    </rPh>
    <rPh sb="20" eb="22">
      <t>カイシ</t>
    </rPh>
    <phoneticPr fontId="2"/>
  </si>
  <si>
    <t>店舗形態別商品販売条件マスタ</t>
    <phoneticPr fontId="2"/>
  </si>
  <si>
    <t>店舗形態別商品販売条件マスタ.商品ID = 商品マスタ.商品ID
店舗形態別商品販売条件マスタ.商品適用終了日 = 商品マスタ.適用終了日</t>
    <rPh sb="15" eb="17">
      <t>ショウヒン</t>
    </rPh>
    <rPh sb="22" eb="24">
      <t>ショウヒン</t>
    </rPh>
    <rPh sb="28" eb="30">
      <t>ショウヒン</t>
    </rPh>
    <rPh sb="50" eb="52">
      <t>テキヨウ</t>
    </rPh>
    <rPh sb="52" eb="54">
      <t>シュウリョウ</t>
    </rPh>
    <rPh sb="54" eb="55">
      <t>ヒ</t>
    </rPh>
    <rPh sb="64" eb="66">
      <t>テキヨウ</t>
    </rPh>
    <rPh sb="66" eb="68">
      <t>シュウリョウ</t>
    </rPh>
    <rPh sb="68" eb="69">
      <t>ヒ</t>
    </rPh>
    <phoneticPr fontId="2"/>
  </si>
  <si>
    <t>仕入先別カレンダーマスタ.仕入先コード = 仕入先マスタ.仕入先コード
仕入先別カレンダーマスタ.年月日 = セール発注製品マスタ.廻送日付開始</t>
    <rPh sb="13" eb="16">
      <t>シイレサキ</t>
    </rPh>
    <rPh sb="22" eb="24">
      <t>シイレ</t>
    </rPh>
    <rPh sb="24" eb="25">
      <t>サキ</t>
    </rPh>
    <rPh sb="29" eb="32">
      <t>シイレサキ</t>
    </rPh>
    <rPh sb="49" eb="52">
      <t>ネンガッピ</t>
    </rPh>
    <rPh sb="58" eb="60">
      <t>ハッチュウ</t>
    </rPh>
    <rPh sb="60" eb="62">
      <t>セイヒン</t>
    </rPh>
    <rPh sb="70" eb="72">
      <t>カイシ</t>
    </rPh>
    <phoneticPr fontId="2"/>
  </si>
  <si>
    <t>店別セール発注製品マスタを洗替登録する。</t>
    <rPh sb="0" eb="1">
      <t>ミセ</t>
    </rPh>
    <rPh sb="1" eb="2">
      <t>ベツ</t>
    </rPh>
    <rPh sb="13" eb="15">
      <t>アライガエ</t>
    </rPh>
    <rPh sb="15" eb="17">
      <t>トウロク</t>
    </rPh>
    <phoneticPr fontId="2"/>
  </si>
  <si>
    <t xml:space="preserve">出荷先世代.納品単価区分
製品世代マスタ.バラ単価（ＲＣ）
製品世代マスタ.バラ単価（ＦＣ-０）
製品世代マスタ.バラ単価（ＦＣ-１）
製品世代マスタ.バラ単価（ＦＣ-２）
製品世代マスタ.バラ単価（ＦＦＳ）
</t>
    <rPh sb="0" eb="2">
      <t>シュッカ</t>
    </rPh>
    <rPh sb="2" eb="3">
      <t>サキ</t>
    </rPh>
    <rPh sb="3" eb="5">
      <t>セダイ</t>
    </rPh>
    <phoneticPr fontId="2"/>
  </si>
  <si>
    <t xml:space="preserve">出荷先世代.納品単価区分
製品世代マスタ.バロス単価（ＲＣ）
製品世代マスタ.バロス単価（ＦＣ-０）
製品世代マスタ.バロス単価（ＦＣ-１）
製品世代マスタ.バロス単価（ＦＣ-２）
製品世代マスタ.バロス単価（ＦＦＳ）
</t>
    <rPh sb="0" eb="2">
      <t>シュッカ</t>
    </rPh>
    <rPh sb="2" eb="3">
      <t>サキ</t>
    </rPh>
    <rPh sb="3" eb="5">
      <t>セダイ</t>
    </rPh>
    <phoneticPr fontId="2"/>
  </si>
  <si>
    <t xml:space="preserve">◆出荷先世代.納品単価区分 = [区分値.納品単価区分.直営]
　製品世代マスタ.バロス単価（ＲＣ）
◆出荷先世代.納品単価区分 = [区分値.納品単価区分.FC0]
　製品世代マスタ.バロス単価（ＦＣ-０）
◆出荷先世代.納品単価区分 = [区分値.納品単価区分.FC1]
　製品世代マスタ.バロス単価（ＦＣ-１）
◆出荷先世代.納品単価区分 = [区分値.納品単価区分.FC2]
　製品世代マスタ.バロス単価（ＦＣ-２）
◆出荷先世代.納品単価区分 = [区分値.納品単価区分.FFS]
　製品世代マスタ.バロス単価（ＦＦＳ）
</t>
    <phoneticPr fontId="2"/>
  </si>
  <si>
    <t>商品分類展開</t>
    <rPh sb="0" eb="2">
      <t>ショウヒン</t>
    </rPh>
    <rPh sb="2" eb="4">
      <t>ブンルイ</t>
    </rPh>
    <rPh sb="4" eb="6">
      <t>テンカイ</t>
    </rPh>
    <phoneticPr fontId="25"/>
  </si>
  <si>
    <t>木村</t>
    <rPh sb="0" eb="2">
      <t>キムラ</t>
    </rPh>
    <phoneticPr fontId="2"/>
  </si>
  <si>
    <t>セールマスタの最終参照可能日が当日以降のセールに紐づく製品が登録対象</t>
    <rPh sb="7" eb="9">
      <t>サイシュウ</t>
    </rPh>
    <rPh sb="9" eb="11">
      <t>サンショウ</t>
    </rPh>
    <rPh sb="11" eb="13">
      <t>カノウ</t>
    </rPh>
    <rPh sb="13" eb="14">
      <t>ヒ</t>
    </rPh>
    <rPh sb="15" eb="17">
      <t>トウジツ</t>
    </rPh>
    <rPh sb="17" eb="19">
      <t>イコウ</t>
    </rPh>
    <rPh sb="24" eb="25">
      <t>ヒモ</t>
    </rPh>
    <rPh sb="27" eb="29">
      <t>セイヒン</t>
    </rPh>
    <rPh sb="30" eb="32">
      <t>トウロク</t>
    </rPh>
    <rPh sb="32" eb="34">
      <t>タイショウ</t>
    </rPh>
    <phoneticPr fontId="2"/>
  </si>
  <si>
    <t>業務日付 &lt;= セールマスタ.最終参照可能日</t>
    <rPh sb="0" eb="2">
      <t>ギョウム</t>
    </rPh>
    <rPh sb="2" eb="4">
      <t>ヒヅケ</t>
    </rPh>
    <phoneticPr fontId="2"/>
  </si>
  <si>
    <t>記載済み。</t>
    <rPh sb="0" eb="2">
      <t>キサイ</t>
    </rPh>
    <rPh sb="2" eb="3">
      <t>ズ</t>
    </rPh>
    <phoneticPr fontId="2"/>
  </si>
  <si>
    <t>セール発注登録時、セール発注状況確認に必要なマスタ情報をあらかじめ作成しておくことで、関連マスタデータを参照する機能のデータアクセスコストを低減することが目的。</t>
    <rPh sb="3" eb="5">
      <t>ハッチュウ</t>
    </rPh>
    <rPh sb="5" eb="7">
      <t>トウロク</t>
    </rPh>
    <rPh sb="7" eb="8">
      <t>ジ</t>
    </rPh>
    <rPh sb="12" eb="14">
      <t>ハッチュウ</t>
    </rPh>
    <rPh sb="14" eb="16">
      <t>ジョウキョウ</t>
    </rPh>
    <rPh sb="16" eb="18">
      <t>カクニン</t>
    </rPh>
    <rPh sb="19" eb="21">
      <t>ヒツヨウ</t>
    </rPh>
    <rPh sb="25" eb="27">
      <t>ジョウホウ</t>
    </rPh>
    <rPh sb="33" eb="35">
      <t>サクセイ</t>
    </rPh>
    <rPh sb="43" eb="45">
      <t>カンレン</t>
    </rPh>
    <rPh sb="52" eb="54">
      <t>サンショウ</t>
    </rPh>
    <rPh sb="56" eb="58">
      <t>キノウ</t>
    </rPh>
    <rPh sb="70" eb="72">
      <t>テイゲン</t>
    </rPh>
    <rPh sb="77" eb="79">
      <t>モクテキ</t>
    </rPh>
    <phoneticPr fontId="2"/>
  </si>
  <si>
    <t>1-2</t>
    <phoneticPr fontId="2"/>
  </si>
  <si>
    <t>1-2</t>
    <phoneticPr fontId="2"/>
  </si>
  <si>
    <t>洗い替え登録</t>
    <rPh sb="0" eb="1">
      <t>アラ</t>
    </rPh>
    <rPh sb="2" eb="3">
      <t>ガ</t>
    </rPh>
    <rPh sb="4" eb="6">
      <t>トウロク</t>
    </rPh>
    <phoneticPr fontId="2"/>
  </si>
  <si>
    <t>ver1.1</t>
    <phoneticPr fontId="2"/>
  </si>
  <si>
    <t>設計担当（レビュイー）</t>
    <phoneticPr fontId="2"/>
  </si>
  <si>
    <t>■集計結果サマリ</t>
    <phoneticPr fontId="2"/>
  </si>
  <si>
    <t>No.</t>
    <phoneticPr fontId="2"/>
  </si>
  <si>
    <t>ワークシート名</t>
    <phoneticPr fontId="2"/>
  </si>
  <si>
    <t>ID</t>
    <phoneticPr fontId="2"/>
  </si>
  <si>
    <t>$AC$56</t>
  </si>
  <si>
    <t>$AC$68</t>
  </si>
  <si>
    <t>$M$36</t>
  </si>
  <si>
    <t>3-2</t>
  </si>
  <si>
    <t>rev_B.QA[to設計者]_Fujimoto Naoya(藤本 直也)_20180604184950</t>
  </si>
  <si>
    <t>【B.QA[to設計者]】
商品マスタ.商品コード = セール発注製品マスタ.製品コード
これあってる？</t>
  </si>
  <si>
    <t>3-7</t>
  </si>
  <si>
    <t>rev_B.QA[to設計者]_Fujimoto Naoya(藤本 直也)_20180604185202</t>
  </si>
  <si>
    <t>【B.QA[to設計者]】
組織マスタ.組織ID = 店舗マスタ.店舗ID
これ違うのでは。計上先組織では。</t>
  </si>
  <si>
    <t>DB編集仕様(店別セール発注製品マスタ)</t>
  </si>
  <si>
    <t>4-3</t>
  </si>
  <si>
    <t>rev_B.QA[to設計者]_Fujimoto Naoya(藤本 直也)_20180604185420</t>
  </si>
  <si>
    <t>【B.QA[to設計者]】
商品分類展開マスタ？</t>
  </si>
  <si>
    <t>2018年06月04日 18時55分27秒</t>
  </si>
  <si>
    <t>2018年06月04日 18時54分</t>
  </si>
  <si>
    <t>Fujimoto Naoya(藤本 直也)</t>
  </si>
  <si>
    <t>商品コードの記載間違えです。
直しました。</t>
    <rPh sb="0" eb="2">
      <t>ショウヒン</t>
    </rPh>
    <rPh sb="6" eb="8">
      <t>キサイ</t>
    </rPh>
    <rPh sb="8" eb="10">
      <t>マチガ</t>
    </rPh>
    <rPh sb="15" eb="16">
      <t>ナオ</t>
    </rPh>
    <phoneticPr fontId="2"/>
  </si>
  <si>
    <t>おっしゃる通りです。
リレーション確認したところ、組織IDと計上先組織IDでした。
他設計書の横展かけます。</t>
    <rPh sb="5" eb="6">
      <t>トオ</t>
    </rPh>
    <rPh sb="17" eb="19">
      <t>カクニン</t>
    </rPh>
    <rPh sb="25" eb="27">
      <t>ソシキ</t>
    </rPh>
    <rPh sb="30" eb="32">
      <t>ケイジョウ</t>
    </rPh>
    <rPh sb="32" eb="33">
      <t>サキ</t>
    </rPh>
    <rPh sb="33" eb="35">
      <t>ソシキ</t>
    </rPh>
    <rPh sb="42" eb="43">
      <t>ホカ</t>
    </rPh>
    <rPh sb="43" eb="46">
      <t>セッケイショ</t>
    </rPh>
    <rPh sb="47" eb="49">
      <t>ヨコテン</t>
    </rPh>
    <phoneticPr fontId="2"/>
  </si>
  <si>
    <t>商品分類展開マスタです。
直しておきました。</t>
    <rPh sb="0" eb="2">
      <t>ショウヒン</t>
    </rPh>
    <rPh sb="2" eb="4">
      <t>ブンルイ</t>
    </rPh>
    <rPh sb="4" eb="6">
      <t>テンカイ</t>
    </rPh>
    <rPh sb="13" eb="14">
      <t>ナオ</t>
    </rPh>
    <phoneticPr fontId="2"/>
  </si>
  <si>
    <t>藤本</t>
    <rPh sb="0" eb="2">
      <t>フジモト</t>
    </rPh>
    <phoneticPr fontId="2"/>
  </si>
  <si>
    <t>セールマスタ.セール区分
仕入先別カレンダーマスタ.配送可フラグ</t>
    <rPh sb="10" eb="12">
      <t>クブン</t>
    </rPh>
    <rPh sb="26" eb="28">
      <t>ハイソウ</t>
    </rPh>
    <rPh sb="28" eb="29">
      <t>カ</t>
    </rPh>
    <phoneticPr fontId="2"/>
  </si>
  <si>
    <t>【セールマスタ.セール区分 = [区分値.セール区分.長期LT通常発注]の場合】
　仕入先別カレンダーマスタ.配送可フラグ
【セールマスタ.セール区分 = [区分値.セール区分.長期LT通常発注]以外の場合】
　[区分値.配送可フラグ.配送可]</t>
    <rPh sb="11" eb="13">
      <t>クブン</t>
    </rPh>
    <rPh sb="37" eb="39">
      <t>バアイ</t>
    </rPh>
    <rPh sb="98" eb="100">
      <t>イガイ</t>
    </rPh>
    <phoneticPr fontId="2"/>
  </si>
  <si>
    <t>セール製品の場合は配送可フラグにより発注入力制御は実施しないため、配送可で登録する。</t>
    <rPh sb="3" eb="5">
      <t>セイヒン</t>
    </rPh>
    <rPh sb="6" eb="8">
      <t>バアイ</t>
    </rPh>
    <rPh sb="9" eb="11">
      <t>ハイソウ</t>
    </rPh>
    <rPh sb="11" eb="12">
      <t>カ</t>
    </rPh>
    <rPh sb="18" eb="20">
      <t>ハッチュウ</t>
    </rPh>
    <rPh sb="20" eb="22">
      <t>ニュウリョク</t>
    </rPh>
    <rPh sb="22" eb="24">
      <t>セイギョ</t>
    </rPh>
    <rPh sb="25" eb="27">
      <t>ジッシ</t>
    </rPh>
    <rPh sb="33" eb="35">
      <t>ハイソウ</t>
    </rPh>
    <rPh sb="35" eb="36">
      <t>カ</t>
    </rPh>
    <rPh sb="37" eb="39">
      <t>トウロク</t>
    </rPh>
    <phoneticPr fontId="2"/>
  </si>
  <si>
    <t>店別セール発注製品マスタ</t>
    <phoneticPr fontId="2"/>
  </si>
  <si>
    <t>m_store_sale_pur_order_product</t>
    <phoneticPr fontId="2"/>
  </si>
  <si>
    <t>2100390</t>
    <phoneticPr fontId="2"/>
  </si>
  <si>
    <t>Ver</t>
    <phoneticPr fontId="44"/>
  </si>
  <si>
    <t>20180618101329</t>
    <phoneticPr fontId="2"/>
  </si>
  <si>
    <t>sale_id</t>
    <phoneticPr fontId="2"/>
  </si>
  <si>
    <t>sale_typ</t>
    <phoneticPr fontId="2"/>
  </si>
  <si>
    <t>sale_nm</t>
    <phoneticPr fontId="2"/>
  </si>
  <si>
    <t>組織ID</t>
  </si>
  <si>
    <t>org_id</t>
  </si>
  <si>
    <t>2107937</t>
  </si>
  <si>
    <t>組織マスタ</t>
    <rPh sb="0" eb="2">
      <t>ソシキ</t>
    </rPh>
    <phoneticPr fontId="2"/>
  </si>
  <si>
    <t>ver1.1</t>
    <phoneticPr fontId="2"/>
  </si>
  <si>
    <t>設計担当（レビュイー）</t>
    <phoneticPr fontId="2"/>
  </si>
  <si>
    <t>■集計結果サマリ</t>
    <phoneticPr fontId="2"/>
  </si>
  <si>
    <t>No.</t>
    <phoneticPr fontId="2"/>
  </si>
  <si>
    <t>ワークシート名</t>
    <phoneticPr fontId="2"/>
  </si>
  <si>
    <t>ID</t>
    <phoneticPr fontId="2"/>
  </si>
  <si>
    <t>3-10</t>
  </si>
  <si>
    <t>rev_E.仕様変更_木村間_20180618104136</t>
  </si>
  <si>
    <t xml:space="preserve">【E.仕様変更】
#4812の対応
組織マスタは店舗形態コード取得用に既に結合していたが、組織廃止フラグの条件が漏れていたため、条件のみ追加。
DB編集仕様も最新化済み。
</t>
  </si>
  <si>
    <t>2018年06月18日 10時42分16秒</t>
  </si>
  <si>
    <t>2018年06月18日 10時41分</t>
  </si>
  <si>
    <t>FA大西</t>
    <rPh sb="2" eb="4">
      <t>オオニシ</t>
    </rPh>
    <phoneticPr fontId="2"/>
  </si>
  <si>
    <t>$AU$61</t>
  </si>
  <si>
    <t>rev_E.仕様変更_FA大西洋平_20180621113027</t>
  </si>
  <si>
    <t xml:space="preserve">【E.仕様変更】
業務コード：広域をマスタ作成対象から除外す
#4960
</t>
  </si>
  <si>
    <t>2018年06月21日 11時30分</t>
  </si>
  <si>
    <t>FA大西洋平</t>
  </si>
  <si>
    <t>設計担当（レビュイー）</t>
    <phoneticPr fontId="2"/>
  </si>
  <si>
    <t>■集計結果サマリ</t>
    <phoneticPr fontId="2"/>
  </si>
  <si>
    <t>No.</t>
    <phoneticPr fontId="2"/>
  </si>
  <si>
    <t>ワークシート名</t>
    <phoneticPr fontId="2"/>
  </si>
  <si>
    <t>ID</t>
    <phoneticPr fontId="2"/>
  </si>
  <si>
    <t>$AJ$54</t>
  </si>
  <si>
    <t>3-16</t>
  </si>
  <si>
    <t>2018年06月21日 12時03分11秒</t>
  </si>
  <si>
    <t>商品分類展開マスタ.商品分類体系区分 = 商品分類関連マスタ.商品分類体系区分
商品分類展開マスタ.最下層商品分類ID = 商品分類関連マスタ.商品分類ID
セール発注製品マスタ.廻送日付開始 between 商品分類展開マスタ.適用開始日 and 商品分類展開マスタ.適用終了日
商品分類展開マスタ.処理日 = システム.業務日付</t>
    <rPh sb="107" eb="109">
      <t>ブンルイ</t>
    </rPh>
    <rPh sb="109" eb="111">
      <t>テンカイ</t>
    </rPh>
    <rPh sb="127" eb="129">
      <t>ブンルイ</t>
    </rPh>
    <rPh sb="129" eb="131">
      <t>テンカイ</t>
    </rPh>
    <phoneticPr fontId="2"/>
  </si>
  <si>
    <t>セール発注製品マスタ廻送日付開始 between 仕入先マスタ.適用開始日 and 仕入先マスタ.適用終了日
仕入先マスタ.地区区分 = 製品マスタ.地区区分
仕入先マスタ.業務コード = 製品世代マスタ.業務コード
仕入先マスタ.店舗発注停止フラグ = [区分値.店舗発注停止フラグ.停止しない]</t>
    <rPh sb="25" eb="27">
      <t>シイレ</t>
    </rPh>
    <rPh sb="27" eb="28">
      <t>サキ</t>
    </rPh>
    <rPh sb="42" eb="44">
      <t>シイレ</t>
    </rPh>
    <rPh sb="44" eb="45">
      <t>サキ</t>
    </rPh>
    <rPh sb="55" eb="57">
      <t>シイレ</t>
    </rPh>
    <rPh sb="57" eb="58">
      <t>サキ</t>
    </rPh>
    <rPh sb="62" eb="64">
      <t>チク</t>
    </rPh>
    <rPh sb="64" eb="66">
      <t>クブン</t>
    </rPh>
    <rPh sb="69" eb="71">
      <t>セイヒン</t>
    </rPh>
    <rPh sb="75" eb="77">
      <t>チク</t>
    </rPh>
    <rPh sb="77" eb="79">
      <t>クブン</t>
    </rPh>
    <rPh sb="80" eb="82">
      <t>シイレ</t>
    </rPh>
    <rPh sb="82" eb="83">
      <t>サキ</t>
    </rPh>
    <rPh sb="87" eb="89">
      <t>ギョウム</t>
    </rPh>
    <rPh sb="95" eb="97">
      <t>セイヒン</t>
    </rPh>
    <rPh sb="97" eb="99">
      <t>セダイ</t>
    </rPh>
    <rPh sb="103" eb="105">
      <t>ギョウム</t>
    </rPh>
    <phoneticPr fontId="2"/>
  </si>
  <si>
    <r>
      <rPr>
        <sz val="9"/>
        <color rgb="FFFF0000"/>
        <rFont val="ＭＳ Ｐゴシック"/>
        <family val="3"/>
        <charset val="128"/>
      </rPr>
      <t>セール発注製品</t>
    </r>
    <r>
      <rPr>
        <sz val="9"/>
        <rFont val="ＭＳ Ｐゴシック"/>
        <family val="3"/>
        <charset val="128"/>
      </rPr>
      <t xml:space="preserve">マスタ廻送日付開始 between </t>
    </r>
    <r>
      <rPr>
        <sz val="9"/>
        <color rgb="FFFF0000"/>
        <rFont val="ＭＳ Ｐゴシック"/>
        <family val="3"/>
        <charset val="128"/>
      </rPr>
      <t>店舗</t>
    </r>
    <r>
      <rPr>
        <sz val="9"/>
        <rFont val="ＭＳ Ｐゴシック"/>
        <family val="3"/>
        <charset val="128"/>
      </rPr>
      <t xml:space="preserve">マスタ.適用開始日 and </t>
    </r>
    <r>
      <rPr>
        <sz val="9"/>
        <color rgb="FFFF0000"/>
        <rFont val="ＭＳ Ｐゴシック"/>
        <family val="3"/>
        <charset val="128"/>
      </rPr>
      <t>店舗</t>
    </r>
    <r>
      <rPr>
        <sz val="9"/>
        <rFont val="ＭＳ Ｐゴシック"/>
        <family val="3"/>
        <charset val="128"/>
      </rPr>
      <t>マスタ.適用終了日</t>
    </r>
    <rPh sb="3" eb="5">
      <t>ハッチュウ</t>
    </rPh>
    <rPh sb="5" eb="7">
      <t>セイヒン</t>
    </rPh>
    <rPh sb="25" eb="27">
      <t>テンポ</t>
    </rPh>
    <rPh sb="41" eb="43">
      <t>テンポ</t>
    </rPh>
    <phoneticPr fontId="2"/>
  </si>
  <si>
    <r>
      <t xml:space="preserve">商品マスタ.商品コード = セール発注製品マスタ.商品コード
</t>
    </r>
    <r>
      <rPr>
        <sz val="9"/>
        <color rgb="FFFF0000"/>
        <rFont val="ＭＳ Ｐゴシック"/>
        <family val="3"/>
        <charset val="128"/>
      </rPr>
      <t>セール発注製品</t>
    </r>
    <r>
      <rPr>
        <sz val="9"/>
        <rFont val="ＭＳ Ｐゴシック"/>
        <family val="3"/>
        <charset val="128"/>
      </rPr>
      <t>マスタ.廻送日付開始 between 商品マスタ.適用開始日 and 商品マスタ.適用終了日
商品マスタ.商品取扱状態区分 = [区分値.商品取扱状態区分.取扱]</t>
    </r>
    <rPh sb="0" eb="2">
      <t>ショウヒン</t>
    </rPh>
    <rPh sb="6" eb="8">
      <t>ショウヒン</t>
    </rPh>
    <rPh sb="17" eb="19">
      <t>ハッチュウ</t>
    </rPh>
    <rPh sb="19" eb="21">
      <t>セイヒン</t>
    </rPh>
    <rPh sb="25" eb="27">
      <t>ショウヒン</t>
    </rPh>
    <rPh sb="34" eb="36">
      <t>ハッチュウ</t>
    </rPh>
    <rPh sb="36" eb="38">
      <t>セイヒン</t>
    </rPh>
    <rPh sb="57" eb="59">
      <t>ショウヒン</t>
    </rPh>
    <rPh sb="63" eb="65">
      <t>テキヨウ</t>
    </rPh>
    <rPh sb="65" eb="67">
      <t>カイシ</t>
    </rPh>
    <rPh sb="67" eb="68">
      <t>ヒ</t>
    </rPh>
    <rPh sb="73" eb="75">
      <t>ショウヒン</t>
    </rPh>
    <rPh sb="79" eb="81">
      <t>テキヨウ</t>
    </rPh>
    <rPh sb="81" eb="83">
      <t>シュウリョウ</t>
    </rPh>
    <rPh sb="83" eb="84">
      <t>ヒ</t>
    </rPh>
    <phoneticPr fontId="2"/>
  </si>
  <si>
    <t>商品分類展開マスタ</t>
  </si>
  <si>
    <t>商品分類展開マスタ</t>
    <phoneticPr fontId="2"/>
  </si>
  <si>
    <t>セールマスタ</t>
  </si>
  <si>
    <t>商品分類関連マスタ</t>
  </si>
  <si>
    <t>セールID</t>
    <phoneticPr fontId="2"/>
  </si>
  <si>
    <t>製品ID</t>
    <rPh sb="0" eb="2">
      <t>セイヒン</t>
    </rPh>
    <phoneticPr fontId="2"/>
  </si>
  <si>
    <t>廻送日付開始</t>
    <rPh sb="0" eb="2">
      <t>カイソウ</t>
    </rPh>
    <rPh sb="2" eb="4">
      <t>ヒヅケ</t>
    </rPh>
    <rPh sb="4" eb="6">
      <t>カイシ</t>
    </rPh>
    <phoneticPr fontId="2"/>
  </si>
  <si>
    <t>商品ID</t>
    <rPh sb="0" eb="2">
      <t>ショウヒン</t>
    </rPh>
    <phoneticPr fontId="2"/>
  </si>
  <si>
    <t>商品分類ID</t>
    <rPh sb="0" eb="2">
      <t>ショウヒン</t>
    </rPh>
    <rPh sb="2" eb="4">
      <t>ブンルイ</t>
    </rPh>
    <phoneticPr fontId="2"/>
  </si>
  <si>
    <t>階層レベル</t>
    <rPh sb="0" eb="2">
      <t>カイソウ</t>
    </rPh>
    <phoneticPr fontId="2"/>
  </si>
  <si>
    <t>20180906</t>
    <phoneticPr fontId="2"/>
  </si>
  <si>
    <t>最下層商品分類ID</t>
    <rPh sb="0" eb="3">
      <t>サイカソウ</t>
    </rPh>
    <rPh sb="3" eb="5">
      <t>ショウヒン</t>
    </rPh>
    <rPh sb="5" eb="7">
      <t>ブンルイ</t>
    </rPh>
    <phoneticPr fontId="2"/>
  </si>
  <si>
    <t>1111</t>
    <phoneticPr fontId="2"/>
  </si>
  <si>
    <t>2222</t>
    <phoneticPr fontId="2"/>
  </si>
  <si>
    <t>3333</t>
    <phoneticPr fontId="2"/>
  </si>
  <si>
    <t>4444</t>
    <phoneticPr fontId="2"/>
  </si>
  <si>
    <t>4444</t>
    <phoneticPr fontId="2"/>
  </si>
  <si>
    <t>XXXX</t>
    <phoneticPr fontId="2"/>
  </si>
  <si>
    <t>1001</t>
    <phoneticPr fontId="2"/>
  </si>
  <si>
    <t>2001</t>
    <phoneticPr fontId="2"/>
  </si>
  <si>
    <t>▼商品分類展開マスタとの結合で階層レベル分膨らむ</t>
    <rPh sb="1" eb="3">
      <t>ショウヒン</t>
    </rPh>
    <rPh sb="3" eb="5">
      <t>ブンルイ</t>
    </rPh>
    <rPh sb="5" eb="7">
      <t>テンカイ</t>
    </rPh>
    <rPh sb="12" eb="14">
      <t>ケツゴウ</t>
    </rPh>
    <rPh sb="15" eb="17">
      <t>カイソウ</t>
    </rPh>
    <rPh sb="20" eb="21">
      <t>ブン</t>
    </rPh>
    <rPh sb="21" eb="22">
      <t>フク</t>
    </rPh>
    <phoneticPr fontId="2"/>
  </si>
  <si>
    <t>CRUD 1-2</t>
    <phoneticPr fontId="2"/>
  </si>
  <si>
    <t>商品名</t>
    <rPh sb="0" eb="2">
      <t>ショウヒン</t>
    </rPh>
    <rPh sb="2" eb="3">
      <t>ナ</t>
    </rPh>
    <phoneticPr fontId="2"/>
  </si>
  <si>
    <t>チョコ生ケーキ</t>
    <rPh sb="2" eb="3">
      <t>ナマ</t>
    </rPh>
    <phoneticPr fontId="2"/>
  </si>
  <si>
    <t>単品分類</t>
    <rPh sb="0" eb="2">
      <t>タンピン</t>
    </rPh>
    <rPh sb="2" eb="4">
      <t>ブンルイ</t>
    </rPh>
    <phoneticPr fontId="2"/>
  </si>
  <si>
    <t>レジ小分類</t>
    <rPh sb="2" eb="5">
      <t>ショウブンルイ</t>
    </rPh>
    <phoneticPr fontId="2"/>
  </si>
  <si>
    <t>レジ中分類</t>
    <rPh sb="2" eb="5">
      <t>チュウブンルイ</t>
    </rPh>
    <phoneticPr fontId="2"/>
  </si>
  <si>
    <t>レジ大分類</t>
    <rPh sb="2" eb="5">
      <t>ダイブンルイ</t>
    </rPh>
    <phoneticPr fontId="2"/>
  </si>
  <si>
    <t>SELECT</t>
  </si>
  <si>
    <t>…</t>
  </si>
  <si>
    <t xml:space="preserve"> MAX(</t>
  </si>
  <si>
    <t xml:space="preserve">     CASE</t>
  </si>
  <si>
    <t xml:space="preserve">         WHEN 商品分類展開マスタ.階層レベル = 1</t>
  </si>
  <si>
    <t xml:space="preserve">         THEN 商品分類展開マスタ.商品分類ID</t>
  </si>
  <si>
    <t xml:space="preserve">         ELSE NULL</t>
  </si>
  <si>
    <t xml:space="preserve">     END</t>
  </si>
  <si>
    <t xml:space="preserve">   ) AS レジ大分類ID</t>
  </si>
  <si>
    <t>,MAX(</t>
  </si>
  <si>
    <t xml:space="preserve">         THEN 商品分類展開マスタ.商品分類コード</t>
  </si>
  <si>
    <t xml:space="preserve">   ) AS レジ大分類コード</t>
  </si>
  <si>
    <t xml:space="preserve">         THEN 商品分類展開マスタ.商品分類名</t>
  </si>
  <si>
    <t xml:space="preserve">   ) AS レジ大分類名</t>
  </si>
  <si>
    <t>～省略～</t>
  </si>
  <si>
    <t>, MAX(</t>
  </si>
  <si>
    <t xml:space="preserve">         WHEN 商品分類展開マスタ.階層レベル = 4</t>
  </si>
  <si>
    <t xml:space="preserve">   ) AS 単品分類ID</t>
  </si>
  <si>
    <t xml:space="preserve">   ) AS 単品分類コード</t>
  </si>
  <si>
    <t xml:space="preserve">   ) AS 単品分類名</t>
  </si>
  <si>
    <t>GROUP BY</t>
  </si>
  <si>
    <t xml:space="preserve">    店舗ID</t>
  </si>
  <si>
    <t>,   セールID</t>
  </si>
  <si>
    <t>,   製品ID</t>
  </si>
  <si>
    <t>,   廻送日付開始</t>
  </si>
  <si>
    <t>▼店別セール発注製品マスタで保持している、レジ大分類、レジ中分類、レジ小分類、単品分類の項目を横持ちするために、上記縦に膨らんだレコードを縦横変換する</t>
    <rPh sb="1" eb="2">
      <t>ミセ</t>
    </rPh>
    <rPh sb="2" eb="3">
      <t>ベツ</t>
    </rPh>
    <rPh sb="6" eb="8">
      <t>ハッチュウ</t>
    </rPh>
    <rPh sb="8" eb="10">
      <t>セイヒン</t>
    </rPh>
    <rPh sb="14" eb="16">
      <t>ホジ</t>
    </rPh>
    <rPh sb="23" eb="26">
      <t>ダイブンルイ</t>
    </rPh>
    <rPh sb="29" eb="32">
      <t>チュウブンルイ</t>
    </rPh>
    <rPh sb="35" eb="38">
      <t>ショウブンルイ</t>
    </rPh>
    <rPh sb="39" eb="41">
      <t>タンピン</t>
    </rPh>
    <rPh sb="41" eb="43">
      <t>ブンルイ</t>
    </rPh>
    <rPh sb="44" eb="46">
      <t>コウモク</t>
    </rPh>
    <rPh sb="47" eb="49">
      <t>ヨコモチ</t>
    </rPh>
    <rPh sb="56" eb="58">
      <t>ジョウキ</t>
    </rPh>
    <rPh sb="58" eb="59">
      <t>タテ</t>
    </rPh>
    <rPh sb="60" eb="61">
      <t>フク</t>
    </rPh>
    <rPh sb="69" eb="71">
      <t>タテヨコ</t>
    </rPh>
    <rPh sb="71" eb="73">
      <t>ヘンカン</t>
    </rPh>
    <phoneticPr fontId="2"/>
  </si>
  <si>
    <t>FA木村</t>
    <rPh sb="2" eb="4">
      <t>キムラ</t>
    </rPh>
    <phoneticPr fontId="2"/>
  </si>
  <si>
    <r>
      <t xml:space="preserve">店舗系マスタ・発注セールに関する製品系マスタを読込み、店別セール発注製品マスタを登録する。
登録条件
　店舗が取扱い可能な製品（下記条件全て満たす場合）
　　１．出荷先世代マスタ.地区区分 = 製品マスタ.地区区分
　　　　製品世代マスタ.地区区分 = 仕入先マスタ.地区区分
　　　　製品世代マスタ.業務コード = 仕入先マスタ.業務コード
　　２．（店舗に紐づく）出荷先世代マスタ.取扱フラグと製品世代マスタ.取扱フラグが以下の関係
　　　　・1～8桁目（業務コード区分相当）：製品世代マスタが1の場合に出荷先世代マスタも1であること
　　　　・17～24桁目（製品の特性を表す）：製品世代マスタが1の場合に出荷先世代マスタも1であること
　　３．品番 ≠ 000
　　　実現箇所　⇒　製品世代マスタの抽出条件
登録対象外の業務
　業務コード「広域」は、卸売を行うようなケースで利用しており、店舗発注の観点で対象外となるため、製品世代マスタの抽出条件で対象外とする。
</t>
    </r>
    <r>
      <rPr>
        <sz val="9"/>
        <color rgb="FFFF0000"/>
        <rFont val="ＭＳ Ｐゴシック"/>
        <family val="3"/>
        <charset val="128"/>
      </rPr>
      <t xml:space="preserve">商品分類の縦横変換
　商品分類展開マスタとの結合により、商品毎に階層レベル１～４のレコードに膨らむが、ここから商品分類の縦横変換を行うため、
　店別セール発注製品マスタのキー（店舗ID、セールID、製品ID、廻送日付開始）で集約する。　※シート「商品分類縦横変換イメージ」参照
</t>
    </r>
    <rPh sb="82" eb="84">
      <t>シュッカ</t>
    </rPh>
    <rPh sb="84" eb="85">
      <t>サキ</t>
    </rPh>
    <rPh sb="85" eb="87">
      <t>セダイ</t>
    </rPh>
    <rPh sb="98" eb="100">
      <t>セイヒン</t>
    </rPh>
    <rPh sb="113" eb="115">
      <t>セイヒン</t>
    </rPh>
    <rPh sb="115" eb="117">
      <t>セダイ</t>
    </rPh>
    <rPh sb="152" eb="154">
      <t>ギョウム</t>
    </rPh>
    <rPh sb="167" eb="169">
      <t>ギョウム</t>
    </rPh>
    <rPh sb="245" eb="247">
      <t>セダイ</t>
    </rPh>
    <rPh sb="256" eb="258">
      <t>シュッカ</t>
    </rPh>
    <rPh sb="258" eb="259">
      <t>サキ</t>
    </rPh>
    <rPh sb="259" eb="261">
      <t>セダイ</t>
    </rPh>
    <rPh sb="285" eb="287">
      <t>セイヒン</t>
    </rPh>
    <rPh sb="288" eb="290">
      <t>トクセイ</t>
    </rPh>
    <rPh sb="291" eb="292">
      <t>アラワ</t>
    </rPh>
    <rPh sb="404" eb="406">
      <t>ハッチュウ</t>
    </rPh>
    <rPh sb="463" eb="465">
      <t>ケツゴウ</t>
    </rPh>
    <rPh sb="469" eb="471">
      <t>ショウヒン</t>
    </rPh>
    <rPh sb="471" eb="472">
      <t>ゴト</t>
    </rPh>
    <rPh sb="473" eb="475">
      <t>カイソウ</t>
    </rPh>
    <rPh sb="487" eb="488">
      <t>フク</t>
    </rPh>
    <rPh sb="496" eb="498">
      <t>ショウヒン</t>
    </rPh>
    <rPh sb="498" eb="500">
      <t>ブンルイ</t>
    </rPh>
    <rPh sb="501" eb="503">
      <t>タテヨコ</t>
    </rPh>
    <rPh sb="503" eb="505">
      <t>ヘンカン</t>
    </rPh>
    <rPh sb="506" eb="507">
      <t>オコナ</t>
    </rPh>
    <rPh sb="513" eb="514">
      <t>ミセ</t>
    </rPh>
    <rPh sb="514" eb="515">
      <t>ベツ</t>
    </rPh>
    <rPh sb="518" eb="520">
      <t>ハッチュウ</t>
    </rPh>
    <rPh sb="520" eb="522">
      <t>セイヒン</t>
    </rPh>
    <rPh sb="529" eb="531">
      <t>テンポ</t>
    </rPh>
    <rPh sb="540" eb="542">
      <t>セイヒン</t>
    </rPh>
    <rPh sb="545" eb="547">
      <t>カイソウ</t>
    </rPh>
    <rPh sb="547" eb="549">
      <t>ヒヅケ</t>
    </rPh>
    <rPh sb="549" eb="551">
      <t>カイシ</t>
    </rPh>
    <rPh sb="553" eb="555">
      <t>シュウヤク</t>
    </rPh>
    <rPh sb="577" eb="579">
      <t>サンショウ</t>
    </rPh>
    <phoneticPr fontId="2"/>
  </si>
  <si>
    <t>セールマスタ.表示終了日
セール発注製品マスタ.セール廻送日付開始</t>
    <rPh sb="7" eb="9">
      <t>ヒョウジ</t>
    </rPh>
    <rPh sb="9" eb="11">
      <t>シュウリョウ</t>
    </rPh>
    <rPh sb="11" eb="12">
      <t>ヒ</t>
    </rPh>
    <rPh sb="16" eb="18">
      <t>ハッチュウ</t>
    </rPh>
    <rPh sb="18" eb="20">
      <t>セイヒン</t>
    </rPh>
    <rPh sb="27" eb="29">
      <t>カイソウ</t>
    </rPh>
    <rPh sb="29" eb="31">
      <t>ヒヅケ</t>
    </rPh>
    <rPh sb="31" eb="33">
      <t>カイシ</t>
    </rPh>
    <phoneticPr fontId="2"/>
  </si>
  <si>
    <t>セール発注製品マスタ.セール廻送日付開始 - セールマスタ.表示終了日</t>
    <rPh sb="30" eb="32">
      <t>ヒョウジ</t>
    </rPh>
    <rPh sb="32" eb="34">
      <t>シュウリョウ</t>
    </rPh>
    <rPh sb="34" eb="35">
      <t>ヒ</t>
    </rPh>
    <phoneticPr fontId="2"/>
  </si>
  <si>
    <t>判定要素</t>
    <rPh sb="0" eb="2">
      <t>ハンテイ</t>
    </rPh>
    <rPh sb="2" eb="4">
      <t>ヨウソ</t>
    </rPh>
    <phoneticPr fontId="2"/>
  </si>
  <si>
    <t>処理結果</t>
    <rPh sb="0" eb="2">
      <t>ショリ</t>
    </rPh>
    <rPh sb="2" eb="4">
      <t>ケッカ</t>
    </rPh>
    <phoneticPr fontId="2"/>
  </si>
  <si>
    <t>入力値</t>
    <rPh sb="0" eb="2">
      <t>ニュウリョク</t>
    </rPh>
    <rPh sb="2" eb="3">
      <t>アタイ</t>
    </rPh>
    <phoneticPr fontId="2"/>
  </si>
  <si>
    <t>ディシジョン名</t>
    <rPh sb="6" eb="7">
      <t>メイ</t>
    </rPh>
    <phoneticPr fontId="2"/>
  </si>
  <si>
    <t>テスト分類</t>
    <rPh sb="3" eb="5">
      <t>ブンルイ</t>
    </rPh>
    <phoneticPr fontId="2"/>
  </si>
  <si>
    <t>ディシジョン概要</t>
    <rPh sb="6" eb="8">
      <t>ガイヨウ</t>
    </rPh>
    <phoneticPr fontId="2"/>
  </si>
  <si>
    <t>テスト対象</t>
    <rPh sb="3" eb="5">
      <t>タイショウ</t>
    </rPh>
    <phoneticPr fontId="2"/>
  </si>
  <si>
    <t>処理対象</t>
    <rPh sb="0" eb="2">
      <t>ショリ</t>
    </rPh>
    <rPh sb="2" eb="4">
      <t>タイショウ</t>
    </rPh>
    <phoneticPr fontId="2"/>
  </si>
  <si>
    <t>備考</t>
    <rPh sb="0" eb="2">
      <t>ビコウ</t>
    </rPh>
    <phoneticPr fontId="2"/>
  </si>
  <si>
    <t>テストケースの前提条件</t>
    <rPh sb="7" eb="9">
      <t>ゼンテイ</t>
    </rPh>
    <rPh sb="9" eb="11">
      <t>ジョウケン</t>
    </rPh>
    <phoneticPr fontId="2"/>
  </si>
  <si>
    <t>1</t>
    <phoneticPr fontId="2"/>
  </si>
  <si>
    <t>3</t>
  </si>
  <si>
    <t>4</t>
  </si>
  <si>
    <t>5</t>
  </si>
  <si>
    <t>6</t>
  </si>
  <si>
    <t>7</t>
  </si>
  <si>
    <t>8</t>
  </si>
  <si>
    <t>9</t>
  </si>
  <si>
    <t>10</t>
  </si>
  <si>
    <t>D-1</t>
    <phoneticPr fontId="2"/>
  </si>
  <si>
    <t>-</t>
    <phoneticPr fontId="2"/>
  </si>
  <si>
    <t>-</t>
    <phoneticPr fontId="2"/>
  </si>
  <si>
    <t>テーブル</t>
  </si>
  <si>
    <t>削除</t>
    <rPh sb="0" eb="2">
      <t>サクジョ</t>
    </rPh>
    <phoneticPr fontId="2"/>
  </si>
  <si>
    <t>あり</t>
    <phoneticPr fontId="2"/>
  </si>
  <si>
    <t>正常系</t>
    <rPh sb="0" eb="2">
      <t>セイジョウ</t>
    </rPh>
    <rPh sb="2" eb="3">
      <t>ケイ</t>
    </rPh>
    <phoneticPr fontId="2"/>
  </si>
  <si>
    <t>店別セール発注製品マスタ削除(Truncate)</t>
    <phoneticPr fontId="2"/>
  </si>
  <si>
    <t>D-2</t>
    <phoneticPr fontId="2"/>
  </si>
  <si>
    <t>BL実行(店別セール発注製品マスタをTruncateで全件削除する。)</t>
    <rPh sb="2" eb="4">
      <t>ジッコウ</t>
    </rPh>
    <phoneticPr fontId="2"/>
  </si>
  <si>
    <t>店別セール発注製品マスタ登録</t>
    <phoneticPr fontId="2"/>
  </si>
  <si>
    <t>BL実行(店別セール発注製品マスタ登録)</t>
    <phoneticPr fontId="2"/>
  </si>
  <si>
    <t>セールマスタ</t>
    <phoneticPr fontId="2"/>
  </si>
  <si>
    <t>セール発注製品マスタ</t>
    <phoneticPr fontId="2"/>
  </si>
  <si>
    <t>セールマスタ.セールID</t>
    <phoneticPr fontId="2"/>
  </si>
  <si>
    <t>商品マスタ</t>
    <phoneticPr fontId="2"/>
  </si>
  <si>
    <t>商品コード</t>
    <phoneticPr fontId="2"/>
  </si>
  <si>
    <t>セール発注製品マスタ.商品コード</t>
    <phoneticPr fontId="2"/>
  </si>
  <si>
    <t>適用開始日</t>
    <phoneticPr fontId="2"/>
  </si>
  <si>
    <t>適用終了日</t>
    <phoneticPr fontId="2"/>
  </si>
  <si>
    <t>セール発注製品マスタ.廻送日付開始-1</t>
    <phoneticPr fontId="2"/>
  </si>
  <si>
    <t>セール発注製品マスタ.廻送日付開始+1</t>
    <phoneticPr fontId="2"/>
  </si>
  <si>
    <t>商品取扱状態区分</t>
    <phoneticPr fontId="2"/>
  </si>
  <si>
    <t>[区分値.商品取扱状態区分.取扱]</t>
    <phoneticPr fontId="2"/>
  </si>
  <si>
    <t>商品分類関連マスタ</t>
    <phoneticPr fontId="2"/>
  </si>
  <si>
    <t>商品マスタ.商品ID</t>
    <phoneticPr fontId="2"/>
  </si>
  <si>
    <t>商品ID</t>
    <phoneticPr fontId="2"/>
  </si>
  <si>
    <t>商品マスタ.適用終了日</t>
    <phoneticPr fontId="2"/>
  </si>
  <si>
    <t>商品適用終了日</t>
    <phoneticPr fontId="2"/>
  </si>
  <si>
    <t>商品分類体系区分</t>
    <phoneticPr fontId="2"/>
  </si>
  <si>
    <t>[区分値.商品分類体系区分.営業商品分類]</t>
    <phoneticPr fontId="2"/>
  </si>
  <si>
    <t>商品分類関連マスタ.商品分類体系区分</t>
    <phoneticPr fontId="2"/>
  </si>
  <si>
    <t>最下層商品分類ID</t>
    <phoneticPr fontId="2"/>
  </si>
  <si>
    <t>商品分類関連マスタ.商品分類ID</t>
    <phoneticPr fontId="2"/>
  </si>
  <si>
    <t>セール発注製品マスタ.廻送日付開始</t>
    <phoneticPr fontId="2"/>
  </si>
  <si>
    <t>処理日</t>
    <phoneticPr fontId="2"/>
  </si>
  <si>
    <t>システム.業務日付</t>
    <phoneticPr fontId="2"/>
  </si>
  <si>
    <t>店舗形態別商品販売条件マスタ</t>
    <phoneticPr fontId="2"/>
  </si>
  <si>
    <t>製品マスタ</t>
    <phoneticPr fontId="2"/>
  </si>
  <si>
    <t>セール発注製品マスタ.製品ID</t>
    <phoneticPr fontId="2"/>
  </si>
  <si>
    <t>製品ID</t>
    <phoneticPr fontId="2"/>
  </si>
  <si>
    <t>製品世代マスタ</t>
    <phoneticPr fontId="2"/>
  </si>
  <si>
    <t>セール発注製品マスタ廻送日付開始-1</t>
    <phoneticPr fontId="2"/>
  </si>
  <si>
    <t>セール発注製品マスタ廻送日付開始+1</t>
    <phoneticPr fontId="2"/>
  </si>
  <si>
    <t>品番</t>
    <phoneticPr fontId="2"/>
  </si>
  <si>
    <t>[区分値.業務コード区分.広域]</t>
    <phoneticPr fontId="2"/>
  </si>
  <si>
    <t>業務コード</t>
    <phoneticPr fontId="2"/>
  </si>
  <si>
    <t>[000]と不一致</t>
    <rPh sb="6" eb="9">
      <t>フイッチ</t>
    </rPh>
    <phoneticPr fontId="2"/>
  </si>
  <si>
    <t>[区分値.業務コード区分.広域]と不一致</t>
    <rPh sb="17" eb="20">
      <t>フイッチ</t>
    </rPh>
    <phoneticPr fontId="2"/>
  </si>
  <si>
    <t>仕入先マスタ</t>
    <phoneticPr fontId="2"/>
  </si>
  <si>
    <t>製品マスタ.地区区分</t>
    <phoneticPr fontId="2"/>
  </si>
  <si>
    <t>地区区分</t>
    <phoneticPr fontId="2"/>
  </si>
  <si>
    <t>製品世代マスタ.業務コード</t>
    <phoneticPr fontId="2"/>
  </si>
  <si>
    <t>店舗発注停止フラグ</t>
    <phoneticPr fontId="2"/>
  </si>
  <si>
    <t>[区分値.店舗発注停止フラグ.停止しない]</t>
    <phoneticPr fontId="2"/>
  </si>
  <si>
    <t>仕入先別カレンダーマスタ</t>
    <phoneticPr fontId="2"/>
  </si>
  <si>
    <t>仕入先別カレンダーマスタ</t>
    <phoneticPr fontId="2"/>
  </si>
  <si>
    <t>仕入先マスタ.仕入先コード</t>
    <phoneticPr fontId="2"/>
  </si>
  <si>
    <t>仕入先コード</t>
    <phoneticPr fontId="2"/>
  </si>
  <si>
    <t>年月日</t>
    <phoneticPr fontId="2"/>
  </si>
  <si>
    <t>店舗マスタ</t>
    <phoneticPr fontId="2"/>
  </si>
  <si>
    <t>出荷先世代マスタ</t>
    <phoneticPr fontId="2"/>
  </si>
  <si>
    <t>出荷先ID</t>
    <phoneticPr fontId="2"/>
  </si>
  <si>
    <t>店舗マスタ.出荷先ID</t>
    <phoneticPr fontId="2"/>
  </si>
  <si>
    <t>取扱フラグ(1桁目)</t>
    <phoneticPr fontId="2"/>
  </si>
  <si>
    <t>取扱フラグ(2桁目)</t>
    <phoneticPr fontId="2"/>
  </si>
  <si>
    <t>取扱フラグ(3桁目)</t>
    <phoneticPr fontId="2"/>
  </si>
  <si>
    <t>取扱フラグ(4桁目)</t>
    <phoneticPr fontId="2"/>
  </si>
  <si>
    <t>取扱フラグ(5桁目)</t>
    <phoneticPr fontId="2"/>
  </si>
  <si>
    <t>取扱フラグ(6桁目)</t>
    <phoneticPr fontId="2"/>
  </si>
  <si>
    <t>取扱フラグ(7桁目)</t>
    <phoneticPr fontId="2"/>
  </si>
  <si>
    <t>取扱フラグ(8桁目)</t>
    <phoneticPr fontId="2"/>
  </si>
  <si>
    <t>取扱フラグ(17桁目)</t>
    <phoneticPr fontId="2"/>
  </si>
  <si>
    <t>取扱フラグ(18桁目)</t>
    <phoneticPr fontId="2"/>
  </si>
  <si>
    <t>取扱フラグ(19桁目)</t>
    <phoneticPr fontId="2"/>
  </si>
  <si>
    <t>取扱フラグ(20桁目)</t>
    <phoneticPr fontId="2"/>
  </si>
  <si>
    <t>取扱フラグ(21桁目)</t>
    <phoneticPr fontId="2"/>
  </si>
  <si>
    <t>取扱フラグ(22桁目)</t>
    <phoneticPr fontId="2"/>
  </si>
  <si>
    <t>取扱フラグ(23桁目)</t>
    <phoneticPr fontId="2"/>
  </si>
  <si>
    <t>取扱フラグ17桁目)</t>
    <phoneticPr fontId="2"/>
  </si>
  <si>
    <t>取扱フラグ(24桁目)</t>
    <phoneticPr fontId="2"/>
  </si>
  <si>
    <t>レジデータ店舗マスタ</t>
    <phoneticPr fontId="2"/>
  </si>
  <si>
    <t>店舗マスタ.レジデータ店舗ID</t>
    <phoneticPr fontId="2"/>
  </si>
  <si>
    <t>組織マスタ</t>
    <phoneticPr fontId="2"/>
  </si>
  <si>
    <t>店舗マスタ.計上先組織ID</t>
    <phoneticPr fontId="2"/>
  </si>
  <si>
    <t>組織ID</t>
    <phoneticPr fontId="2"/>
  </si>
  <si>
    <t>店舗形態別商品販売条件マスタ.店舗形態コード</t>
    <phoneticPr fontId="2"/>
  </si>
  <si>
    <t>店舗形態コード</t>
    <phoneticPr fontId="2"/>
  </si>
  <si>
    <t>[区分値.組織廃止フラグ.活動中]</t>
    <phoneticPr fontId="2"/>
  </si>
  <si>
    <t>組織廃止フラグ</t>
    <phoneticPr fontId="2"/>
  </si>
  <si>
    <t>出力値</t>
  </si>
  <si>
    <t>登録</t>
    <rPh sb="0" eb="2">
      <t>トウロク</t>
    </rPh>
    <phoneticPr fontId="2"/>
  </si>
  <si>
    <t>システム.業務日付-1</t>
    <phoneticPr fontId="2"/>
  </si>
  <si>
    <t>登録条件全一致
セールマスタ.最終参照可能日 = システム.業務日付</t>
    <rPh sb="0" eb="2">
      <t>トウロク</t>
    </rPh>
    <rPh sb="2" eb="4">
      <t>ジョウケン</t>
    </rPh>
    <rPh sb="4" eb="5">
      <t>ゼン</t>
    </rPh>
    <rPh sb="5" eb="7">
      <t>イッチ</t>
    </rPh>
    <phoneticPr fontId="2"/>
  </si>
  <si>
    <t>セールマスタ.セールIDと不一致</t>
    <rPh sb="13" eb="16">
      <t>フイッチ</t>
    </rPh>
    <phoneticPr fontId="2"/>
  </si>
  <si>
    <t>【結合条件不一致】
セールマスタ.セールIDと不一致</t>
    <phoneticPr fontId="2"/>
  </si>
  <si>
    <t>【結合条件不一致】
セール発注製品マスタ.商品コード不一致</t>
    <rPh sb="1" eb="3">
      <t>ケツゴウ</t>
    </rPh>
    <rPh sb="3" eb="5">
      <t>ジョウケン</t>
    </rPh>
    <rPh sb="5" eb="8">
      <t>フイッチ</t>
    </rPh>
    <phoneticPr fontId="2"/>
  </si>
  <si>
    <t>システム.業務日付+1</t>
    <phoneticPr fontId="2"/>
  </si>
  <si>
    <t>2</t>
  </si>
  <si>
    <t>11</t>
  </si>
  <si>
    <t>対象世代</t>
    <rPh sb="0" eb="2">
      <t>タイショウ</t>
    </rPh>
    <rPh sb="2" eb="4">
      <t>セダイ</t>
    </rPh>
    <phoneticPr fontId="2"/>
  </si>
  <si>
    <t>指定世代</t>
    <rPh sb="0" eb="1">
      <t>シテイ</t>
    </rPh>
    <rPh sb="1" eb="3">
      <t>セダイ</t>
    </rPh>
    <phoneticPr fontId="2"/>
  </si>
  <si>
    <t>後続世代</t>
    <rPh sb="0" eb="1">
      <t>コウゾク</t>
    </rPh>
    <rPh sb="1" eb="3">
      <t>セダイ</t>
    </rPh>
    <phoneticPr fontId="2"/>
  </si>
  <si>
    <t>【結合条件不一致】
商品マスタ.適用開始日 = セール発注製品マスタ.廻送日付開始-1
商品マスタ.適用終了日 = セール発注製品マスタ.廻送日付開始-1</t>
    <phoneticPr fontId="2"/>
  </si>
  <si>
    <t>【結合条件不一致】
商品マスタ.適用開始日 = セール発注製品マスタ.廻送日付開始+1
商品マスタ.適用終了日 = セール発注製品マスタ.廻送日付開始+1</t>
    <phoneticPr fontId="2"/>
  </si>
  <si>
    <t>登録条件全一致
商品マスタ.適用開始日 = セール発注製品マスタ.廻送日付開始-1(Not境界値)
商品マスタ.適用終了日 = セール発注製品マスタ.廻送日付開始(境界値)</t>
    <rPh sb="0" eb="2">
      <t>トウロク</t>
    </rPh>
    <rPh sb="2" eb="4">
      <t>ジョウケン</t>
    </rPh>
    <rPh sb="4" eb="5">
      <t>ゼン</t>
    </rPh>
    <rPh sb="5" eb="7">
      <t>イッチ</t>
    </rPh>
    <phoneticPr fontId="2"/>
  </si>
  <si>
    <t>登録条件全一致
商品マスタ.適用開始日 = セール発注製品マスタ.廻送日付開始(境界値)
商品マスタ.適用終了日 = セール発注製品マスタ.廻送日付開始+1(Not境界値)</t>
    <rPh sb="0" eb="2">
      <t>トウロク</t>
    </rPh>
    <rPh sb="2" eb="4">
      <t>ジョウケン</t>
    </rPh>
    <rPh sb="4" eb="5">
      <t>ゼン</t>
    </rPh>
    <rPh sb="5" eb="7">
      <t>イッチ</t>
    </rPh>
    <phoneticPr fontId="2"/>
  </si>
  <si>
    <t>セール発注製品マスタ.商品コードと不一致</t>
    <phoneticPr fontId="2"/>
  </si>
  <si>
    <t>[区分値.商品取扱状態区分.取扱]と不一致</t>
    <phoneticPr fontId="2"/>
  </si>
  <si>
    <t>【結合条件不一致】
[区分値.商品取扱状態区分.取扱]と不一致</t>
    <phoneticPr fontId="2"/>
  </si>
  <si>
    <t>商品マスタ.商品IDと不一致</t>
    <phoneticPr fontId="2"/>
  </si>
  <si>
    <t>商品マスタ.適用終了日と不一致</t>
    <phoneticPr fontId="2"/>
  </si>
  <si>
    <t>[区分値.商品分類体系区分.営業商品分類]と不一致</t>
    <phoneticPr fontId="2"/>
  </si>
  <si>
    <t>商品分類関連マスタ.商品分類体系区分と不一致</t>
    <phoneticPr fontId="2"/>
  </si>
  <si>
    <t>商品分類関連マスタ.商品分類IDと不一致</t>
    <phoneticPr fontId="2"/>
  </si>
  <si>
    <t>【結合条件不一致】
商品分類関連マスタ.商品分類IDと不一致</t>
    <phoneticPr fontId="2"/>
  </si>
  <si>
    <t>【結合条件不一致】
商品分類関連マスタ.商品分類体系区分と不一致</t>
    <phoneticPr fontId="2"/>
  </si>
  <si>
    <t>【結合条件不一致】
[区分値.商品分類体系区分.営業商品分類]と不一致</t>
    <phoneticPr fontId="2"/>
  </si>
  <si>
    <t>【結合条件不一致】
商品マスタ.適用終了日と不一致</t>
    <phoneticPr fontId="2"/>
  </si>
  <si>
    <t>【結合条件不一致】
商品マスタ.商品IDと不一致</t>
    <phoneticPr fontId="2"/>
  </si>
  <si>
    <t>登録条件全一致
商品分類展開マスタ.適用開始日 = セール発注製品マスタ.廻送日付開始(境界値)
商品分類展開マスタ.適用終了日 = セール発注製品マスタ.廻送日付開始+1(Not境界値)</t>
    <rPh sb="0" eb="2">
      <t>トウロク</t>
    </rPh>
    <rPh sb="2" eb="4">
      <t>ジョウケン</t>
    </rPh>
    <rPh sb="4" eb="5">
      <t>ゼン</t>
    </rPh>
    <rPh sb="5" eb="7">
      <t>イッチ</t>
    </rPh>
    <phoneticPr fontId="2"/>
  </si>
  <si>
    <t>登録条件全一致
商品分類展開マスタ.適用開始日 = セール発注製品マスタ.廻送日付開始-1(Not境界値)
商品分類展開マスタ.適用終了日 = セール発注製品マスタ.廻送日付開始(境界値)</t>
    <rPh sb="0" eb="2">
      <t>トウロク</t>
    </rPh>
    <rPh sb="2" eb="4">
      <t>ジョウケン</t>
    </rPh>
    <rPh sb="4" eb="5">
      <t>ゼン</t>
    </rPh>
    <rPh sb="5" eb="7">
      <t>イッチ</t>
    </rPh>
    <phoneticPr fontId="2"/>
  </si>
  <si>
    <t>【結合条件不一致】
商品分類展開マスタ.適用開始日 = セール発注製品マスタ.廻送日付開始+1
商品分類展開マスタ.適用終了日 = セール発注製品マスタ.廻送日付開始+1</t>
    <phoneticPr fontId="2"/>
  </si>
  <si>
    <t>【結合条件不一致】
商品分類展開マスタ.適用開始日 = セール発注製品マスタ.廻送日付開始-1
商品分類展開マスタ.適用終了日 = セール発注製品マスタ.廻送日付開始-1</t>
    <phoneticPr fontId="2"/>
  </si>
  <si>
    <t>システム.業務日付と不一致</t>
    <phoneticPr fontId="2"/>
  </si>
  <si>
    <t>【結合条件不一致】
システム.業務日付と不一致</t>
    <phoneticPr fontId="2"/>
  </si>
  <si>
    <t>セール発注製品マスタ.製品IDと不一致</t>
    <phoneticPr fontId="2"/>
  </si>
  <si>
    <t>登録条件全一致
製品世代マスタ.適用開始日 = セール発注製品マスタ.廻送日付開始(境界値)
製品世代マスタ.適用終了日 = セール発注製品マスタ.廻送日付開始+1(Not境界値)</t>
    <rPh sb="0" eb="2">
      <t>トウロク</t>
    </rPh>
    <rPh sb="2" eb="4">
      <t>ジョウケン</t>
    </rPh>
    <rPh sb="4" eb="5">
      <t>ゼン</t>
    </rPh>
    <rPh sb="5" eb="7">
      <t>イッチ</t>
    </rPh>
    <phoneticPr fontId="2"/>
  </si>
  <si>
    <t>登録条件全一致
製品世代マスタ.適用開始日 = セール発注製品マスタ.廻送日付開始-1(Not境界値)
製品世代マスタ.適用終了日 = セール発注製品マスタ.廻送日付開始(境界値)</t>
    <rPh sb="0" eb="2">
      <t>トウロク</t>
    </rPh>
    <rPh sb="2" eb="4">
      <t>ジョウケン</t>
    </rPh>
    <rPh sb="4" eb="5">
      <t>ゼン</t>
    </rPh>
    <rPh sb="5" eb="7">
      <t>イッチ</t>
    </rPh>
    <phoneticPr fontId="2"/>
  </si>
  <si>
    <t>【結合条件不一致】
製品世代マスタ.適用開始日 = セール発注製品マスタ.廻送日付開始+1
製品世代マスタ.適用終了日 = セール発注製品マスタ.廻送日付開始+1</t>
    <phoneticPr fontId="2"/>
  </si>
  <si>
    <t>【結合条件不一致】
製品世代マスタ.適用開始日 = セール発注製品マスタ.廻送日付開始-1
製品世代マスタ.適用終了日 = セール発注製品マスタ.廻送日付開始-1</t>
    <phoneticPr fontId="2"/>
  </si>
  <si>
    <t>【結合条件不一致】
セール発注製品マスタ.製品IDと不一致</t>
    <phoneticPr fontId="2"/>
  </si>
  <si>
    <t>[000]</t>
    <phoneticPr fontId="2"/>
  </si>
  <si>
    <t>【結合条件不一致】
製品世代マスタ.品番 = [000]</t>
    <phoneticPr fontId="2"/>
  </si>
  <si>
    <t>【結合条件不一致】
製品世代マスタ.業務コード = [区分値.業務コード区分.広域]</t>
    <phoneticPr fontId="2"/>
  </si>
  <si>
    <t>登録条件全一致
仕入先マスタ.適用開始日 = セール発注製品マスタ.廻送日付開始(境界値)
仕入先マスタ.適用終了日 = セール発注製品マスタ.廻送日付開始+1(Not境界値)</t>
    <rPh sb="0" eb="2">
      <t>トウロク</t>
    </rPh>
    <rPh sb="2" eb="4">
      <t>ジョウケン</t>
    </rPh>
    <rPh sb="4" eb="5">
      <t>ゼン</t>
    </rPh>
    <rPh sb="5" eb="7">
      <t>イッチ</t>
    </rPh>
    <phoneticPr fontId="2"/>
  </si>
  <si>
    <t>登録条件全一致
仕入先マスタ.適用開始日 = セール発注製品マスタ.廻送日付開始-1(Not境界値)
仕入先マスタ.適用終了日 = セール発注製品マスタ.廻送日付開始(境界値)</t>
    <rPh sb="0" eb="2">
      <t>トウロク</t>
    </rPh>
    <rPh sb="2" eb="4">
      <t>ジョウケン</t>
    </rPh>
    <rPh sb="4" eb="5">
      <t>ゼン</t>
    </rPh>
    <rPh sb="5" eb="7">
      <t>イッチ</t>
    </rPh>
    <phoneticPr fontId="2"/>
  </si>
  <si>
    <t>【結合条件不一致】
仕入先マスタ.適用開始日 = セール発注製品マスタ.廻送日付開始+1
仕入先マスタ.適用終了日 = セール発注製品マスタ.廻送日付開始+1</t>
    <phoneticPr fontId="2"/>
  </si>
  <si>
    <t>【結合条件不一致】
仕入先マスタ.適用開始日 = セール発注製品マスタ.廻送日付開始-1
仕入先マスタ.適用終了日 = セール発注製品マスタ.廻送日付開始-1</t>
    <phoneticPr fontId="2"/>
  </si>
  <si>
    <t>製品マスタ.地区区分と不一致</t>
    <phoneticPr fontId="2"/>
  </si>
  <si>
    <t>製品世代マスタ.業務コードと不一致</t>
    <phoneticPr fontId="2"/>
  </si>
  <si>
    <t>[区分値.店舗発注停止フラグ.停止しない]と不一致</t>
    <phoneticPr fontId="2"/>
  </si>
  <si>
    <t>仕入先マスタ.仕入先コードと不一致</t>
    <phoneticPr fontId="2"/>
  </si>
  <si>
    <t>セール発注製品マスタ.廻送日付開始と不一致</t>
    <phoneticPr fontId="2"/>
  </si>
  <si>
    <t>【結合条件不一致】
製品マスタ.地区区分と不一致</t>
    <phoneticPr fontId="2"/>
  </si>
  <si>
    <t>【結合条件不一致】
製品世代マスタ.業務コードと不一致</t>
    <phoneticPr fontId="2"/>
  </si>
  <si>
    <t>【結合条件不一致】
[区分値.店舗発注停止フラグ.停止しない]と不一致</t>
    <phoneticPr fontId="2"/>
  </si>
  <si>
    <t>【結合条件不一致】
仕入先マスタ.仕入先コードと不一致</t>
    <phoneticPr fontId="2"/>
  </si>
  <si>
    <t>【結合条件不一致】
セール発注製品マスタ.廻送日付開始と不一致</t>
    <phoneticPr fontId="2"/>
  </si>
  <si>
    <t>登録条件全一致
店舗マスタ.適用開始日 = セール発注製品マスタ.廻送日付開始(境界値)
店舗マスタ.適用終了日 = セール発注製品マスタ.廻送日付開始+1(Not境界値)</t>
    <rPh sb="0" eb="2">
      <t>トウロク</t>
    </rPh>
    <rPh sb="2" eb="4">
      <t>ジョウケン</t>
    </rPh>
    <rPh sb="4" eb="5">
      <t>ゼン</t>
    </rPh>
    <rPh sb="5" eb="7">
      <t>イッチ</t>
    </rPh>
    <phoneticPr fontId="2"/>
  </si>
  <si>
    <t>登録条件全一致
店舗マスタ.適用開始日 = セール発注製品マスタ.廻送日付開始-1(Not境界値)
店舗マスタ.適用終了日 = セール発注製品マスタ.廻送日付開始(境界値)</t>
    <rPh sb="0" eb="2">
      <t>トウロク</t>
    </rPh>
    <rPh sb="2" eb="4">
      <t>ジョウケン</t>
    </rPh>
    <rPh sb="4" eb="5">
      <t>ゼン</t>
    </rPh>
    <rPh sb="5" eb="7">
      <t>イッチ</t>
    </rPh>
    <phoneticPr fontId="2"/>
  </si>
  <si>
    <t>【結合条件不一致】
店舗マスタ.適用開始日 = セール発注製品マスタ.廻送日付開始+1
店舗マスタ.適用終了日 = セール発注製品マスタ.廻送日付開始+1</t>
    <phoneticPr fontId="2"/>
  </si>
  <si>
    <t>【結合条件不一致】
店舗マスタ.適用開始日 = セール発注製品マスタ.廻送日付開始-1
店舗マスタ.適用終了日 = セール発注製品マスタ.廻送日付開始-1</t>
    <phoneticPr fontId="2"/>
  </si>
  <si>
    <t>店舗マスタ.出荷先IDと不一致</t>
    <phoneticPr fontId="2"/>
  </si>
  <si>
    <t>【結合条件不一致】
店舗マスタ.出荷先IDと不一致</t>
    <phoneticPr fontId="2"/>
  </si>
  <si>
    <t>登録条件全一致
出荷先世代マスタ.適用開始日 = セール発注製品マスタ.廻送日付開始(境界値)
出荷先世代マスタ.適用終了日 = セール発注製品マスタ.廻送日付開始+1(Not境界値)</t>
    <rPh sb="0" eb="2">
      <t>トウロク</t>
    </rPh>
    <rPh sb="2" eb="4">
      <t>ジョウケン</t>
    </rPh>
    <rPh sb="4" eb="5">
      <t>ゼン</t>
    </rPh>
    <rPh sb="5" eb="7">
      <t>イッチ</t>
    </rPh>
    <phoneticPr fontId="2"/>
  </si>
  <si>
    <t>登録条件全一致
出荷先世代マスタ.適用開始日 = セール発注製品マスタ.廻送日付開始-1(Not境界値)
出荷先世代マスタ.適用終了日 = セール発注製品マスタ.廻送日付開始(境界値)</t>
    <rPh sb="0" eb="2">
      <t>トウロク</t>
    </rPh>
    <rPh sb="2" eb="4">
      <t>ジョウケン</t>
    </rPh>
    <rPh sb="4" eb="5">
      <t>ゼン</t>
    </rPh>
    <rPh sb="5" eb="7">
      <t>イッチ</t>
    </rPh>
    <phoneticPr fontId="2"/>
  </si>
  <si>
    <t>【結合条件不一致】
出荷先世代マスタ.適用開始日 = セール発注製品マスタ.廻送日付開始+1
出荷先世代マスタ.適用終了日 = セール発注製品マスタ.廻送日付開始+1</t>
    <phoneticPr fontId="2"/>
  </si>
  <si>
    <t>【結合条件不一致】
出荷先世代マスタ.適用開始日 = セール発注製品マスタ.廻送日付開始-1
出荷先世代マスタ.適用終了日 = セール発注製品マスタ.廻送日付開始-1</t>
    <phoneticPr fontId="2"/>
  </si>
  <si>
    <t>店舗ID</t>
    <phoneticPr fontId="2"/>
  </si>
  <si>
    <t>店舗マスタ.レジデータ店舗IDと不一致</t>
    <phoneticPr fontId="2"/>
  </si>
  <si>
    <t>【結合条件不一致】
店舗マスタ.レジデータ店舗IDと不一致</t>
    <phoneticPr fontId="2"/>
  </si>
  <si>
    <t>登録条件全一致
レジデータ店舗マスタ.適用開始日 = セール発注製品マスタ.廻送日付開始(境界値)
レジデータ店舗マスタ.適用終了日 = セール発注製品マスタ.廻送日付開始+1(Not境界値)</t>
    <rPh sb="0" eb="2">
      <t>トウロク</t>
    </rPh>
    <rPh sb="2" eb="4">
      <t>ジョウケン</t>
    </rPh>
    <rPh sb="4" eb="5">
      <t>ゼン</t>
    </rPh>
    <rPh sb="5" eb="7">
      <t>イッチ</t>
    </rPh>
    <phoneticPr fontId="2"/>
  </si>
  <si>
    <t>登録条件全一致
レジデータ店舗マスタ.適用開始日 = セール発注製品マスタ.廻送日付開始-1(Not境界値)
レジデータ店舗マスタ.適用終了日 = セール発注製品マスタ.廻送日付開始(境界値)</t>
    <rPh sb="0" eb="2">
      <t>トウロク</t>
    </rPh>
    <rPh sb="2" eb="4">
      <t>ジョウケン</t>
    </rPh>
    <rPh sb="4" eb="5">
      <t>ゼン</t>
    </rPh>
    <rPh sb="5" eb="7">
      <t>イッチ</t>
    </rPh>
    <phoneticPr fontId="2"/>
  </si>
  <si>
    <t>【結合条件不一致】
レジデータ店舗マスタ.適用開始日 = セール発注製品マスタ.廻送日付開始+1
レジデータ店舗マスタ.適用終了日 = セール発注製品マスタ.廻送日付開始+1</t>
    <phoneticPr fontId="2"/>
  </si>
  <si>
    <t>【結合条件不一致】
レジデータ店舗マスタ.適用開始日 = セール発注製品マスタ.廻送日付開始-1
レジデータ店舗マスタ.適用終了日 = セール発注製品マスタ.廻送日付開始-1</t>
    <phoneticPr fontId="2"/>
  </si>
  <si>
    <t>店舗マスタ.計上先組織IDと不一致</t>
    <rPh sb="14" eb="17">
      <t>フイッチ</t>
    </rPh>
    <phoneticPr fontId="2"/>
  </si>
  <si>
    <t>【結合条件不一致】
店舗マスタ.計上先組織IDと不一致</t>
    <phoneticPr fontId="2"/>
  </si>
  <si>
    <t>登録条件全一致
組織マスタ.適用開始日 = セール発注製品マスタ.廻送日付開始(境界値)
組織マスタ.適用終了日 = セール発注製品マスタ.廻送日付開始+1(Not境界値)</t>
    <rPh sb="0" eb="2">
      <t>トウロク</t>
    </rPh>
    <rPh sb="2" eb="4">
      <t>ジョウケン</t>
    </rPh>
    <rPh sb="4" eb="5">
      <t>ゼン</t>
    </rPh>
    <rPh sb="5" eb="7">
      <t>イッチ</t>
    </rPh>
    <phoneticPr fontId="2"/>
  </si>
  <si>
    <t>登録条件全一致
組織マスタ.適用開始日 = セール発注製品マスタ.廻送日付開始-1(Not境界値)
組織マスタ.適用終了日 = セール発注製品マスタ.廻送日付開始(境界値)</t>
    <rPh sb="0" eb="2">
      <t>トウロク</t>
    </rPh>
    <rPh sb="2" eb="4">
      <t>ジョウケン</t>
    </rPh>
    <rPh sb="4" eb="5">
      <t>ゼン</t>
    </rPh>
    <rPh sb="5" eb="7">
      <t>イッチ</t>
    </rPh>
    <phoneticPr fontId="2"/>
  </si>
  <si>
    <t>【結合条件不一致】
組織マスタ.適用開始日 = セール発注製品マスタ.廻送日付開始+1
組織マスタ.適用終了日 = セール発注製品マスタ.廻送日付開始+1</t>
    <phoneticPr fontId="2"/>
  </si>
  <si>
    <t>【結合条件不一致】
組織マスタ.適用開始日 = セール発注製品マスタ.廻送日付開始-1
組織マスタ.適用終了日 = セール発注製品マスタ.廻送日付開始-1</t>
    <phoneticPr fontId="2"/>
  </si>
  <si>
    <t>店舗形態別商品販売条件マスタ.店舗形態コードと不一致</t>
    <phoneticPr fontId="2"/>
  </si>
  <si>
    <t>[区分値.組織廃止フラグ.活動中]と不一致</t>
    <phoneticPr fontId="2"/>
  </si>
  <si>
    <t>【結合条件不一致】
店舗形態別商品販売条件マスタ.店舗形態コードと不一致</t>
    <phoneticPr fontId="2"/>
  </si>
  <si>
    <t>【結合条件不一致】
[区分値.組織廃止フラグ.活動中]と不一致</t>
    <phoneticPr fontId="2"/>
  </si>
  <si>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</si>
  <si>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</si>
  <si>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</si>
  <si>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</si>
  <si>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</si>
  <si>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</si>
  <si>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</si>
  <si>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</si>
  <si>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</si>
  <si>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</si>
  <si>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</si>
  <si>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</si>
  <si>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</si>
  <si>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</si>
  <si>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</si>
  <si>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</si>
  <si>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</si>
  <si>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</si>
  <si>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</si>
  <si>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</si>
  <si>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</si>
  <si>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</si>
  <si>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</si>
  <si>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</si>
  <si>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</si>
  <si>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</si>
  <si>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</si>
  <si>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</si>
  <si>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</si>
  <si>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</si>
  <si>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</si>
  <si>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</si>
  <si>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</si>
  <si>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</si>
  <si>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</si>
  <si>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</si>
  <si>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</si>
  <si>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</si>
  <si>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</si>
  <si>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</si>
  <si>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</si>
  <si>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</si>
  <si>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</si>
  <si>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</si>
  <si>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</si>
  <si>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</si>
  <si>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</si>
  <si>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</si>
  <si>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</si>
  <si>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</si>
  <si>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</si>
  <si>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</si>
  <si>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</si>
  <si>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</si>
  <si>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</si>
  <si>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</si>
  <si>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</si>
  <si>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</si>
  <si>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</si>
  <si>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</si>
  <si>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</si>
  <si>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</si>
  <si>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</si>
  <si>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</si>
  <si>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</si>
  <si>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</si>
  <si>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</si>
  <si>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</si>
  <si>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</si>
  <si>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</si>
  <si>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</si>
  <si>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</si>
  <si>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</si>
  <si>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</si>
  <si>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</si>
  <si>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</si>
  <si>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</si>
  <si>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</si>
  <si>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</si>
  <si>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</si>
  <si>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</si>
  <si>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</si>
  <si>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</si>
  <si>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</si>
  <si>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</si>
  <si>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</si>
  <si>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</si>
  <si>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</si>
  <si>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</si>
  <si>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納品単価区分</t>
    <phoneticPr fontId="2"/>
  </si>
  <si>
    <t>[区分値.納品単価区分.直営]</t>
    <phoneticPr fontId="2"/>
  </si>
  <si>
    <t>セール区分</t>
    <phoneticPr fontId="2"/>
  </si>
  <si>
    <t>[区分値.セール区分.長期LT通常発注]</t>
    <phoneticPr fontId="2"/>
  </si>
  <si>
    <t>【設定値条件】
出荷先世代.納品単価区分 = [区分値.納品単価区分.直営]</t>
    <phoneticPr fontId="2"/>
  </si>
  <si>
    <t>【設定値条件】
出荷先世代.納品単価区分 = [区分値.納品単価区分.FC0]</t>
    <phoneticPr fontId="2"/>
  </si>
  <si>
    <t>[区分値.納品単価区分.FC0]</t>
    <phoneticPr fontId="2"/>
  </si>
  <si>
    <t>[区分値.納品単価区分.FC1]</t>
    <phoneticPr fontId="2"/>
  </si>
  <si>
    <t>[区分値.納品単価区分.FC2]</t>
    <phoneticPr fontId="2"/>
  </si>
  <si>
    <t>[区分値.納品単価区分.FFS]</t>
    <phoneticPr fontId="2"/>
  </si>
  <si>
    <t>【設定値条件】
出荷先世代.納品単価区分 = [区分値.納品単価区分.FC1]</t>
    <phoneticPr fontId="2"/>
  </si>
  <si>
    <t>【設定値条件】
出荷先世代.納品単価区分 = [区分値.納品単価区分.FC2]</t>
    <phoneticPr fontId="2"/>
  </si>
  <si>
    <t>【設定値条件】
出荷先世代.納品単価区分 = [区分値.納品単価区分.FFS]</t>
    <phoneticPr fontId="2"/>
  </si>
  <si>
    <t>【設定値条件】
セールマスタ.セール区分 = [区分値.セール区分.長期LT通常発注]</t>
    <phoneticPr fontId="2"/>
  </si>
  <si>
    <t>[区分値.セール区分.長期LT通常発注]以外</t>
    <rPh sb="20" eb="22">
      <t>イガイ</t>
    </rPh>
    <phoneticPr fontId="2"/>
  </si>
  <si>
    <t>【設定値条件】
セールマスタ.セール区分が[区分値.セール区分.長期LT通常発注]以外</t>
    <phoneticPr fontId="2"/>
  </si>
  <si>
    <t>バラ単価</t>
    <phoneticPr fontId="2"/>
  </si>
  <si>
    <t>出荷先世代マスタ.納品単価区分</t>
    <phoneticPr fontId="2"/>
  </si>
  <si>
    <t>発注仕入原単価</t>
    <phoneticPr fontId="2"/>
  </si>
  <si>
    <t>供給LT</t>
    <phoneticPr fontId="2"/>
  </si>
  <si>
    <t>配送可フラグ</t>
    <phoneticPr fontId="2"/>
  </si>
  <si>
    <t>セール発注製品マスタ.セール廻送日付開始 - セールマスタ.表示終了日</t>
    <phoneticPr fontId="2"/>
  </si>
  <si>
    <t>仕入先別カレンダーマスタ.配送可フラグ</t>
    <phoneticPr fontId="2"/>
  </si>
  <si>
    <t>製品世代マスタ.バラ単価（ＲＣ）</t>
    <phoneticPr fontId="2"/>
  </si>
  <si>
    <t>製品世代マスタ.バラ単価（ＦＣ-０）</t>
    <phoneticPr fontId="2"/>
  </si>
  <si>
    <t>製品世代マスタ.バラ単価（ＦＣ-１）</t>
    <phoneticPr fontId="2"/>
  </si>
  <si>
    <t>製品世代マスタ.バラ単価（ＦＣ-２）</t>
    <phoneticPr fontId="2"/>
  </si>
  <si>
    <t>製品世代マスタ.バラ単価（ＦＦＳ）</t>
    <phoneticPr fontId="2"/>
  </si>
  <si>
    <t>[区分値.配送可フラグ.配送可]</t>
    <phoneticPr fontId="2"/>
  </si>
  <si>
    <t>製品世代マスタ.バロス単価（ＲＣ）</t>
    <phoneticPr fontId="2"/>
  </si>
  <si>
    <t>製品世代マスタ.バロス単価（ＦＣ-０）</t>
    <phoneticPr fontId="2"/>
  </si>
  <si>
    <t>製品世代マスタ.バロス単価（ＦＣ-１）</t>
    <phoneticPr fontId="2"/>
  </si>
  <si>
    <t>製品世代マスタ.バロス単価（ＦＣ-２）</t>
    <phoneticPr fontId="2"/>
  </si>
  <si>
    <t>製品世代マスタ.バロス単価（ＦＦＳ）</t>
    <phoneticPr fontId="2"/>
  </si>
  <si>
    <t xml:space="preserve">◆出荷先世代.納品単価区分 = [区分値.納品単価区分.直営]
　製品世代マスタ.バラ単価（ＲＣ）
◆出荷先世代.納品単価区分 = [区分値.納品単価区分.FC0]
　製品世代マスタ.バラ単価（ＦＣ-０）
◆出荷先世代.納品単価区分 = [区分値.納品単価区分.FC1]
　製品世代マスタ.バラ単価（ＦＣ-１）
◆出荷先世代.納品単価区分 = [区分値.納品単価区分.FC2]
　製品世代マスタ.バラ単価（ＦＣ-２）
◆出荷先世代.納品単価区分 = [区分値.納品単価区分.FFS]
　製品世代マスタ.バラ単価（ＦＦＳ）
</t>
    <phoneticPr fontId="2"/>
  </si>
  <si>
    <t>セール発注製品マスタ.廻送日付開始-1</t>
    <phoneticPr fontId="2"/>
  </si>
  <si>
    <t>ワークシート名</t>
    <phoneticPr fontId="2"/>
  </si>
  <si>
    <t>ID</t>
    <phoneticPr fontId="2"/>
  </si>
  <si>
    <t>3-13</t>
  </si>
  <si>
    <t>rev_⑦.詳細設計漏れ_fjy_app_20180709153316</t>
  </si>
  <si>
    <t>$AR$63</t>
  </si>
  <si>
    <t>3-14</t>
  </si>
  <si>
    <t>rev_⑩.誤字脱字_fjy_app_20180709153343</t>
  </si>
  <si>
    <t>【⑩.誤字脱字】
コメットは仕様と一致してくだいさい（品世代マスタ.バロス単価（ＦＣ-０）とか）。大文字してください（店内製造ａとか）。</t>
  </si>
  <si>
    <t>$AM$60</t>
  </si>
  <si>
    <t>3-15</t>
  </si>
  <si>
    <t>rev_⑦.詳細設計漏れ_fjy_app_20180709161941</t>
  </si>
  <si>
    <t>$AP$56</t>
  </si>
  <si>
    <t>2018年07月09日 16時54分44秒</t>
  </si>
  <si>
    <t>追加しました。</t>
    <rPh sb="0" eb="2">
      <t>ツイカ</t>
    </rPh>
    <phoneticPr fontId="2"/>
  </si>
  <si>
    <t>修正しました。</t>
    <rPh sb="0" eb="2">
      <t>シュウセイ</t>
    </rPh>
    <phoneticPr fontId="2"/>
  </si>
  <si>
    <t>修正しました。</t>
    <phoneticPr fontId="2"/>
  </si>
  <si>
    <t xml:space="preserve">【⑦.詳細設計漏れ（機能を満たしていない、設計内容の検討・記載が漏れ）】
論理sqlに「セール発注製品マスタ廻送日付開始 between 仕入先マスタ.適用開始日 and 仕入先マスタ.適用終了日」、「仕入先マスタ.店舗発注停止フラグ = [区分値.店舗発注停止フラグ.停止しない]」という条件が漏れ
</t>
    <phoneticPr fontId="2"/>
  </si>
  <si>
    <t>【⑦.詳細設計漏れ（機能を満たしていない、設計内容の検討・記載が漏れ）】
論理sqlに「商品マスタ.商品取扱状態区分 = [区分値.商品取扱状態区分.取扱]」という条件が漏れ</t>
    <phoneticPr fontId="2"/>
  </si>
  <si>
    <t>何</t>
    <rPh sb="0" eb="1">
      <t>ナニ</t>
    </rPh>
    <phoneticPr fontId="2"/>
  </si>
  <si>
    <t>■集計結果サマリ</t>
    <phoneticPr fontId="2"/>
  </si>
  <si>
    <t>No.</t>
    <phoneticPr fontId="2"/>
  </si>
  <si>
    <t>ワークシート名</t>
    <phoneticPr fontId="2"/>
  </si>
  <si>
    <t>ID</t>
    <phoneticPr fontId="2"/>
  </si>
  <si>
    <t>$AM$59</t>
  </si>
  <si>
    <t>ディシジョンテーブル定義</t>
  </si>
  <si>
    <t>4-2</t>
  </si>
  <si>
    <t>rev_⑧.詳細設計不良_Piao Tieyu(朴 鉄禹)P_20180711160841</t>
  </si>
  <si>
    <t>【⑧.詳細設計不良（詳細設計書の記載誤り、処理フロー誤り、四則演算・不等号誤り、初期値、抽出・結合条件誤り、ロジック的に処理性能不足）】
1以外としてください。</t>
  </si>
  <si>
    <t>2018年07月11日 16時12分00秒</t>
  </si>
  <si>
    <t>2018年07月11日 16時08分</t>
  </si>
  <si>
    <t>Piao Tieyu(朴 鉄禹)P</t>
  </si>
  <si>
    <t>1以外</t>
    <phoneticPr fontId="2"/>
  </si>
  <si>
    <t>【設定値条件】
製品世代マスタ.取扱フラグ(1桁目)が1以外</t>
    <rPh sb="1" eb="3">
      <t>セッテイ</t>
    </rPh>
    <rPh sb="3" eb="4">
      <t>チ</t>
    </rPh>
    <phoneticPr fontId="2"/>
  </si>
  <si>
    <t>【結合条件不一致】
製品世代マスタ.取扱フラグ(1桁目) = "1"
出荷先世代マスタ.取扱フラグ(1桁目)が1以外</t>
    <phoneticPr fontId="2"/>
  </si>
  <si>
    <t>【設定値条件】
製品世代マスタ.取扱フラグ(2桁目) が1以外</t>
    <rPh sb="1" eb="3">
      <t>セッテイ</t>
    </rPh>
    <rPh sb="3" eb="4">
      <t>チ</t>
    </rPh>
    <phoneticPr fontId="2"/>
  </si>
  <si>
    <t>【結合条件不一致】
製品世代マスタ.取扱フラグ(2桁目) = "1"
出荷先世代マスタ.取扱フラグ(2桁目)が1以外</t>
    <phoneticPr fontId="2"/>
  </si>
  <si>
    <t>【設定値条件】
製品世代マスタ.取扱フラグ(3桁目)が1以外</t>
    <rPh sb="1" eb="3">
      <t>セッテイ</t>
    </rPh>
    <rPh sb="3" eb="4">
      <t>チ</t>
    </rPh>
    <phoneticPr fontId="2"/>
  </si>
  <si>
    <t>【設定値条件】
製品世代マスタ.取扱フラグ(4桁目) が1以外</t>
    <rPh sb="1" eb="3">
      <t>セッテイ</t>
    </rPh>
    <rPh sb="3" eb="4">
      <t>チ</t>
    </rPh>
    <phoneticPr fontId="2"/>
  </si>
  <si>
    <t>【結合条件不一致】
製品世代マスタ.取扱フラグ(4桁目) = "1"
出荷先世代マスタ.取扱フラグ(4桁目)が1以外</t>
    <phoneticPr fontId="2"/>
  </si>
  <si>
    <t>【設定値条件】
製品世代マスタ.取扱フラグ(5桁目) が1以外</t>
    <rPh sb="1" eb="3">
      <t>セッテイ</t>
    </rPh>
    <rPh sb="3" eb="4">
      <t>チ</t>
    </rPh>
    <phoneticPr fontId="2"/>
  </si>
  <si>
    <t>【結合条件不一致】
製品世代マスタ.取扱フラグ(5桁目) = "1"
出荷先世代マスタ.取扱フラグ(5桁目) が1以外</t>
    <phoneticPr fontId="2"/>
  </si>
  <si>
    <t>【設定値条件】
製品世代マスタ.取扱フラグ(6桁目) が1以外</t>
    <rPh sb="1" eb="3">
      <t>セッテイ</t>
    </rPh>
    <rPh sb="3" eb="4">
      <t>チ</t>
    </rPh>
    <phoneticPr fontId="2"/>
  </si>
  <si>
    <t>【結合条件不一致】
製品世代マスタ.取扱フラグ(6桁目) = "1"
出荷先世代マスタ.取扱フラグ(6桁目) が1以外</t>
    <phoneticPr fontId="2"/>
  </si>
  <si>
    <t>【設定値条件】
製品世代マスタ.取扱フラグ(7桁目) が1以外</t>
    <rPh sb="1" eb="3">
      <t>セッテイ</t>
    </rPh>
    <rPh sb="3" eb="4">
      <t>チ</t>
    </rPh>
    <phoneticPr fontId="2"/>
  </si>
  <si>
    <t>【結合条件不一致】
製品世代マスタ.取扱フラグ(7桁目) = "1"
出荷先世代マスタ.取扱フラグ(7桁目) が1以外</t>
    <phoneticPr fontId="2"/>
  </si>
  <si>
    <t>【設定値条件】
製品世代マスタ.取扱フラグ(8桁目) が1以外</t>
    <rPh sb="1" eb="3">
      <t>セッテイ</t>
    </rPh>
    <rPh sb="3" eb="4">
      <t>チ</t>
    </rPh>
    <phoneticPr fontId="2"/>
  </si>
  <si>
    <t>【結合条件不一致】
製品世代マスタ.取扱フラグ(8桁目) = "1"
出荷先世代マスタ.取扱フラグ(8桁目) が1以外</t>
    <phoneticPr fontId="2"/>
  </si>
  <si>
    <t>【設定値条件】
製品世代マスタ.取扱フラグ(17桁目) が1以外</t>
    <rPh sb="1" eb="3">
      <t>セッテイ</t>
    </rPh>
    <rPh sb="3" eb="4">
      <t>チ</t>
    </rPh>
    <phoneticPr fontId="2"/>
  </si>
  <si>
    <t>【結合条件不一致】
製品世代マスタ.取扱フラグ(17桁目) = "1"
出荷先世代マスタ.取扱フラグ(17桁目) が1以外</t>
    <phoneticPr fontId="2"/>
  </si>
  <si>
    <t>【設定値条件】
製品世代マスタ.取扱フラグ(18桁目) が1以外</t>
    <rPh sb="1" eb="3">
      <t>セッテイ</t>
    </rPh>
    <rPh sb="3" eb="4">
      <t>チ</t>
    </rPh>
    <phoneticPr fontId="2"/>
  </si>
  <si>
    <t>【設定値条件】
製品世代マスタ.取扱フラグ(19桁目) が1以外</t>
    <rPh sb="1" eb="3">
      <t>セッテイ</t>
    </rPh>
    <rPh sb="3" eb="4">
      <t>チ</t>
    </rPh>
    <phoneticPr fontId="2"/>
  </si>
  <si>
    <t>【結合条件不一致】
製品世代マスタ.取扱フラグ(19桁目) = "1"
出荷先世代マスタ.取扱フラグ(19桁目) が1以外</t>
    <phoneticPr fontId="2"/>
  </si>
  <si>
    <t>【設定値条件】
製品世代マスタ.取扱フラグ(20桁目) が1以外</t>
    <rPh sb="1" eb="3">
      <t>セッテイ</t>
    </rPh>
    <rPh sb="3" eb="4">
      <t>チ</t>
    </rPh>
    <phoneticPr fontId="2"/>
  </si>
  <si>
    <t>【結合条件不一致】
製品世代マスタ.取扱フラグ(20桁目) = "1"
出荷先世代マスタ.取扱フラグ(20桁目)が1以外</t>
    <phoneticPr fontId="2"/>
  </si>
  <si>
    <t>【設定値条件】
製品世代マスタ.取扱フラグ(21桁目) が1以外</t>
    <rPh sb="1" eb="3">
      <t>セッテイ</t>
    </rPh>
    <rPh sb="3" eb="4">
      <t>チ</t>
    </rPh>
    <phoneticPr fontId="2"/>
  </si>
  <si>
    <t>【結合条件不一致】
製品世代マスタ.取扱フラグ(21桁目) = "1"
出荷先世代マスタ.取扱フラグ(21桁目) が1以外</t>
    <phoneticPr fontId="2"/>
  </si>
  <si>
    <t>【設定値条件】
製品世代マスタ.取扱フラグ(22桁目)が1以外</t>
    <rPh sb="1" eb="3">
      <t>セッテイ</t>
    </rPh>
    <rPh sb="3" eb="4">
      <t>チ</t>
    </rPh>
    <phoneticPr fontId="2"/>
  </si>
  <si>
    <t>【結合条件不一致】
製品世代マスタ.取扱フラグ(22桁目) = "1"
出荷先世代マスタ.取扱フラグ(22桁目) が1以外</t>
    <phoneticPr fontId="2"/>
  </si>
  <si>
    <t>【設定値条件】
製品世代マスタ.取扱フラグ(23桁目) が1以外</t>
    <rPh sb="1" eb="3">
      <t>セッテイ</t>
    </rPh>
    <rPh sb="3" eb="4">
      <t>チ</t>
    </rPh>
    <phoneticPr fontId="2"/>
  </si>
  <si>
    <t>【結合条件不一致】
製品世代マスタ.取扱フラグ(23桁目) = "1"
出荷先世代マスタ.取扱フラグ(23桁目)が1以外</t>
    <phoneticPr fontId="2"/>
  </si>
  <si>
    <t>【設定値条件】
製品世代マスタ.取扱フラグ(24桁目) が1以外</t>
    <rPh sb="1" eb="3">
      <t>セッテイ</t>
    </rPh>
    <rPh sb="3" eb="4">
      <t>チ</t>
    </rPh>
    <phoneticPr fontId="2"/>
  </si>
  <si>
    <t>【結合条件不一致】
製品世代マスタ.取扱フラグ(24桁目) = "1"
出荷先世代マスタ.取扱フラグ(24桁目) が1以外</t>
    <phoneticPr fontId="2"/>
  </si>
  <si>
    <t>修正しました。</t>
    <rPh sb="0" eb="2">
      <t>シュウセイ</t>
    </rPh>
    <phoneticPr fontId="2"/>
  </si>
  <si>
    <t>朴</t>
    <rPh sb="0" eb="1">
      <t>パク</t>
    </rPh>
    <phoneticPr fontId="2"/>
  </si>
  <si>
    <t>レジデータ店舗マスタ.レジデータ店舗ID = 店舗マスタ.レジデータ店舗ID
セール発注製品マスタ.廻送日付開始 between レジデータ店舗マスタ.適用開始日 and レジデータ店舗マスタ.適用終了日</t>
    <rPh sb="16" eb="18">
      <t>テンポ</t>
    </rPh>
    <rPh sb="23" eb="25">
      <t>テンポ</t>
    </rPh>
    <rPh sb="70" eb="72">
      <t>テンポ</t>
    </rPh>
    <rPh sb="91" eb="93">
      <t>テンポ</t>
    </rPh>
    <phoneticPr fontId="2"/>
  </si>
  <si>
    <r>
      <t xml:space="preserve">組織マスタ.組織ID = 店舗マスタ.計上先組織ID
セール発注製品マスタ.廻送日付開始 between 組織マスタ.適用開始日 and 組織マスタ.適用終了日
組織マスタ.店舗形態コード = 店舗形態別商品販売条件マスタ.店舗形態コード
</t>
    </r>
    <r>
      <rPr>
        <sz val="9"/>
        <color rgb="FFFF0000"/>
        <rFont val="ＭＳ Ｐゴシック"/>
        <family val="3"/>
        <charset val="128"/>
      </rPr>
      <t>組織マスタ.組織廃止フラグ = [区分値.組織廃止フラグ.活動中]</t>
    </r>
    <rPh sb="0" eb="2">
      <t>ソシキ</t>
    </rPh>
    <rPh sb="6" eb="8">
      <t>ソシキ</t>
    </rPh>
    <rPh sb="13" eb="15">
      <t>テンポ</t>
    </rPh>
    <rPh sb="19" eb="21">
      <t>ケイジョウ</t>
    </rPh>
    <rPh sb="21" eb="22">
      <t>サキ</t>
    </rPh>
    <rPh sb="22" eb="24">
      <t>ソシキ</t>
    </rPh>
    <rPh sb="53" eb="55">
      <t>ソシキ</t>
    </rPh>
    <rPh sb="69" eb="71">
      <t>ソシキ</t>
    </rPh>
    <rPh sb="81" eb="83">
      <t>ソシキ</t>
    </rPh>
    <rPh sb="87" eb="89">
      <t>テンポ</t>
    </rPh>
    <rPh sb="89" eb="91">
      <t>ケイタイ</t>
    </rPh>
    <rPh sb="97" eb="99">
      <t>テンポ</t>
    </rPh>
    <rPh sb="99" eb="102">
      <t>ケイタイベツ</t>
    </rPh>
    <rPh sb="102" eb="104">
      <t>ショウヒン</t>
    </rPh>
    <rPh sb="104" eb="106">
      <t>ハンバイ</t>
    </rPh>
    <rPh sb="106" eb="108">
      <t>ジョウケン</t>
    </rPh>
    <rPh sb="112" eb="114">
      <t>テンポ</t>
    </rPh>
    <rPh sb="114" eb="116">
      <t>ケイタイ</t>
    </rPh>
    <rPh sb="120" eb="122">
      <t>ソシキ</t>
    </rPh>
    <rPh sb="126" eb="128">
      <t>ソシキ</t>
    </rPh>
    <rPh sb="128" eb="130">
      <t>ハイシ</t>
    </rPh>
    <phoneticPr fontId="2"/>
  </si>
  <si>
    <r>
      <t>製品世代マスタ.製品ID = セール</t>
    </r>
    <r>
      <rPr>
        <sz val="9"/>
        <color theme="9"/>
        <rFont val="ＭＳ Ｐゴシック"/>
        <family val="3"/>
        <charset val="128"/>
      </rPr>
      <t>発注製品</t>
    </r>
    <r>
      <rPr>
        <sz val="9"/>
        <rFont val="ＭＳ Ｐゴシック"/>
        <family val="3"/>
        <charset val="128"/>
      </rPr>
      <t>マスタ.製品ID
セール発注製品マスタ廻送日付開始 between 製品世代マスタ.適用開始日 and 製品世代マスタ.適用終了日
製品世代マスタ.品番 ≠ [000]
製品世代マスタ.業務コード &lt;&gt; [区分値.業務コード区分.広域]</t>
    </r>
    <rPh sb="0" eb="2">
      <t>セイヒン</t>
    </rPh>
    <rPh sb="2" eb="4">
      <t>セダイ</t>
    </rPh>
    <rPh sb="18" eb="20">
      <t>ハッチュウ</t>
    </rPh>
    <rPh sb="20" eb="22">
      <t>セイヒン</t>
    </rPh>
    <rPh sb="45" eb="47">
      <t>カイシ</t>
    </rPh>
    <rPh sb="84" eb="86">
      <t>シュウリョウ</t>
    </rPh>
    <rPh sb="86" eb="87">
      <t>ヒ</t>
    </rPh>
    <rPh sb="88" eb="90">
      <t>セイヒン</t>
    </rPh>
    <rPh sb="90" eb="92">
      <t>セダイ</t>
    </rPh>
    <rPh sb="96" eb="98">
      <t>ヒンバン</t>
    </rPh>
    <phoneticPr fontId="2"/>
  </si>
  <si>
    <t>出荷先世代マスタ.出荷先ID = 店舗マスタ.出荷先ID
セール発注製品マスタ.廻送日付開始 between 出荷先世代マスタ.適用開始日 and 出荷先マスタ.適用終了日
出荷先世代マスタ.地区区分 = 製品マスタ.地区区分
(case when 製品世代マスタ.取扱フラグ(1桁目) = "1" then 製品世代マスタ.取扱フラグ(1桁目) else 出荷先世代マスタ.取扱フラグ(1桁目) end) = 出荷先世代マスタ.取扱フラグ(1桁目) -- 洋菓子
(case when 製品世代マスタ.取扱フラグ(2桁目) = "1" then 製品世代マスタ.取扱フラグ(2桁目) else 出荷先世代マスタ.取扱フラグ(2桁目) end) = 出荷先世代マスタ.取扱フラグ(2桁目) -- 特殊
(case when 製品世代マスタ.取扱フラグ(3桁目) = "1" then 製品世代マスタ.取扱フラグ(3桁目) else 出荷先世代マスタ.取扱フラグ(3桁目) end) = 出荷先世代マスタ.取扱フラグ(3桁目) -- アイス
(case when 製品世代マスタ.取扱フラグ(4桁目) = "1" then 製品世代マスタ.取扱フラグ(4桁目) else 出荷先世代マスタ.取扱フラグ(4桁目) end) = 出荷先世代マスタ.取扱フラグ(4桁目) -- ＦＦ
(case when 製品世代マスタ.取扱フラグ(5桁目) = "1" then 製品世代マスタ.取扱フラグ(5桁目) else 出荷先世代マスタ.取扱フラグ(5桁目) end) = 出荷先世代マスタ.取扱フラグ(5桁目) -- ＢＯ
(case when 製品世代マスタ.取扱フラグ(6桁目) = "1" then 製品世代マスタ.取扱フラグ(6桁目) else 出荷先世代マスタ.取扱フラグ(6桁目) end) = 出荷先世代マスタ.取扱フラグ(6桁目) -- ＣＫ
(case when 製品世代マスタ.取扱フラグ(7桁目) = "1" then 製品世代マスタ.取扱フラグ(7桁目) else 出荷先世代マスタ.取扱フラグ(7桁目) end) = 出荷先世代マスタ.取扱フラグ(7桁目) -- キャンチョコ
(case when 製品世代マスタ.取扱フラグ(8桁目) = "1" then 製品世代マスタ.取扱フラグ(8桁目) else 出荷先世代マスタ.取扱フラグ(8桁目) end) = 出荷先世代マスタ.取扱フラグ(8桁目) -- 資材
(case when 製品世代マスタ.取扱フラグ(17桁目) = "1" then 製品世代マスタ.取扱フラグ(17桁目) else 出荷先世代マスタ.取扱フラグ(17桁目) end) = 出荷先世代マスタ.取扱フラグ(17桁目) -- ＲＣ専用
(case when 製品世代マスタ.取扱フラグ(18桁目) = "1" then 製品世代マスタ.取扱フラグ(18桁目) else 出荷先世代マスタ.取扱フラグ(18桁目) end) = 出荷先世代マスタ.取扱フラグ(18桁目) -- ＦＣ専用
(case when 製品世代マスタ.取扱フラグ(19桁目) = "1" then 製品世代マスタ.取扱フラグ(19桁目) else 出荷先世代マスタ.取扱フラグ(19桁目) end) = 出荷先世代マスタ.取扱フラグ(19桁目) -- 特売専用
(case when 製品世代マスタ.取扱フラグ(20桁目) = "1" then 製品世代マスタ.取扱フラグ(20桁目) else 出荷先世代マスタ.取扱フラグ(20桁目) end) = 出荷先世代マスタ.取扱フラグ(20桁目) -- 売場
(case when 製品世代マスタ.取扱フラグ(21桁目) = "1" then 製品世代マスタ.取扱フラグ(21桁目) else 出荷先世代マスタ.取扱フラグ(21桁目) end) = 出荷先世代マスタ.取扱フラグ(21桁目) -- 食堂
(case when 製品世代マスタ.取扱フラグ(22桁目) = "1" then 製品世代マスタ.取扱フラグ(22桁目) else 出荷先世代マスタ.取扱フラグ(22桁目) end) = 出荷先世代マスタ.取扱フラグ(22桁目) -- 店内製造Ａ
(case when 製品世代マスタ.取扱フラグ(23桁目) = "1" then 製品世代マスタ.取扱フラグ(23桁目) else 出荷先世代マスタ.取扱フラグ(23桁目) end) = 出荷先世代マスタ.取扱フラグ(23桁目) -- 店内製造Ｂ
(case when 製品世代マスタ.取扱フラグ(24桁目) = "1" then 製品世代マスタ.取扱フラグ(24桁目) else 出荷先世代マスタ.取扱フラグ(24桁目) end) = 出荷先世代マスタ.取扱フラグ(24桁目) -- ファミリークラブ</t>
    <rPh sb="0" eb="2">
      <t>シュッカ</t>
    </rPh>
    <rPh sb="2" eb="3">
      <t>サキ</t>
    </rPh>
    <rPh sb="3" eb="5">
      <t>セダイ</t>
    </rPh>
    <rPh sb="9" eb="11">
      <t>シュッカ</t>
    </rPh>
    <rPh sb="11" eb="12">
      <t>サキ</t>
    </rPh>
    <rPh sb="17" eb="19">
      <t>テンポ</t>
    </rPh>
    <rPh sb="32" eb="34">
      <t>ハッチュウ</t>
    </rPh>
    <rPh sb="34" eb="36">
      <t>セイヒン</t>
    </rPh>
    <rPh sb="40" eb="42">
      <t>カイソウ</t>
    </rPh>
    <rPh sb="42" eb="44">
      <t>ヒヅケ</t>
    </rPh>
    <rPh sb="44" eb="46">
      <t>カイシ</t>
    </rPh>
    <rPh sb="55" eb="57">
      <t>シュッカ</t>
    </rPh>
    <rPh sb="57" eb="58">
      <t>サキ</t>
    </rPh>
    <rPh sb="58" eb="60">
      <t>セダイ</t>
    </rPh>
    <rPh sb="64" eb="66">
      <t>テキヨウ</t>
    </rPh>
    <rPh sb="66" eb="69">
      <t>カイシビ</t>
    </rPh>
    <rPh sb="74" eb="76">
      <t>シュッカ</t>
    </rPh>
    <rPh sb="76" eb="77">
      <t>サキ</t>
    </rPh>
    <rPh sb="81" eb="83">
      <t>テキヨウ</t>
    </rPh>
    <rPh sb="83" eb="86">
      <t>シュウリョウビ</t>
    </rPh>
    <rPh sb="87" eb="89">
      <t>シュッカ</t>
    </rPh>
    <rPh sb="89" eb="90">
      <t>サキ</t>
    </rPh>
    <rPh sb="90" eb="92">
      <t>セダイ</t>
    </rPh>
    <rPh sb="96" eb="98">
      <t>チク</t>
    </rPh>
    <rPh sb="98" eb="100">
      <t>クブン</t>
    </rPh>
    <rPh sb="103" eb="105">
      <t>セイヒン</t>
    </rPh>
    <rPh sb="109" eb="111">
      <t>チク</t>
    </rPh>
    <rPh sb="111" eb="113">
      <t>クブン</t>
    </rPh>
    <phoneticPr fontId="2"/>
  </si>
  <si>
    <t>最終参照可能日</t>
    <phoneticPr fontId="2"/>
  </si>
  <si>
    <t>$AU$67</t>
  </si>
  <si>
    <t>$AS$61</t>
  </si>
  <si>
    <t>$AQ$67</t>
  </si>
  <si>
    <t>$AU$68</t>
  </si>
  <si>
    <t>$V$14</t>
  </si>
  <si>
    <t>$AK$13</t>
  </si>
  <si>
    <t>$BU$13</t>
  </si>
  <si>
    <t>$BX$11</t>
  </si>
  <si>
    <t>$E$10</t>
  </si>
  <si>
    <t>$AN$60</t>
  </si>
  <si>
    <t>3-18</t>
  </si>
  <si>
    <t>rev_⑧.詳細設計不良_FA大西洋平_20180712141641</t>
  </si>
  <si>
    <t>3-21</t>
  </si>
  <si>
    <t>【⑧.詳細設計不良（詳細設計書の記載誤り、処理フロー誤り、四則演算・不等号誤り、初期値、抽出・結合条件誤り、ロジック的に処理性能不足）】
すみません、誤記がありましたので、論理SQLにも正しい内容を反映お願いします。
誤：製品世代マスタ.製品ID = セールマスタ.製品ID
正：製品世代マスタ.製品ID = セール発注製品マスタ.製品ID</t>
  </si>
  <si>
    <t>3-22</t>
  </si>
  <si>
    <t>3-23</t>
  </si>
  <si>
    <t>rev_⑧.詳細設計不良_FA大西洋平_20180712142254</t>
  </si>
  <si>
    <t>4-4</t>
  </si>
  <si>
    <t>rev_⑧.詳細設計不良_FA大西洋平_20180712142452</t>
  </si>
  <si>
    <t>4-5</t>
  </si>
  <si>
    <t>4-6</t>
  </si>
  <si>
    <t>4-7</t>
  </si>
  <si>
    <t>rev_⑧.詳細設計不良_FA大西洋平_20180712143036</t>
  </si>
  <si>
    <t xml:space="preserve">【⑧.詳細設計不良（詳細設計書の記載誤り、処理フロー誤り、四則演算・不等号誤り、初期値、抽出・結合条件誤り、ロジック的に処理性能不足）】
最終参照可能日が業務日付-1は登録条件不一致です。
最終参照可能日が業務日付+1は登録条件一致です。
</t>
  </si>
  <si>
    <t>4-8</t>
  </si>
  <si>
    <t>rev_⑧.詳細設計不良_FA大西洋平_20180712143621</t>
  </si>
  <si>
    <t>【⑧.詳細設計不良（詳細設計書の記載誤り、処理フロー誤り、四則演算・不等号誤り、初期値、抽出・結合条件誤り、ロジック的に処理性能不足）】
製品世代マスタと出荷先世代マスタの両方の取扱フラグが１で登録対象となるケースを追加お願いします。</t>
  </si>
  <si>
    <t>ver1.1</t>
    <phoneticPr fontId="2"/>
  </si>
  <si>
    <t>■集計結果サマリ</t>
    <phoneticPr fontId="2"/>
  </si>
  <si>
    <t>ID</t>
    <phoneticPr fontId="2"/>
  </si>
  <si>
    <t>2018年07月12日 14時39分14秒</t>
  </si>
  <si>
    <t>2018年07月12日 14時36分</t>
  </si>
  <si>
    <t>登録条件全一致
セールマスタ.最終参照可能日 = システム.業務日付+1</t>
    <rPh sb="0" eb="2">
      <t>トウロク</t>
    </rPh>
    <rPh sb="2" eb="4">
      <t>ジョウケン</t>
    </rPh>
    <rPh sb="4" eb="5">
      <t>ゼン</t>
    </rPh>
    <rPh sb="5" eb="7">
      <t>イッチ</t>
    </rPh>
    <phoneticPr fontId="2"/>
  </si>
  <si>
    <t>【抽出条件不一致】
セールマスタ.最終参照可能日 = システム.業務日付-1</t>
    <rPh sb="3" eb="5">
      <t>ジョウケン</t>
    </rPh>
    <rPh sb="5" eb="8">
      <t>フイッチ</t>
    </rPh>
    <phoneticPr fontId="2"/>
  </si>
  <si>
    <t>セール発注製品マスタ.廻送日付開始-1</t>
  </si>
  <si>
    <t>セール発注製品マスタ.廻送日付開始+1</t>
  </si>
  <si>
    <t>修正しました。</t>
    <rPh sb="0" eb="2">
      <t>シュウセイ</t>
    </rPh>
    <phoneticPr fontId="2"/>
  </si>
  <si>
    <t>修正しました。</t>
    <phoneticPr fontId="2"/>
  </si>
  <si>
    <t>登録条件全一致
製品世代マスタ.取扱フラグ(1桁目) = "1"
出荷先世代マスタ.取扱フラグ(1桁目) = "1"</t>
    <rPh sb="0" eb="2">
      <t>トウロク</t>
    </rPh>
    <rPh sb="2" eb="4">
      <t>ジョウケン</t>
    </rPh>
    <rPh sb="4" eb="5">
      <t>ゼン</t>
    </rPh>
    <rPh sb="5" eb="7">
      <t>イッチ</t>
    </rPh>
    <phoneticPr fontId="2"/>
  </si>
  <si>
    <t>登録条件全一致
製品世代マスタ.取扱フラグ(2桁目) = "1"
出荷先世代マスタ.取扱フラグ(2桁目= "1"</t>
    <rPh sb="0" eb="2">
      <t>トウロク</t>
    </rPh>
    <rPh sb="2" eb="4">
      <t>ジョウケン</t>
    </rPh>
    <rPh sb="4" eb="5">
      <t>ゼン</t>
    </rPh>
    <rPh sb="5" eb="7">
      <t>イッチ</t>
    </rPh>
    <phoneticPr fontId="2"/>
  </si>
  <si>
    <t>【結合条件不一致】
製品世代マスタ.取扱フラグ(3桁目) = "1"
出荷先世代マスタ.取扱フラグ(3桁目)が1以外</t>
    <phoneticPr fontId="2"/>
  </si>
  <si>
    <t>登録条件全一致
製品世代マスタ.取扱フラグ(3桁目) = "1"
出荷先世代マスタ.取扱フラグ(3桁目)= "1"</t>
    <rPh sb="0" eb="2">
      <t>トウロク</t>
    </rPh>
    <rPh sb="2" eb="4">
      <t>ジョウケン</t>
    </rPh>
    <rPh sb="4" eb="5">
      <t>ゼン</t>
    </rPh>
    <rPh sb="5" eb="7">
      <t>イッチ</t>
    </rPh>
    <phoneticPr fontId="2"/>
  </si>
  <si>
    <t>登録条件全一致
製品世代マスタ.取扱フラグ(4桁目) = "1"
出荷先世代マスタ.取扱フラグ(4桁目) = "1"</t>
    <rPh sb="0" eb="2">
      <t>トウロク</t>
    </rPh>
    <rPh sb="2" eb="4">
      <t>ジョウケン</t>
    </rPh>
    <rPh sb="4" eb="5">
      <t>ゼン</t>
    </rPh>
    <rPh sb="5" eb="7">
      <t>イッチ</t>
    </rPh>
    <phoneticPr fontId="2"/>
  </si>
  <si>
    <t>登録条件全一致
製品世代マスタ.取扱フラグ(5桁目) = "1"
出荷先世代マスタ.取扱フラグ(5桁目)  = "1"</t>
    <rPh sb="0" eb="2">
      <t>トウロク</t>
    </rPh>
    <rPh sb="2" eb="4">
      <t>ジョウケン</t>
    </rPh>
    <rPh sb="4" eb="5">
      <t>ゼン</t>
    </rPh>
    <rPh sb="5" eb="7">
      <t>イッチ</t>
    </rPh>
    <phoneticPr fontId="2"/>
  </si>
  <si>
    <t>登録条件全一致
製品世代マスタ.取扱フラグ(6桁目) = "1"
出荷先世代マスタ.取扱フラグ(6桁目)= "1"</t>
    <rPh sb="0" eb="2">
      <t>トウロク</t>
    </rPh>
    <rPh sb="2" eb="4">
      <t>ジョウケン</t>
    </rPh>
    <rPh sb="4" eb="5">
      <t>ゼン</t>
    </rPh>
    <rPh sb="5" eb="7">
      <t>イッチ</t>
    </rPh>
    <phoneticPr fontId="2"/>
  </si>
  <si>
    <t>登録条件全一致
製品世代マスタ.取扱フラグ(7桁目) = "1"
出荷先世代マスタ.取扱フラグ(7桁目) = "1"</t>
    <rPh sb="0" eb="2">
      <t>トウロク</t>
    </rPh>
    <rPh sb="2" eb="4">
      <t>ジョウケン</t>
    </rPh>
    <rPh sb="4" eb="5">
      <t>ゼン</t>
    </rPh>
    <rPh sb="5" eb="7">
      <t>イッチ</t>
    </rPh>
    <phoneticPr fontId="2"/>
  </si>
  <si>
    <t>登録条件全一致
製品世代マスタ.取扱フラグ(8桁目) = "1"
出荷先世代マスタ.取扱フラグ(8桁目) = "1"</t>
    <rPh sb="0" eb="2">
      <t>トウロク</t>
    </rPh>
    <rPh sb="2" eb="4">
      <t>ジョウケン</t>
    </rPh>
    <rPh sb="4" eb="5">
      <t>ゼン</t>
    </rPh>
    <rPh sb="5" eb="7">
      <t>イッチ</t>
    </rPh>
    <phoneticPr fontId="2"/>
  </si>
  <si>
    <t>登録条件全一致
製品世代マスタ.取扱フラグ(17桁目) = "1"
出荷先世代マスタ.取扱フラグ(17桁目)= "1"</t>
    <rPh sb="0" eb="2">
      <t>トウロク</t>
    </rPh>
    <rPh sb="2" eb="4">
      <t>ジョウケン</t>
    </rPh>
    <rPh sb="4" eb="5">
      <t>ゼン</t>
    </rPh>
    <rPh sb="5" eb="7">
      <t>イッチ</t>
    </rPh>
    <phoneticPr fontId="2"/>
  </si>
  <si>
    <t>【結合条件不一致】
製品世代マスタ.取扱フラグ(18桁目) = "1"
出荷先世代マスタ.取扱フラグ(18桁目)が1以外</t>
    <phoneticPr fontId="2"/>
  </si>
  <si>
    <t>登録条件全一致
製品世代マスタ.取扱フラグ(18桁目) = "1"
出荷先世代マスタ.取扱フラグ(18桁目) = "1"</t>
    <rPh sb="0" eb="2">
      <t>トウロク</t>
    </rPh>
    <rPh sb="2" eb="4">
      <t>ジョウケン</t>
    </rPh>
    <rPh sb="4" eb="5">
      <t>ゼン</t>
    </rPh>
    <rPh sb="5" eb="7">
      <t>イッチ</t>
    </rPh>
    <phoneticPr fontId="2"/>
  </si>
  <si>
    <t>登録条件全一致
製品世代マスタ.取扱フラグ(19桁目) = "1"
出荷先世代マスタ.取扱フラグ(19桁目)  = "1"</t>
    <rPh sb="0" eb="2">
      <t>トウロク</t>
    </rPh>
    <rPh sb="2" eb="4">
      <t>ジョウケン</t>
    </rPh>
    <rPh sb="4" eb="5">
      <t>ゼン</t>
    </rPh>
    <rPh sb="5" eb="7">
      <t>イッチ</t>
    </rPh>
    <phoneticPr fontId="2"/>
  </si>
  <si>
    <t>登録条件全一致
製品世代マスタ.取扱フラグ(20桁目) = "1"
出荷先世代マスタ.取扱フラグ(20桁目) = "1"</t>
    <rPh sb="0" eb="2">
      <t>トウロク</t>
    </rPh>
    <rPh sb="2" eb="4">
      <t>ジョウケン</t>
    </rPh>
    <rPh sb="4" eb="5">
      <t>ゼン</t>
    </rPh>
    <rPh sb="5" eb="7">
      <t>イッチ</t>
    </rPh>
    <phoneticPr fontId="2"/>
  </si>
  <si>
    <t>登録条件全一致
製品世代マスタ.取扱フラグ(21桁目) = "1"
出荷先世代マスタ.取扱フラグ(21桁目) = "1"</t>
    <rPh sb="0" eb="2">
      <t>トウロク</t>
    </rPh>
    <rPh sb="2" eb="4">
      <t>ジョウケン</t>
    </rPh>
    <rPh sb="4" eb="5">
      <t>ゼン</t>
    </rPh>
    <rPh sb="5" eb="7">
      <t>イッチ</t>
    </rPh>
    <phoneticPr fontId="2"/>
  </si>
  <si>
    <t>登録条件全一致
製品世代マスタ.取扱フラグ(21桁目) = "1"
出荷先世代マスタ.取扱フラグ(21桁目)= "1"</t>
    <rPh sb="0" eb="2">
      <t>トウロク</t>
    </rPh>
    <rPh sb="2" eb="4">
      <t>ジョウケン</t>
    </rPh>
    <rPh sb="4" eb="5">
      <t>ゼン</t>
    </rPh>
    <rPh sb="5" eb="7">
      <t>イッチ</t>
    </rPh>
    <phoneticPr fontId="2"/>
  </si>
  <si>
    <t>登録条件全一致
製品世代マスタ.取扱フラグ(23桁目) = "1"
出荷先世代マスタ.取扱フラグ(23桁目) = "1"</t>
    <rPh sb="0" eb="2">
      <t>トウロク</t>
    </rPh>
    <rPh sb="2" eb="4">
      <t>ジョウケン</t>
    </rPh>
    <rPh sb="4" eb="5">
      <t>ゼン</t>
    </rPh>
    <rPh sb="5" eb="7">
      <t>イッチ</t>
    </rPh>
    <phoneticPr fontId="2"/>
  </si>
  <si>
    <t>登録条件全一致
製品世代マスタ.取扱フラグ(24桁目) = "1"
出荷先世代マスタ.取扱フラグ(24桁目)  = "1"</t>
    <rPh sb="0" eb="2">
      <t>トウロク</t>
    </rPh>
    <rPh sb="2" eb="4">
      <t>ジョウケン</t>
    </rPh>
    <rPh sb="4" eb="5">
      <t>ゼン</t>
    </rPh>
    <rPh sb="5" eb="7">
      <t>イッチ</t>
    </rPh>
    <phoneticPr fontId="2"/>
  </si>
  <si>
    <t>101</t>
  </si>
  <si>
    <t>102</t>
  </si>
  <si>
    <t>103</t>
  </si>
  <si>
    <t>104</t>
  </si>
  <si>
    <t>105</t>
  </si>
  <si>
    <t>106</t>
  </si>
  <si>
    <t>107</t>
  </si>
  <si>
    <t>108</t>
  </si>
  <si>
    <t>109</t>
  </si>
  <si>
    <t>110</t>
  </si>
  <si>
    <t>111</t>
  </si>
  <si>
    <t>112</t>
  </si>
  <si>
    <t>113</t>
  </si>
  <si>
    <t>114</t>
  </si>
  <si>
    <t>115</t>
  </si>
  <si>
    <t>116</t>
  </si>
  <si>
    <t>追加しました。</t>
    <rPh sb="0" eb="2">
      <t>ツイカ</t>
    </rPh>
    <phoneticPr fontId="2"/>
  </si>
  <si>
    <t>2100301</t>
    <phoneticPr fontId="2"/>
  </si>
  <si>
    <t>2100390</t>
    <phoneticPr fontId="2"/>
  </si>
  <si>
    <t>2100390</t>
    <phoneticPr fontId="2"/>
  </si>
  <si>
    <t xml:space="preserve">【⑧.詳細設計不良（詳細設計書の記載誤り、処理フロー誤り、四則演算・不等号誤り、初期値、抽出・結合条件誤り、ロジック的に処理性能不足）】
すみません、誤記がありましたので、論理SQLにも正しい内容を反映お願いします。
誤：セール発注製品世代マスタ
正：セール発注製品マスタ
</t>
    <rPh sb="118" eb="120">
      <t>セダイ</t>
    </rPh>
    <phoneticPr fontId="2"/>
  </si>
  <si>
    <t xml:space="preserve">【⑧.詳細設計不良（詳細設計書の記載誤り、処理フロー誤り、四則演算・不等号誤り、初期値、抽出・結合条件誤り、ロジック的に処理性能不足）】
すみません、誤記がありましたので、論理SQLにも正しい内容を反映お願いします。
誤：セール発注製品世代マスタ
正：セール発注製品マスタ
</t>
    <phoneticPr fontId="2"/>
  </si>
  <si>
    <t xml:space="preserve">【⑧.詳細設計不良（詳細設計書の記載誤り、処理フロー誤り、四則演算・不等号誤り、初期値、抽出・結合条件誤り、ロジック的に処理性能不足）】
すみません、誤記がありましたので、論理SQLにも正しい内容を反映お願いします。
誤：セール発注製品世代マスタ
正：セール発注製品マスタ
</t>
    <phoneticPr fontId="2"/>
  </si>
  <si>
    <t xml:space="preserve">【⑧.詳細設計不良（詳細設計書の記載誤り、処理フロー誤り、四則演算・不等号誤り、初期値、抽出・結合条件誤り、ロジック的に処理性能不足）】
セール発注製品世代マスタではなく、セール発注製品マスタです。
</t>
    <rPh sb="76" eb="78">
      <t>セダイ</t>
    </rPh>
    <phoneticPr fontId="2"/>
  </si>
  <si>
    <t xml:space="preserve">【⑧.詳細設計不良（詳細設計書の記載誤り、処理フロー誤り、四則演算・不等号誤り、初期値、抽出・結合条件誤り、ロジック的に処理性能不足）】
セール発注製品世代マスタではなく、セール発注製品マスタです。
</t>
    <phoneticPr fontId="2"/>
  </si>
  <si>
    <t>【⑧.詳細設計不良（詳細設計書の記載誤り、処理フロー誤り、四則演算・不等号誤り、初期値、抽出・結合条件誤り、ロジック的に処理性能不足）】
セールマスタではなく、セール発注製品マスタです。</t>
    <phoneticPr fontId="2"/>
  </si>
  <si>
    <t>FA大西</t>
    <rPh sb="2" eb="4">
      <t>オオニシ</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</si>
</sst>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quot;¥&quot;#,##0_);[Red]\(&quot;¥&quot;#,##0\)"/>
    <numFmt numFmtId="177" formatCode="&quot;¥&quot;#,##0.00_);[Red]\(&quot;¥&quot;#,##0.00\)"/>
    <numFmt numFmtId="178" formatCode="yyyy/m/d;@"/>
    <numFmt numFmtId="179" formatCode="0.0_ "/>
    <numFmt numFmtId="180" formatCode="0.E+00"/>
  </numFmts>
  <fonts count="58">
    <font>
      <sz val="11"/>
      <name val="ＭＳ Ｐゴシック"/>
      <family val="3"/>
      <charset val="128"/>
    </font>
    <font>
      <sz val="11"/>
      <name val="ＭＳ Ｐゴシック"/>
      <family val="3"/>
      <charset val="128"/>
    </font>
    <font>
      <sz val="6"/>
      <name val="ＭＳ Ｐゴシック"/>
      <family val="3"/>
      <charset val="128"/>
    </font>
    <font>
      <sz val="9"/>
      <name val="ＭＳ Ｐゴシック"/>
      <family val="3"/>
      <charset val="128"/>
    </font>
    <font>
      <b/>
      <sz val="14"/>
      <name val="ＭＳ Ｐゴシック"/>
      <family val="3"/>
      <charset val="128"/>
    </font>
    <font>
      <b/>
      <sz val="26"/>
      <name val="ＭＳ Ｐゴシック"/>
      <family val="3"/>
      <charset val="128"/>
    </font>
    <font>
      <sz val="18"/>
      <name val="ＭＳ Ｐゴシック"/>
      <family val="3"/>
      <charset val="128"/>
    </font>
    <font>
      <b/>
      <sz val="18"/>
      <name val="ＭＳ Ｐゴシック"/>
      <family val="3"/>
      <charset val="128"/>
    </font>
    <font>
      <sz val="16"/>
      <name val="ＭＳ Ｐゴシック"/>
      <family val="3"/>
      <charset val="128"/>
    </font>
    <font>
      <sz val="24"/>
      <name val="ＭＳ Ｐゴシック"/>
      <family val="3"/>
      <charset val="128"/>
    </font>
    <font>
      <sz val="12"/>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9"/>
      <name val="ＭＳ Ｐゴシック"/>
      <family val="3"/>
      <charset val="128"/>
    </font>
    <font>
      <b/>
      <sz val="18"/>
      <color indexed="10"/>
      <name val="ＭＳ Ｐゴシック"/>
      <family val="3"/>
      <charset val="128"/>
    </font>
    <font>
      <b/>
      <sz val="16"/>
      <name val="ＭＳ Ｐゴシック"/>
      <family val="3"/>
      <charset val="128"/>
    </font>
    <font>
      <b/>
      <sz val="28"/>
      <name val="ＭＳ Ｐゴシック"/>
      <family val="3"/>
      <charset val="128"/>
    </font>
    <font>
      <b/>
      <sz val="20"/>
      <name val="ＭＳ Ｐゴシック"/>
      <family val="3"/>
      <charset val="128"/>
    </font>
    <font>
      <b/>
      <sz val="36"/>
      <name val="ＭＳ Ｐゴシック"/>
      <family val="3"/>
      <charset val="128"/>
    </font>
    <font>
      <sz val="28"/>
      <name val="ＭＳ Ｐゴシック"/>
      <family val="3"/>
      <charset val="128"/>
    </font>
    <font>
      <u/>
      <sz val="10"/>
      <color indexed="14"/>
      <name val="MS Sans Serif"/>
      <family val="2"/>
    </font>
    <font>
      <u/>
      <sz val="8"/>
      <color indexed="12"/>
      <name val="Times New Roman"/>
      <family val="1"/>
    </font>
    <font>
      <sz val="9"/>
      <name val="Meiryo UI"/>
      <family val="3"/>
      <charset val="128"/>
    </font>
    <font>
      <b/>
      <sz val="9"/>
      <name val="Meiryo UI"/>
      <family val="3"/>
      <charset val="128"/>
    </font>
    <font>
      <sz val="9"/>
      <color theme="1"/>
      <name val="ＭＳ Ｐゴシック"/>
      <family val="3"/>
      <charset val="128"/>
      <scheme val="minor"/>
    </font>
    <font>
      <sz val="6"/>
      <name val="ＭＳ Ｐゴシック"/>
      <family val="2"/>
      <charset val="128"/>
      <scheme val="minor"/>
    </font>
    <font>
      <sz val="11"/>
      <name val="Meiryo UI"/>
      <family val="3"/>
      <charset val="128"/>
    </font>
    <font>
      <b/>
      <sz val="10"/>
      <color indexed="12"/>
      <name val="ＭＳ Ｐゴシック"/>
      <family val="3"/>
      <charset val="128"/>
    </font>
    <font>
      <sz val="10"/>
      <name val="ＭＳ Ｐゴシック"/>
      <family val="3"/>
      <charset val="128"/>
    </font>
    <font>
      <sz val="6"/>
      <name val="MeiryoKe_PGothic"/>
      <family val="3"/>
      <charset val="128"/>
    </font>
    <font>
      <sz val="10"/>
      <color indexed="9"/>
      <name val="ＭＳ Ｐゴシック"/>
      <family val="3"/>
      <charset val="128"/>
    </font>
    <font>
      <sz val="10"/>
      <color indexed="10"/>
      <name val="ＭＳ Ｐゴシック"/>
      <family val="3"/>
      <charset val="128"/>
    </font>
    <font>
      <sz val="10"/>
      <color indexed="8"/>
      <name val="ＭＳ Ｐゴシック"/>
      <family val="3"/>
      <charset val="128"/>
    </font>
    <font>
      <b/>
      <sz val="9"/>
      <color indexed="81"/>
      <name val="ＭＳ Ｐゴシック"/>
      <family val="3"/>
      <charset val="128"/>
    </font>
    <font>
      <u/>
      <sz val="11"/>
      <color theme="10"/>
      <name val="ＭＳ Ｐゴシック"/>
      <family val="3"/>
      <charset val="128"/>
    </font>
    <font>
      <sz val="9"/>
      <color rgb="FFFF0000"/>
      <name val="ＭＳ Ｐゴシック"/>
      <family val="3"/>
      <charset val="128"/>
    </font>
    <font>
      <sz val="10"/>
      <color indexed="12"/>
      <name val="ＭＳ Ｐゴシック"/>
      <family val="3"/>
      <charset val="128"/>
    </font>
    <font>
      <sz val="10"/>
      <name val="メイリオ"/>
      <family val="3"/>
      <charset val="128"/>
    </font>
    <font>
      <sz val="10"/>
      <color theme="0"/>
      <name val="メイリオ"/>
      <family val="3"/>
      <charset val="128"/>
    </font>
    <font>
      <sz val="10"/>
      <color rgb="FFFF0000"/>
      <name val="メイリオ"/>
      <family val="3"/>
      <charset val="128"/>
    </font>
    <font>
      <sz val="9"/>
      <color indexed="8"/>
      <name val="ＭＳ Ｐゴシック"/>
      <family val="3"/>
      <charset val="128"/>
    </font>
    <font>
      <sz val="9"/>
      <color theme="1"/>
      <name val="ＭＳ Ｐゴシック"/>
      <family val="3"/>
      <charset val="128"/>
    </font>
    <font>
      <sz val="9"/>
      <color theme="9"/>
      <name val="ＭＳ Ｐゴシック"/>
      <family val="3"/>
      <charset val="128"/>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4"/>
        <bgColor indexed="64"/>
      </patternFill>
    </fill>
    <fill>
      <patternFill patternType="solid">
        <fgColor indexed="9"/>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12"/>
        <bgColor indexed="64"/>
      </patternFill>
    </fill>
    <fill>
      <patternFill patternType="solid">
        <fgColor indexed="48"/>
        <bgColor indexed="64"/>
      </patternFill>
    </fill>
    <fill>
      <patternFill patternType="solid">
        <fgColor rgb="FF99CCFF"/>
        <bgColor indexed="64"/>
      </patternFill>
    </fill>
    <fill>
      <patternFill patternType="solid">
        <fgColor rgb="FFFFFFFF"/>
        <bgColor indexed="64"/>
      </patternFill>
    </fill>
    <fill>
      <patternFill patternType="solid">
        <fgColor theme="6" tint="0.59999389629810485"/>
        <bgColor indexed="64"/>
      </patternFill>
    </fill>
    <fill>
      <patternFill patternType="solid">
        <fgColor theme="0"/>
        <bgColor indexed="64"/>
      </patternFill>
    </fill>
    <fill>
      <patternFill patternType="solid">
        <fgColor rgb="FF0000FF"/>
        <bgColor indexed="64"/>
      </patternFill>
    </fill>
    <fill>
      <patternFill patternType="solid">
        <fgColor indexed="40"/>
        <bgColor indexed="64"/>
      </patternFill>
    </fill>
    <fill>
      <patternFill patternType="solid">
        <fgColor indexed="18"/>
        <bgColor indexed="64"/>
      </patternFill>
    </fill>
    <fill>
      <patternFill patternType="solid">
        <fgColor indexed="42"/>
        <bgColor indexed="64"/>
      </patternFill>
    </fill>
    <fill>
      <patternFill patternType="solid">
        <fgColor theme="4"/>
        <bgColor indexed="64"/>
      </patternFill>
    </fill>
    <fill>
      <patternFill patternType="solid">
        <fgColor theme="6" tint="0.79998168889431442"/>
        <bgColor indexed="64"/>
      </patternFill>
    </fill>
    <fill>
      <patternFill patternType="solid">
        <fgColor indexed="51"/>
        <bgColor indexed="64"/>
      </patternFill>
    </fill>
    <fill>
      <patternFill patternType="solid">
        <fgColor rgb="FFFFC000"/>
        <bgColor indexed="64"/>
      </patternFill>
    </fill>
    <fill>
      <patternFill patternType="solid">
        <fgColor rgb="FFFFFF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top style="thin">
        <color indexed="64"/>
      </top>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0"/>
      </right>
      <top style="thin">
        <color theme="1"/>
      </top>
      <bottom style="thin">
        <color indexed="64"/>
      </bottom>
      <diagonal/>
    </border>
    <border>
      <left style="thin">
        <color theme="0"/>
      </left>
      <right style="thin">
        <color theme="0"/>
      </right>
      <top style="thin">
        <color theme="1"/>
      </top>
      <bottom style="thin">
        <color indexed="64"/>
      </bottom>
      <diagonal/>
    </border>
    <border>
      <left/>
      <right style="thin">
        <color indexed="9"/>
      </right>
      <top style="thin">
        <color theme="1"/>
      </top>
      <bottom style="thin">
        <color indexed="64"/>
      </bottom>
      <diagonal/>
    </border>
    <border>
      <left style="thin">
        <color indexed="9"/>
      </left>
      <right style="thin">
        <color indexed="9"/>
      </right>
      <top style="thin">
        <color theme="1"/>
      </top>
      <bottom style="thin">
        <color indexed="64"/>
      </bottom>
      <diagonal/>
    </border>
    <border>
      <left style="thin">
        <color indexed="9"/>
      </left>
      <right/>
      <top style="thin">
        <color theme="1"/>
      </top>
      <bottom style="thin">
        <color indexed="64"/>
      </bottom>
      <diagonal/>
    </border>
    <border>
      <left style="thin">
        <color theme="1"/>
      </left>
      <right style="thin">
        <color indexed="9"/>
      </right>
      <top style="thin">
        <color theme="1"/>
      </top>
      <bottom style="thin">
        <color indexed="64"/>
      </bottom>
      <diagonal/>
    </border>
    <border>
      <left style="thin">
        <color indexed="9"/>
      </left>
      <right style="thin">
        <color theme="1"/>
      </right>
      <top style="thin">
        <color theme="1"/>
      </top>
      <bottom style="thin">
        <color indexed="64"/>
      </bottom>
      <diagonal/>
    </border>
    <border>
      <left style="thin">
        <color indexed="64"/>
      </left>
      <right style="thin">
        <color indexed="64"/>
      </right>
      <top/>
      <bottom style="thin">
        <color indexed="64"/>
      </bottom>
      <diagonal/>
    </border>
  </borders>
  <cellStyleXfs count="51">
    <xf numFmtId="0" fontId="0" fillId="0" borderId="0">
      <alignment vertical="center"/>
    </xf>
    <xf numFmtId="0" fontId="11" fillId="2" borderId="0" applyNumberFormat="0" applyBorder="0" applyAlignment="0" applyProtection="0">
      <alignment vertical="center"/>
    </xf>
    <xf numFmtId="0" fontId="11" fillId="3" borderId="0" applyNumberFormat="0" applyBorder="0" applyAlignment="0" applyProtection="0">
      <alignment vertical="center"/>
    </xf>
    <xf numFmtId="0" fontId="11" fillId="4" borderId="0" applyNumberFormat="0" applyBorder="0" applyAlignment="0" applyProtection="0">
      <alignment vertical="center"/>
    </xf>
    <xf numFmtId="0" fontId="11" fillId="5" borderId="0" applyNumberFormat="0" applyBorder="0" applyAlignment="0" applyProtection="0">
      <alignment vertical="center"/>
    </xf>
    <xf numFmtId="0" fontId="11" fillId="6" borderId="0" applyNumberFormat="0" applyBorder="0" applyAlignment="0" applyProtection="0">
      <alignment vertical="center"/>
    </xf>
    <xf numFmtId="0" fontId="11" fillId="7" borderId="0" applyNumberFormat="0" applyBorder="0" applyAlignment="0" applyProtection="0">
      <alignment vertical="center"/>
    </xf>
    <xf numFmtId="0" fontId="11" fillId="8"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5" borderId="0" applyNumberFormat="0" applyBorder="0" applyAlignment="0" applyProtection="0">
      <alignment vertical="center"/>
    </xf>
    <xf numFmtId="0" fontId="11" fillId="8" borderId="0" applyNumberFormat="0" applyBorder="0" applyAlignment="0" applyProtection="0">
      <alignment vertical="center"/>
    </xf>
    <xf numFmtId="0" fontId="11" fillId="11" borderId="0" applyNumberFormat="0" applyBorder="0" applyAlignment="0" applyProtection="0">
      <alignment vertical="center"/>
    </xf>
    <xf numFmtId="0" fontId="12" fillId="12"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35" fillId="0" borderId="0" applyNumberFormat="0" applyFill="0" applyBorder="0" applyAlignment="0" applyProtection="0"/>
    <xf numFmtId="0" fontId="36" fillId="0" borderId="0" applyNumberFormat="0" applyFill="0" applyBorder="0" applyAlignment="0" applyProtection="0">
      <alignment vertical="top"/>
      <protection locked="0"/>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12" fillId="20" borderId="0" applyNumberFormat="0" applyBorder="0" applyAlignment="0" applyProtection="0">
      <alignment vertical="center"/>
    </xf>
    <xf numFmtId="0" fontId="12" fillId="13" borderId="0" applyNumberFormat="0" applyBorder="0" applyAlignment="0" applyProtection="0">
      <alignment vertical="center"/>
    </xf>
    <xf numFmtId="0" fontId="12" fillId="14" borderId="0" applyNumberFormat="0" applyBorder="0" applyAlignment="0" applyProtection="0">
      <alignment vertical="center"/>
    </xf>
    <xf numFmtId="0" fontId="12" fillId="21" borderId="0" applyNumberFormat="0" applyBorder="0" applyAlignment="0" applyProtection="0">
      <alignment vertical="center"/>
    </xf>
    <xf numFmtId="0" fontId="13" fillId="0" borderId="0" applyNumberFormat="0" applyFill="0" applyBorder="0" applyAlignment="0" applyProtection="0">
      <alignment vertical="center"/>
    </xf>
    <xf numFmtId="0" fontId="14" fillId="22" borderId="3" applyNumberFormat="0" applyAlignment="0" applyProtection="0">
      <alignment vertical="center"/>
    </xf>
    <xf numFmtId="0" fontId="15" fillId="23" borderId="0" applyNumberFormat="0" applyBorder="0" applyAlignment="0" applyProtection="0">
      <alignment vertical="center"/>
    </xf>
    <xf numFmtId="0" fontId="1" fillId="24" borderId="4" applyNumberFormat="0" applyFont="0" applyAlignment="0" applyProtection="0">
      <alignment vertical="center"/>
    </xf>
    <xf numFmtId="0" fontId="16" fillId="0" borderId="5" applyNumberFormat="0" applyFill="0" applyAlignment="0" applyProtection="0">
      <alignment vertical="center"/>
    </xf>
    <xf numFmtId="0" fontId="17" fillId="3" borderId="0" applyNumberFormat="0" applyBorder="0" applyAlignment="0" applyProtection="0">
      <alignment vertical="center"/>
    </xf>
    <xf numFmtId="0" fontId="18" fillId="25" borderId="7" applyNumberFormat="0" applyAlignment="0" applyProtection="0">
      <alignment vertical="center"/>
    </xf>
    <xf numFmtId="0" fontId="19" fillId="0" borderId="0" applyNumberFormat="0" applyFill="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23" fillId="0" borderId="11" applyNumberFormat="0" applyFill="0" applyAlignment="0" applyProtection="0">
      <alignment vertical="center"/>
    </xf>
    <xf numFmtId="0" fontId="24" fillId="25" borderId="12" applyNumberFormat="0" applyAlignment="0" applyProtection="0">
      <alignment vertical="center"/>
    </xf>
    <xf numFmtId="0" fontId="25" fillId="0" borderId="0" applyNumberFormat="0" applyFill="0" applyBorder="0" applyAlignment="0" applyProtection="0">
      <alignment vertical="center"/>
    </xf>
    <xf numFmtId="0" fontId="26" fillId="7" borderId="7" applyNumberFormat="0" applyAlignment="0" applyProtection="0">
      <alignment vertical="center"/>
    </xf>
    <xf numFmtId="0" fontId="27" fillId="4" borderId="0" applyNumberFormat="0" applyBorder="0" applyAlignment="0" applyProtection="0">
      <alignment vertical="center"/>
    </xf>
    <xf numFmtId="40" fontId="1" fillId="0" borderId="0" applyFont="0" applyFill="0" applyBorder="0" applyAlignment="0" applyProtection="0">
      <alignment vertical="center"/>
    </xf>
    <xf numFmtId="38" fontId="1" fillId="0" borderId="0" applyFont="0" applyFill="0" applyBorder="0" applyAlignment="0" applyProtection="0">
      <alignment vertical="center"/>
    </xf>
    <xf numFmtId="177" fontId="1" fillId="0" borderId="0" applyFont="0" applyFill="0" applyBorder="0" applyAlignment="0" applyProtection="0">
      <alignment vertical="center"/>
    </xf>
    <xf numFmtId="176" fontId="1" fillId="0" borderId="0" applyFont="0" applyFill="0" applyBorder="0" applyAlignment="0" applyProtection="0">
      <alignment vertical="center"/>
    </xf>
    <xf numFmtId="9" fontId="1" fillId="0" borderId="0" applyFont="0" applyFill="0" applyBorder="0" applyAlignment="0" applyProtection="0">
      <alignment vertical="center"/>
    </xf>
    <xf numFmtId="0" fontId="49" fillId="0" borderId="0" applyNumberFormat="0" applyFill="0" applyBorder="0" applyAlignment="0" applyProtection="0">
      <alignment vertical="center"/>
    </xf>
    <xf numFmtId="0" fontId="1" fillId="0" borderId="0">
      <alignment vertical="center"/>
    </xf>
  </cellStyleXfs>
  <cellXfs count="439">
    <xf numFmtId="0" fontId="0" fillId="0" borderId="0" xfId="0">
      <alignment vertical="center"/>
    </xf>
    <xf numFmtId="0" fontId="3" fillId="0" borderId="0" xfId="0" applyFont="1" applyBorder="1">
      <alignment vertical="center"/>
    </xf>
    <xf numFmtId="0" fontId="3" fillId="16" borderId="2" xfId="0" applyFont="1" applyFill="1" applyBorder="1">
      <alignment vertical="center"/>
    </xf>
    <xf numFmtId="0" fontId="3" fillId="16" borderId="16" xfId="0" applyFont="1" applyFill="1" applyBorder="1">
      <alignment vertical="center"/>
    </xf>
    <xf numFmtId="0" fontId="3" fillId="0" borderId="18" xfId="0" applyFont="1" applyFill="1" applyBorder="1">
      <alignment vertical="center"/>
    </xf>
    <xf numFmtId="0" fontId="3" fillId="0" borderId="13" xfId="0" applyFont="1" applyFill="1" applyBorder="1">
      <alignment vertical="center"/>
    </xf>
    <xf numFmtId="0" fontId="3" fillId="0" borderId="19" xfId="0" applyFont="1" applyFill="1" applyBorder="1">
      <alignment vertical="center"/>
    </xf>
    <xf numFmtId="0" fontId="3" fillId="0" borderId="0" xfId="0" applyFont="1">
      <alignment vertical="center"/>
    </xf>
    <xf numFmtId="0" fontId="3" fillId="0" borderId="21" xfId="0" applyFont="1" applyFill="1" applyBorder="1">
      <alignment vertical="center"/>
    </xf>
    <xf numFmtId="0" fontId="3" fillId="0" borderId="0" xfId="0" applyFont="1" applyFill="1" applyBorder="1">
      <alignment vertical="center"/>
    </xf>
    <xf numFmtId="0" fontId="3" fillId="0" borderId="17" xfId="0" applyFont="1" applyFill="1" applyBorder="1">
      <alignment vertical="center"/>
    </xf>
    <xf numFmtId="0" fontId="8" fillId="0" borderId="21" xfId="0" applyFont="1" applyFill="1" applyBorder="1" applyAlignment="1">
      <alignment vertical="center"/>
    </xf>
    <xf numFmtId="0" fontId="8" fillId="0" borderId="0" xfId="0" applyFont="1" applyFill="1" applyBorder="1" applyAlignment="1">
      <alignment vertical="center"/>
    </xf>
    <xf numFmtId="0" fontId="8" fillId="0" borderId="17" xfId="0" applyFont="1" applyFill="1" applyBorder="1" applyAlignment="1">
      <alignment vertical="center"/>
    </xf>
    <xf numFmtId="0" fontId="9" fillId="0" borderId="0" xfId="0" applyFont="1" applyFill="1" applyBorder="1" applyAlignment="1"/>
    <xf numFmtId="0" fontId="9"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17" xfId="0" applyFont="1" applyFill="1" applyBorder="1" applyAlignment="1">
      <alignment horizontal="center" vertical="center"/>
    </xf>
    <xf numFmtId="0" fontId="7" fillId="0" borderId="21" xfId="0" applyFont="1" applyFill="1" applyBorder="1" applyAlignment="1">
      <alignment horizontal="center" vertical="center"/>
    </xf>
    <xf numFmtId="0" fontId="7" fillId="0" borderId="19" xfId="0" applyFont="1" applyFill="1" applyBorder="1" applyAlignment="1">
      <alignment horizontal="center" vertical="center"/>
    </xf>
    <xf numFmtId="0" fontId="3" fillId="26" borderId="6" xfId="0" applyFont="1" applyFill="1" applyBorder="1">
      <alignment vertical="center"/>
    </xf>
    <xf numFmtId="0" fontId="3" fillId="26" borderId="13" xfId="0" applyFont="1" applyFill="1" applyBorder="1">
      <alignment vertical="center"/>
    </xf>
    <xf numFmtId="0" fontId="3" fillId="26" borderId="14" xfId="0" applyFont="1" applyFill="1" applyBorder="1">
      <alignment vertical="center"/>
    </xf>
    <xf numFmtId="0" fontId="3" fillId="16" borderId="21" xfId="0" applyFont="1" applyFill="1" applyBorder="1">
      <alignment vertical="center"/>
    </xf>
    <xf numFmtId="0" fontId="3" fillId="16" borderId="0" xfId="0" applyFont="1" applyFill="1" applyBorder="1">
      <alignment vertical="center"/>
    </xf>
    <xf numFmtId="0" fontId="3" fillId="16" borderId="17" xfId="0" applyFont="1" applyFill="1" applyBorder="1">
      <alignment vertical="center"/>
    </xf>
    <xf numFmtId="49" fontId="3" fillId="0" borderId="0" xfId="0" applyNumberFormat="1" applyFont="1" applyFill="1" applyBorder="1">
      <alignment vertical="center"/>
    </xf>
    <xf numFmtId="49" fontId="3" fillId="0" borderId="17" xfId="0" applyNumberFormat="1" applyFont="1" applyFill="1" applyBorder="1">
      <alignment vertical="center"/>
    </xf>
    <xf numFmtId="0" fontId="6" fillId="0" borderId="21" xfId="0" applyFont="1" applyFill="1" applyBorder="1" applyAlignment="1">
      <alignment vertical="center"/>
    </xf>
    <xf numFmtId="0" fontId="7" fillId="0" borderId="0" xfId="0" applyFont="1" applyFill="1" applyBorder="1" applyAlignment="1">
      <alignment vertical="center"/>
    </xf>
    <xf numFmtId="0" fontId="6" fillId="0" borderId="0" xfId="0" applyFont="1" applyFill="1" applyBorder="1" applyAlignment="1">
      <alignment vertical="center"/>
    </xf>
    <xf numFmtId="49" fontId="6" fillId="0" borderId="0" xfId="0" applyNumberFormat="1" applyFont="1" applyFill="1" applyBorder="1" applyAlignment="1">
      <alignment vertical="center"/>
    </xf>
    <xf numFmtId="49" fontId="10" fillId="0" borderId="0" xfId="0" applyNumberFormat="1" applyFont="1" applyFill="1" applyBorder="1" applyAlignment="1">
      <alignment vertical="center"/>
    </xf>
    <xf numFmtId="49" fontId="6" fillId="0" borderId="17" xfId="0" applyNumberFormat="1" applyFont="1" applyFill="1" applyBorder="1" applyAlignment="1">
      <alignment vertical="center"/>
    </xf>
    <xf numFmtId="0" fontId="33" fillId="0" borderId="0" xfId="0" applyFont="1" applyBorder="1" applyAlignment="1">
      <alignment horizontal="center" vertical="center"/>
    </xf>
    <xf numFmtId="14" fontId="6" fillId="0" borderId="0" xfId="0" applyNumberFormat="1" applyFont="1" applyFill="1" applyBorder="1" applyAlignment="1">
      <alignment vertical="center"/>
    </xf>
    <xf numFmtId="0" fontId="3" fillId="0" borderId="20" xfId="0" applyFont="1" applyFill="1" applyBorder="1">
      <alignment vertical="center"/>
    </xf>
    <xf numFmtId="178" fontId="3" fillId="0" borderId="0" xfId="0" applyNumberFormat="1" applyFont="1">
      <alignment vertical="center"/>
    </xf>
    <xf numFmtId="0" fontId="3" fillId="0" borderId="0" xfId="0" applyNumberFormat="1" applyFont="1">
      <alignment vertical="center"/>
    </xf>
    <xf numFmtId="0" fontId="3" fillId="16" borderId="15" xfId="0" applyFont="1" applyFill="1" applyBorder="1">
      <alignment vertical="center"/>
    </xf>
    <xf numFmtId="49" fontId="3" fillId="0" borderId="2" xfId="0" applyNumberFormat="1" applyFont="1" applyFill="1" applyBorder="1">
      <alignment vertical="center"/>
    </xf>
    <xf numFmtId="49" fontId="3" fillId="0" borderId="16" xfId="0" applyNumberFormat="1" applyFont="1" applyFill="1" applyBorder="1">
      <alignment vertical="center"/>
    </xf>
    <xf numFmtId="49" fontId="3" fillId="0" borderId="0" xfId="0" applyNumberFormat="1" applyFont="1">
      <alignment vertical="center"/>
    </xf>
    <xf numFmtId="49" fontId="3" fillId="0" borderId="15" xfId="0" applyNumberFormat="1" applyFont="1" applyFill="1" applyBorder="1" applyAlignment="1">
      <alignment horizontal="left" vertical="center"/>
    </xf>
    <xf numFmtId="49" fontId="3" fillId="0" borderId="16" xfId="0" applyNumberFormat="1" applyFont="1" applyFill="1" applyBorder="1" applyAlignment="1">
      <alignment horizontal="left" vertical="center"/>
    </xf>
    <xf numFmtId="0" fontId="3" fillId="0" borderId="19" xfId="0" applyFont="1" applyBorder="1">
      <alignment vertical="center"/>
    </xf>
    <xf numFmtId="0" fontId="3" fillId="0" borderId="13" xfId="0" applyFont="1" applyBorder="1">
      <alignment vertical="center"/>
    </xf>
    <xf numFmtId="0" fontId="3" fillId="0" borderId="16" xfId="0" applyNumberFormat="1" applyFont="1" applyFill="1" applyBorder="1" applyAlignment="1">
      <alignment vertical="center"/>
    </xf>
    <xf numFmtId="0" fontId="3" fillId="0" borderId="17" xfId="0" applyFont="1" applyBorder="1">
      <alignment vertical="center"/>
    </xf>
    <xf numFmtId="0" fontId="3" fillId="0" borderId="0" xfId="0" applyFont="1" applyProtection="1">
      <alignment vertical="center"/>
      <protection locked="0"/>
    </xf>
    <xf numFmtId="0" fontId="3" fillId="0" borderId="18" xfId="0" applyFont="1" applyBorder="1">
      <alignment vertical="center"/>
    </xf>
    <xf numFmtId="0" fontId="3" fillId="0" borderId="14" xfId="0" applyFont="1" applyBorder="1">
      <alignment vertical="center"/>
    </xf>
    <xf numFmtId="0" fontId="3" fillId="0" borderId="6" xfId="0" applyFont="1" applyBorder="1">
      <alignment vertical="center"/>
    </xf>
    <xf numFmtId="0" fontId="3" fillId="0" borderId="18" xfId="0" applyFont="1" applyFill="1" applyBorder="1" applyProtection="1">
      <alignment vertical="center"/>
    </xf>
    <xf numFmtId="0" fontId="3" fillId="16" borderId="1" xfId="0" applyFont="1" applyFill="1" applyBorder="1" applyProtection="1">
      <alignment vertical="center"/>
      <protection locked="0"/>
    </xf>
    <xf numFmtId="0" fontId="3" fillId="0" borderId="19" xfId="0" applyFont="1" applyFill="1" applyBorder="1" applyProtection="1">
      <alignment vertical="center"/>
    </xf>
    <xf numFmtId="0" fontId="3" fillId="0" borderId="19" xfId="0" applyFont="1" applyBorder="1" applyProtection="1">
      <alignment vertical="center"/>
    </xf>
    <xf numFmtId="14" fontId="3" fillId="0" borderId="19" xfId="0" applyNumberFormat="1" applyFont="1" applyFill="1" applyBorder="1" applyAlignment="1" applyProtection="1">
      <alignment horizontal="left" vertical="center"/>
    </xf>
    <xf numFmtId="49" fontId="3" fillId="27" borderId="1" xfId="0" applyNumberFormat="1" applyFont="1" applyFill="1" applyBorder="1" applyAlignment="1">
      <alignment vertical="center" wrapText="1"/>
    </xf>
    <xf numFmtId="0" fontId="3" fillId="0" borderId="0" xfId="0" applyFont="1" applyProtection="1">
      <alignment vertical="center"/>
    </xf>
    <xf numFmtId="0" fontId="3" fillId="16" borderId="2" xfId="0" applyFont="1" applyFill="1" applyBorder="1" applyProtection="1">
      <alignment vertical="center"/>
      <protection locked="0"/>
    </xf>
    <xf numFmtId="0" fontId="3" fillId="16" borderId="16" xfId="0" applyFont="1" applyFill="1" applyBorder="1" applyProtection="1">
      <alignment vertical="center"/>
      <protection locked="0"/>
    </xf>
    <xf numFmtId="0" fontId="3" fillId="16" borderId="2" xfId="0" applyFont="1" applyFill="1" applyBorder="1" applyProtection="1">
      <alignment vertical="center"/>
    </xf>
    <xf numFmtId="0" fontId="28" fillId="16" borderId="2" xfId="0" applyFont="1" applyFill="1" applyBorder="1" applyProtection="1">
      <alignment vertical="center"/>
    </xf>
    <xf numFmtId="0" fontId="28" fillId="16" borderId="15" xfId="0" applyFont="1" applyFill="1" applyBorder="1" applyAlignment="1" applyProtection="1">
      <alignment horizontal="left" vertical="center"/>
    </xf>
    <xf numFmtId="0" fontId="5" fillId="0" borderId="0" xfId="0" applyFont="1" applyFill="1" applyBorder="1" applyAlignment="1">
      <alignment vertical="center"/>
    </xf>
    <xf numFmtId="179" fontId="7" fillId="0" borderId="21" xfId="0" applyNumberFormat="1" applyFont="1" applyFill="1" applyBorder="1" applyAlignment="1">
      <alignment horizontal="center" vertical="center"/>
    </xf>
    <xf numFmtId="0" fontId="29" fillId="0" borderId="0" xfId="0" applyFont="1" applyFill="1" applyBorder="1" applyAlignment="1">
      <alignment horizontal="left" vertical="center"/>
    </xf>
    <xf numFmtId="0" fontId="30" fillId="0" borderId="0" xfId="0" applyFont="1" applyFill="1" applyBorder="1" applyAlignment="1">
      <alignment horizontal="left" vertical="center"/>
    </xf>
    <xf numFmtId="0" fontId="3" fillId="0" borderId="20" xfId="0" applyFont="1" applyFill="1" applyBorder="1" applyProtection="1">
      <alignment vertical="center"/>
    </xf>
    <xf numFmtId="0" fontId="28" fillId="16" borderId="15" xfId="0" applyFont="1" applyFill="1" applyBorder="1" applyProtection="1">
      <alignment vertical="center"/>
      <protection locked="0"/>
    </xf>
    <xf numFmtId="49" fontId="3" fillId="0" borderId="6" xfId="0" applyNumberFormat="1" applyFont="1" applyBorder="1" applyAlignment="1" applyProtection="1">
      <alignment horizontal="left" vertical="top"/>
      <protection locked="0"/>
    </xf>
    <xf numFmtId="0" fontId="3" fillId="0" borderId="13" xfId="0" applyFont="1" applyBorder="1" applyAlignment="1">
      <alignment vertical="center"/>
    </xf>
    <xf numFmtId="0" fontId="3" fillId="0" borderId="0" xfId="0" applyFont="1" applyBorder="1" applyAlignment="1">
      <alignment vertical="center"/>
    </xf>
    <xf numFmtId="0" fontId="3" fillId="0" borderId="21" xfId="0" applyFont="1" applyBorder="1" applyAlignment="1">
      <alignment vertical="center"/>
    </xf>
    <xf numFmtId="49" fontId="3" fillId="0" borderId="0" xfId="0" applyNumberFormat="1" applyFont="1" applyBorder="1" applyAlignment="1" applyProtection="1">
      <alignment horizontal="left" vertical="top"/>
      <protection locked="0"/>
    </xf>
    <xf numFmtId="0" fontId="3" fillId="0" borderId="18" xfId="0" applyFont="1" applyBorder="1" applyAlignment="1">
      <alignment vertical="center"/>
    </xf>
    <xf numFmtId="0" fontId="3" fillId="0" borderId="19" xfId="0" applyFont="1" applyBorder="1" applyAlignment="1">
      <alignment vertical="center"/>
    </xf>
    <xf numFmtId="49" fontId="3" fillId="0" borderId="0" xfId="0" applyNumberFormat="1" applyFont="1" applyFill="1" applyBorder="1" applyAlignment="1" applyProtection="1">
      <protection locked="0"/>
    </xf>
    <xf numFmtId="0" fontId="0" fillId="0" borderId="0" xfId="0" applyFill="1" applyBorder="1" applyAlignment="1">
      <alignment vertical="center"/>
    </xf>
    <xf numFmtId="0" fontId="0" fillId="0" borderId="17" xfId="0" applyFill="1" applyBorder="1" applyAlignment="1">
      <alignment vertical="center"/>
    </xf>
    <xf numFmtId="0" fontId="0" fillId="17" borderId="0" xfId="0" applyFill="1" applyBorder="1" applyAlignment="1">
      <alignment vertical="center"/>
    </xf>
    <xf numFmtId="0" fontId="0" fillId="17" borderId="17" xfId="0" applyFill="1" applyBorder="1" applyAlignment="1">
      <alignment vertical="center"/>
    </xf>
    <xf numFmtId="49" fontId="3" fillId="0" borderId="17" xfId="0" applyNumberFormat="1" applyFont="1" applyBorder="1" applyAlignment="1" applyProtection="1">
      <alignment vertical="center"/>
      <protection locked="0"/>
    </xf>
    <xf numFmtId="49" fontId="3" fillId="0" borderId="17" xfId="0" applyNumberFormat="1" applyFont="1" applyFill="1" applyBorder="1" applyProtection="1">
      <alignment vertical="center"/>
      <protection locked="0"/>
    </xf>
    <xf numFmtId="49" fontId="3" fillId="0" borderId="14" xfId="0" applyNumberFormat="1" applyFont="1" applyFill="1" applyBorder="1" applyProtection="1">
      <alignment vertical="center"/>
      <protection locked="0"/>
    </xf>
    <xf numFmtId="49" fontId="3" fillId="0" borderId="21" xfId="0" applyNumberFormat="1" applyFont="1" applyBorder="1" applyAlignment="1" applyProtection="1">
      <alignment horizontal="left" vertical="top"/>
      <protection locked="0"/>
    </xf>
    <xf numFmtId="0" fontId="0" fillId="0" borderId="0" xfId="0" applyFill="1" applyBorder="1">
      <alignment vertical="center"/>
    </xf>
    <xf numFmtId="0" fontId="3" fillId="0" borderId="20" xfId="0" applyFont="1" applyBorder="1">
      <alignment vertical="center"/>
    </xf>
    <xf numFmtId="0" fontId="3" fillId="0" borderId="21" xfId="0" applyFont="1" applyBorder="1">
      <alignment vertical="center"/>
    </xf>
    <xf numFmtId="0" fontId="37" fillId="30" borderId="1" xfId="0" applyFont="1" applyFill="1" applyBorder="1" applyAlignment="1">
      <alignment horizontal="center" vertical="center"/>
    </xf>
    <xf numFmtId="0" fontId="37" fillId="30" borderId="15" xfId="0" applyFont="1" applyFill="1" applyBorder="1" applyAlignment="1">
      <alignment horizontal="center" vertical="center"/>
    </xf>
    <xf numFmtId="0" fontId="37" fillId="0" borderId="0" xfId="0" applyFont="1" applyAlignment="1">
      <alignment horizontal="center" vertical="center"/>
    </xf>
    <xf numFmtId="0" fontId="37" fillId="0" borderId="0" xfId="0" applyFont="1">
      <alignment vertical="center"/>
    </xf>
    <xf numFmtId="0" fontId="37" fillId="0" borderId="1" xfId="0" applyFont="1" applyBorder="1" applyAlignment="1">
      <alignment horizontal="center" vertical="center"/>
    </xf>
    <xf numFmtId="0" fontId="37" fillId="0" borderId="15" xfId="0" applyFont="1" applyBorder="1" applyAlignment="1">
      <alignment horizontal="center" vertical="center"/>
    </xf>
    <xf numFmtId="49" fontId="3" fillId="0" borderId="0" xfId="0" applyNumberFormat="1" applyFont="1" applyBorder="1">
      <alignment vertical="center"/>
    </xf>
    <xf numFmtId="0" fontId="3" fillId="16" borderId="13" xfId="0" applyFont="1" applyFill="1" applyBorder="1" applyAlignment="1">
      <alignment horizontal="centerContinuous" vertical="center"/>
    </xf>
    <xf numFmtId="0" fontId="3" fillId="16" borderId="14" xfId="0" applyFont="1" applyFill="1" applyBorder="1" applyAlignment="1">
      <alignment horizontal="centerContinuous" vertical="center"/>
    </xf>
    <xf numFmtId="49" fontId="28" fillId="28" borderId="15" xfId="0" applyNumberFormat="1" applyFont="1" applyFill="1" applyBorder="1" applyProtection="1">
      <alignment vertical="center"/>
      <protection locked="0"/>
    </xf>
    <xf numFmtId="49" fontId="3" fillId="28" borderId="2" xfId="0" applyNumberFormat="1" applyFont="1" applyFill="1" applyBorder="1" applyProtection="1">
      <alignment vertical="center"/>
      <protection locked="0"/>
    </xf>
    <xf numFmtId="49" fontId="3" fillId="28" borderId="2" xfId="0" applyNumberFormat="1" applyFont="1" applyFill="1" applyBorder="1" applyAlignment="1" applyProtection="1">
      <alignment horizontal="left" vertical="center"/>
      <protection locked="0"/>
    </xf>
    <xf numFmtId="49" fontId="3" fillId="28" borderId="16" xfId="0" applyNumberFormat="1" applyFont="1" applyFill="1" applyBorder="1" applyProtection="1">
      <alignment vertical="center"/>
      <protection locked="0"/>
    </xf>
    <xf numFmtId="49" fontId="38" fillId="16" borderId="15" xfId="0" applyNumberFormat="1" applyFont="1" applyFill="1" applyBorder="1" applyProtection="1">
      <alignment vertical="center"/>
      <protection locked="0"/>
    </xf>
    <xf numFmtId="49" fontId="37" fillId="16" borderId="2" xfId="0" applyNumberFormat="1" applyFont="1" applyFill="1" applyBorder="1" applyProtection="1">
      <alignment vertical="center"/>
      <protection locked="0"/>
    </xf>
    <xf numFmtId="49" fontId="38" fillId="16" borderId="2" xfId="0" applyNumberFormat="1" applyFont="1" applyFill="1" applyBorder="1" applyProtection="1">
      <alignment vertical="center"/>
      <protection locked="0"/>
    </xf>
    <xf numFmtId="49" fontId="37" fillId="16" borderId="16" xfId="0" applyNumberFormat="1" applyFont="1" applyFill="1" applyBorder="1" applyProtection="1">
      <alignment vertical="center"/>
      <protection locked="0"/>
    </xf>
    <xf numFmtId="0" fontId="39" fillId="0" borderId="0" xfId="0" applyFont="1">
      <alignment vertical="center"/>
    </xf>
    <xf numFmtId="0" fontId="37" fillId="0" borderId="0" xfId="0" applyFont="1" applyFill="1" applyBorder="1">
      <alignment vertical="center"/>
    </xf>
    <xf numFmtId="49" fontId="37" fillId="0" borderId="0" xfId="0" applyNumberFormat="1" applyFont="1" applyFill="1" applyBorder="1" applyAlignment="1">
      <alignment vertical="center"/>
    </xf>
    <xf numFmtId="49" fontId="37" fillId="0" borderId="0" xfId="0" applyNumberFormat="1" applyFont="1" applyFill="1" applyBorder="1" applyAlignment="1">
      <alignment vertical="center" wrapText="1"/>
    </xf>
    <xf numFmtId="0" fontId="3" fillId="32" borderId="13" xfId="0" applyFont="1" applyFill="1" applyBorder="1" applyAlignment="1">
      <alignment horizontal="centerContinuous" vertical="center"/>
    </xf>
    <xf numFmtId="49" fontId="37" fillId="0" borderId="0" xfId="0" applyNumberFormat="1" applyFont="1" applyFill="1" applyBorder="1" applyAlignment="1">
      <alignment vertical="center" shrinkToFit="1"/>
    </xf>
    <xf numFmtId="0" fontId="37" fillId="0" borderId="0" xfId="0" applyFont="1" applyFill="1" applyBorder="1" applyAlignment="1">
      <alignment vertical="center" shrinkToFit="1"/>
    </xf>
    <xf numFmtId="0" fontId="37" fillId="0" borderId="0" xfId="0" applyFont="1" applyFill="1" applyBorder="1" applyAlignment="1">
      <alignment vertical="center" wrapText="1"/>
    </xf>
    <xf numFmtId="0" fontId="41" fillId="0" borderId="0" xfId="0" applyFont="1" applyFill="1" applyBorder="1" applyAlignment="1">
      <alignment vertical="center" wrapText="1"/>
    </xf>
    <xf numFmtId="49" fontId="3" fillId="28" borderId="15" xfId="0" applyNumberFormat="1" applyFont="1" applyFill="1" applyBorder="1" applyAlignment="1" applyProtection="1">
      <alignment horizontal="left" vertical="center"/>
      <protection locked="0"/>
    </xf>
    <xf numFmtId="49" fontId="3" fillId="28" borderId="16" xfId="0" applyNumberFormat="1" applyFont="1" applyFill="1" applyBorder="1" applyAlignment="1" applyProtection="1">
      <alignment horizontal="left" vertical="center"/>
      <protection locked="0"/>
    </xf>
    <xf numFmtId="49" fontId="3" fillId="28" borderId="1" xfId="0" applyNumberFormat="1" applyFont="1" applyFill="1" applyBorder="1" applyAlignment="1" applyProtection="1">
      <alignment horizontal="centerContinuous" vertical="center" wrapText="1"/>
      <protection locked="0"/>
    </xf>
    <xf numFmtId="49" fontId="3" fillId="28" borderId="1" xfId="0" applyNumberFormat="1" applyFont="1" applyFill="1" applyBorder="1" applyAlignment="1" applyProtection="1">
      <alignment horizontal="centerContinuous" vertical="center"/>
      <protection locked="0"/>
    </xf>
    <xf numFmtId="0" fontId="37" fillId="0" borderId="1" xfId="0" applyFont="1" applyBorder="1">
      <alignment vertical="center"/>
    </xf>
    <xf numFmtId="0" fontId="3" fillId="17" borderId="15" xfId="0" applyFont="1" applyFill="1" applyBorder="1" applyAlignment="1">
      <alignment vertical="center"/>
    </xf>
    <xf numFmtId="0" fontId="3" fillId="17" borderId="2" xfId="0" applyFont="1" applyFill="1" applyBorder="1" applyAlignment="1">
      <alignment vertical="center"/>
    </xf>
    <xf numFmtId="0" fontId="37" fillId="0" borderId="6" xfId="0" applyFont="1" applyFill="1" applyBorder="1">
      <alignment vertical="center"/>
    </xf>
    <xf numFmtId="0" fontId="37" fillId="0" borderId="13" xfId="0" applyFont="1" applyFill="1" applyBorder="1">
      <alignment vertical="center"/>
    </xf>
    <xf numFmtId="49" fontId="37" fillId="0" borderId="13" xfId="0" applyNumberFormat="1" applyFont="1" applyFill="1" applyBorder="1" applyAlignment="1">
      <alignment vertical="center"/>
    </xf>
    <xf numFmtId="49" fontId="37" fillId="0" borderId="13" xfId="0" applyNumberFormat="1" applyFont="1" applyFill="1" applyBorder="1" applyAlignment="1">
      <alignment vertical="center" wrapText="1"/>
    </xf>
    <xf numFmtId="49" fontId="3" fillId="0" borderId="13" xfId="0" applyNumberFormat="1" applyFont="1" applyFill="1" applyBorder="1" applyAlignment="1" applyProtection="1">
      <protection locked="0"/>
    </xf>
    <xf numFmtId="3" fontId="3" fillId="28" borderId="6" xfId="0" applyNumberFormat="1" applyFont="1" applyFill="1" applyBorder="1" applyAlignment="1">
      <alignment horizontal="centerContinuous" vertical="center"/>
    </xf>
    <xf numFmtId="3" fontId="3" fillId="28" borderId="14" xfId="0" applyNumberFormat="1" applyFont="1" applyFill="1" applyBorder="1" applyAlignment="1">
      <alignment horizontal="centerContinuous" vertical="center"/>
    </xf>
    <xf numFmtId="3" fontId="3" fillId="28" borderId="13" xfId="0" applyNumberFormat="1" applyFont="1" applyFill="1" applyBorder="1" applyAlignment="1">
      <alignment horizontal="centerContinuous" vertical="center"/>
    </xf>
    <xf numFmtId="3" fontId="3" fillId="32" borderId="6" xfId="0" applyNumberFormat="1" applyFont="1" applyFill="1" applyBorder="1" applyAlignment="1">
      <alignment horizontal="centerContinuous" vertical="center"/>
    </xf>
    <xf numFmtId="3" fontId="3" fillId="32" borderId="13" xfId="0" applyNumberFormat="1" applyFont="1" applyFill="1" applyBorder="1" applyAlignment="1">
      <alignment horizontal="centerContinuous" vertical="center"/>
    </xf>
    <xf numFmtId="3" fontId="3" fillId="32" borderId="14" xfId="0" applyNumberFormat="1" applyFont="1" applyFill="1" applyBorder="1" applyAlignment="1">
      <alignment horizontal="centerContinuous" vertical="center"/>
    </xf>
    <xf numFmtId="3" fontId="3" fillId="28" borderId="15" xfId="0" applyNumberFormat="1" applyFont="1" applyFill="1" applyBorder="1" applyAlignment="1">
      <alignment horizontal="centerContinuous" vertical="center"/>
    </xf>
    <xf numFmtId="3" fontId="3" fillId="28" borderId="2" xfId="0" applyNumberFormat="1" applyFont="1" applyFill="1" applyBorder="1" applyAlignment="1">
      <alignment horizontal="centerContinuous" vertical="center"/>
    </xf>
    <xf numFmtId="3" fontId="3" fillId="28" borderId="16" xfId="0" applyNumberFormat="1" applyFont="1" applyFill="1" applyBorder="1" applyAlignment="1">
      <alignment horizontal="centerContinuous" vertical="center"/>
    </xf>
    <xf numFmtId="3" fontId="3" fillId="28" borderId="18" xfId="0" applyNumberFormat="1" applyFont="1" applyFill="1" applyBorder="1" applyAlignment="1">
      <alignment horizontal="centerContinuous" vertical="center"/>
    </xf>
    <xf numFmtId="3" fontId="3" fillId="28" borderId="20" xfId="0" applyNumberFormat="1" applyFont="1" applyFill="1" applyBorder="1" applyAlignment="1">
      <alignment horizontal="centerContinuous" vertical="center"/>
    </xf>
    <xf numFmtId="3" fontId="3" fillId="28" borderId="19" xfId="0" applyNumberFormat="1" applyFont="1" applyFill="1" applyBorder="1" applyAlignment="1">
      <alignment horizontal="centerContinuous" vertical="center"/>
    </xf>
    <xf numFmtId="3" fontId="3" fillId="32" borderId="18" xfId="0" applyNumberFormat="1" applyFont="1" applyFill="1" applyBorder="1" applyAlignment="1">
      <alignment horizontal="centerContinuous" vertical="center"/>
    </xf>
    <xf numFmtId="3" fontId="3" fillId="32" borderId="19" xfId="0" applyNumberFormat="1" applyFont="1" applyFill="1" applyBorder="1" applyAlignment="1">
      <alignment horizontal="centerContinuous" vertical="center"/>
    </xf>
    <xf numFmtId="3" fontId="3" fillId="32" borderId="20" xfId="0" applyNumberFormat="1" applyFont="1" applyFill="1" applyBorder="1" applyAlignment="1">
      <alignment horizontal="centerContinuous" vertical="center"/>
    </xf>
    <xf numFmtId="0" fontId="37" fillId="30" borderId="0" xfId="0" applyFont="1" applyFill="1" applyBorder="1" applyAlignment="1">
      <alignment horizontal="center" vertical="center"/>
    </xf>
    <xf numFmtId="0" fontId="3" fillId="0" borderId="2" xfId="0" applyFont="1" applyFill="1" applyBorder="1" applyAlignment="1">
      <alignment horizontal="center" vertical="center"/>
    </xf>
    <xf numFmtId="49" fontId="3" fillId="17" borderId="2" xfId="0" applyNumberFormat="1" applyFont="1" applyFill="1" applyBorder="1" applyAlignment="1">
      <alignment horizontal="left" vertical="center" shrinkToFit="1"/>
    </xf>
    <xf numFmtId="0" fontId="3" fillId="0" borderId="2" xfId="0" applyFont="1" applyBorder="1" applyAlignment="1">
      <alignment horizontal="center" vertical="center"/>
    </xf>
    <xf numFmtId="0" fontId="3" fillId="17" borderId="2" xfId="0" applyNumberFormat="1" applyFont="1" applyFill="1" applyBorder="1" applyAlignment="1">
      <alignment horizontal="center" vertical="center"/>
    </xf>
    <xf numFmtId="0" fontId="3" fillId="0" borderId="18" xfId="0" applyFont="1" applyFill="1" applyBorder="1" applyAlignment="1">
      <alignment horizontal="center" vertical="center"/>
    </xf>
    <xf numFmtId="0" fontId="0" fillId="0" borderId="17" xfId="0" applyBorder="1">
      <alignment vertical="center"/>
    </xf>
    <xf numFmtId="3" fontId="3" fillId="28" borderId="18" xfId="0" applyNumberFormat="1" applyFont="1" applyFill="1" applyBorder="1" applyAlignment="1">
      <alignment vertical="center"/>
    </xf>
    <xf numFmtId="3" fontId="3" fillId="28" borderId="20" xfId="0" applyNumberFormat="1" applyFont="1" applyFill="1" applyBorder="1" applyAlignment="1">
      <alignment vertical="center"/>
    </xf>
    <xf numFmtId="49" fontId="3" fillId="17" borderId="15" xfId="0" applyNumberFormat="1" applyFont="1" applyFill="1" applyBorder="1" applyAlignment="1">
      <alignment vertical="center"/>
    </xf>
    <xf numFmtId="0" fontId="0" fillId="0" borderId="20" xfId="0" applyBorder="1">
      <alignment vertical="center"/>
    </xf>
    <xf numFmtId="0" fontId="3" fillId="16" borderId="6" xfId="0" applyFont="1" applyFill="1" applyBorder="1" applyAlignment="1">
      <alignment horizontal="centerContinuous" vertical="center"/>
    </xf>
    <xf numFmtId="0" fontId="3" fillId="32" borderId="6" xfId="0" applyFont="1" applyFill="1" applyBorder="1" applyAlignment="1">
      <alignment horizontal="centerContinuous" vertical="center"/>
    </xf>
    <xf numFmtId="0" fontId="3" fillId="16" borderId="22" xfId="0" applyFont="1" applyFill="1" applyBorder="1" applyAlignment="1">
      <alignment horizontal="centerContinuous" vertical="center"/>
    </xf>
    <xf numFmtId="0" fontId="39" fillId="0" borderId="23" xfId="0" applyFont="1" applyBorder="1">
      <alignment vertical="center"/>
    </xf>
    <xf numFmtId="0" fontId="37" fillId="0" borderId="0" xfId="0" quotePrefix="1" applyFont="1" applyAlignment="1">
      <alignment horizontal="center" vertical="center"/>
    </xf>
    <xf numFmtId="0" fontId="0" fillId="0" borderId="0" xfId="0" applyBorder="1">
      <alignment vertical="center"/>
    </xf>
    <xf numFmtId="49" fontId="3" fillId="28" borderId="15" xfId="0" applyNumberFormat="1" applyFont="1" applyFill="1" applyBorder="1" applyAlignment="1" applyProtection="1">
      <alignment horizontal="centerContinuous" vertical="center"/>
      <protection locked="0"/>
    </xf>
    <xf numFmtId="49" fontId="3" fillId="28" borderId="2" xfId="0" applyNumberFormat="1" applyFont="1" applyFill="1" applyBorder="1" applyAlignment="1" applyProtection="1">
      <alignment horizontal="centerContinuous" vertical="center"/>
      <protection locked="0"/>
    </xf>
    <xf numFmtId="49" fontId="3" fillId="28" borderId="16" xfId="0" applyNumberFormat="1" applyFont="1" applyFill="1" applyBorder="1" applyAlignment="1" applyProtection="1">
      <alignment horizontal="centerContinuous" vertical="center"/>
      <protection locked="0"/>
    </xf>
    <xf numFmtId="49" fontId="3" fillId="28" borderId="15" xfId="0" applyNumberFormat="1" applyFont="1" applyFill="1" applyBorder="1" applyAlignment="1" applyProtection="1">
      <alignment horizontal="centerContinuous" vertical="center" wrapText="1"/>
      <protection locked="0"/>
    </xf>
    <xf numFmtId="0" fontId="3" fillId="31" borderId="1" xfId="0" applyFont="1" applyFill="1" applyBorder="1" applyAlignment="1">
      <alignment horizontal="center" vertical="center"/>
    </xf>
    <xf numFmtId="0" fontId="37" fillId="0" borderId="2" xfId="0" applyFont="1" applyBorder="1" applyAlignment="1">
      <alignment horizontal="center" vertical="center"/>
    </xf>
    <xf numFmtId="49" fontId="3" fillId="17" borderId="2" xfId="0" applyNumberFormat="1" applyFont="1" applyFill="1" applyBorder="1" applyAlignment="1">
      <alignment vertical="center"/>
    </xf>
    <xf numFmtId="49" fontId="3" fillId="17" borderId="16" xfId="0" applyNumberFormat="1" applyFont="1" applyFill="1" applyBorder="1" applyAlignment="1">
      <alignment vertical="center"/>
    </xf>
    <xf numFmtId="49" fontId="3" fillId="0" borderId="15" xfId="0" applyNumberFormat="1" applyFont="1" applyFill="1" applyBorder="1" applyAlignment="1">
      <alignment vertical="center"/>
    </xf>
    <xf numFmtId="49" fontId="3" fillId="0" borderId="16" xfId="0" applyNumberFormat="1" applyFont="1" applyFill="1" applyBorder="1" applyAlignment="1">
      <alignment vertical="center"/>
    </xf>
    <xf numFmtId="49" fontId="3" fillId="0" borderId="2" xfId="0" applyNumberFormat="1" applyFont="1" applyBorder="1" applyAlignment="1">
      <alignment horizontal="center" vertical="center" shrinkToFit="1"/>
    </xf>
    <xf numFmtId="0" fontId="37" fillId="0" borderId="0" xfId="0" applyFont="1" applyFill="1" applyBorder="1" applyAlignment="1">
      <alignment horizontal="center" vertical="center"/>
    </xf>
    <xf numFmtId="0" fontId="37" fillId="0" borderId="0" xfId="0" applyFont="1" applyFill="1" applyBorder="1" applyAlignment="1">
      <alignment vertical="center"/>
    </xf>
    <xf numFmtId="0" fontId="3" fillId="16" borderId="16" xfId="0" applyFont="1" applyFill="1" applyBorder="1" applyProtection="1">
      <alignment vertical="center"/>
    </xf>
    <xf numFmtId="0" fontId="32" fillId="0" borderId="0" xfId="0" applyFont="1" applyBorder="1" applyAlignment="1">
      <alignment vertical="center"/>
    </xf>
    <xf numFmtId="0" fontId="32" fillId="0" borderId="0" xfId="0" applyFont="1" applyBorder="1" applyAlignment="1">
      <alignment vertical="top" wrapText="1"/>
    </xf>
    <xf numFmtId="0" fontId="1" fillId="0" borderId="0" xfId="0" applyFont="1" applyFill="1" applyBorder="1" applyAlignment="1">
      <alignment vertical="center"/>
    </xf>
    <xf numFmtId="0" fontId="3" fillId="0" borderId="0" xfId="0" applyFont="1" applyBorder="1" applyProtection="1">
      <alignment vertical="center"/>
      <protection locked="0"/>
    </xf>
    <xf numFmtId="0" fontId="0" fillId="0" borderId="21" xfId="0" applyBorder="1">
      <alignment vertical="center"/>
    </xf>
    <xf numFmtId="0" fontId="0" fillId="0" borderId="23" xfId="0" applyBorder="1">
      <alignment vertical="center"/>
    </xf>
    <xf numFmtId="0" fontId="37" fillId="0" borderId="21" xfId="0" applyFont="1" applyFill="1" applyBorder="1">
      <alignment vertical="center"/>
    </xf>
    <xf numFmtId="0" fontId="42" fillId="0" borderId="0" xfId="0" applyFont="1">
      <alignment vertical="center"/>
    </xf>
    <xf numFmtId="0" fontId="43" fillId="0" borderId="0" xfId="0" applyFont="1">
      <alignment vertical="center"/>
    </xf>
    <xf numFmtId="0" fontId="43" fillId="33" borderId="1" xfId="0" applyFont="1" applyFill="1" applyBorder="1">
      <alignment vertical="center"/>
    </xf>
    <xf numFmtId="0" fontId="43" fillId="33" borderId="16" xfId="0" applyFont="1" applyFill="1" applyBorder="1">
      <alignment vertical="center"/>
    </xf>
    <xf numFmtId="0" fontId="45" fillId="27" borderId="24" xfId="0" applyFont="1" applyFill="1" applyBorder="1" applyAlignment="1">
      <alignment vertical="center" wrapText="1"/>
    </xf>
    <xf numFmtId="0" fontId="43" fillId="0" borderId="1" xfId="0" applyFont="1" applyBorder="1">
      <alignment vertical="center"/>
    </xf>
    <xf numFmtId="49" fontId="43" fillId="0" borderId="1" xfId="0" applyNumberFormat="1" applyFont="1" applyBorder="1">
      <alignment vertical="center"/>
    </xf>
    <xf numFmtId="0" fontId="43" fillId="0" borderId="16" xfId="0" applyFont="1" applyBorder="1">
      <alignment vertical="center"/>
    </xf>
    <xf numFmtId="0" fontId="45" fillId="34" borderId="27" xfId="0" applyFont="1" applyFill="1" applyBorder="1" applyAlignment="1">
      <alignment vertical="center" wrapText="1"/>
    </xf>
    <xf numFmtId="0" fontId="45" fillId="34" borderId="28" xfId="0" applyFont="1" applyFill="1" applyBorder="1" applyAlignment="1">
      <alignment vertical="center" wrapText="1"/>
    </xf>
    <xf numFmtId="0" fontId="45" fillId="34" borderId="29" xfId="0" applyFont="1" applyFill="1" applyBorder="1" applyAlignment="1">
      <alignment vertical="center" wrapText="1"/>
    </xf>
    <xf numFmtId="0" fontId="45" fillId="34" borderId="30" xfId="0" applyFont="1" applyFill="1" applyBorder="1" applyAlignment="1">
      <alignment vertical="center" wrapText="1"/>
    </xf>
    <xf numFmtId="0" fontId="45" fillId="34" borderId="31" xfId="0" applyFont="1" applyFill="1" applyBorder="1" applyAlignment="1">
      <alignment vertical="center" wrapText="1"/>
    </xf>
    <xf numFmtId="0" fontId="45" fillId="27" borderId="32" xfId="0" applyFont="1" applyFill="1" applyBorder="1" applyAlignment="1">
      <alignment vertical="center" wrapText="1"/>
    </xf>
    <xf numFmtId="0" fontId="45" fillId="27" borderId="30" xfId="0" applyFont="1" applyFill="1" applyBorder="1" applyAlignment="1">
      <alignment vertical="center" wrapText="1"/>
    </xf>
    <xf numFmtId="0" fontId="45" fillId="27" borderId="31" xfId="0" applyFont="1" applyFill="1" applyBorder="1" applyAlignment="1">
      <alignment vertical="center" wrapText="1"/>
    </xf>
    <xf numFmtId="0" fontId="45" fillId="27" borderId="33" xfId="0" applyFont="1" applyFill="1" applyBorder="1" applyAlignment="1">
      <alignment vertical="center" wrapText="1"/>
    </xf>
    <xf numFmtId="0" fontId="43" fillId="0" borderId="0" xfId="0" applyFont="1" applyAlignment="1">
      <alignment vertical="center" wrapText="1"/>
    </xf>
    <xf numFmtId="0" fontId="46" fillId="0" borderId="1" xfId="0" applyFont="1" applyFill="1" applyBorder="1" applyAlignment="1">
      <alignment vertical="top" wrapText="1"/>
    </xf>
    <xf numFmtId="0" fontId="46" fillId="0" borderId="0" xfId="0" applyFont="1" applyFill="1" applyBorder="1" applyAlignment="1">
      <alignment horizontal="left" vertical="center" wrapText="1"/>
    </xf>
    <xf numFmtId="0" fontId="47" fillId="0" borderId="1" xfId="0" applyFont="1" applyFill="1" applyBorder="1" applyAlignment="1">
      <alignment horizontal="left" vertical="center" wrapText="1"/>
    </xf>
    <xf numFmtId="0" fontId="47" fillId="0" borderId="1" xfId="0" applyFont="1" applyFill="1" applyBorder="1">
      <alignment vertical="center"/>
    </xf>
    <xf numFmtId="49" fontId="47" fillId="0" borderId="1" xfId="0" applyNumberFormat="1" applyFont="1" applyFill="1" applyBorder="1">
      <alignment vertical="center"/>
    </xf>
    <xf numFmtId="0" fontId="0" fillId="0" borderId="0" xfId="0">
      <alignment vertical="center"/>
    </xf>
    <xf numFmtId="0" fontId="0" fillId="0" borderId="0" xfId="0" applyFill="1">
      <alignment vertical="center"/>
    </xf>
    <xf numFmtId="0" fontId="3" fillId="35" borderId="15" xfId="0" applyFont="1" applyFill="1" applyBorder="1">
      <alignment vertical="center"/>
    </xf>
    <xf numFmtId="0" fontId="3" fillId="35" borderId="16" xfId="0" applyFont="1" applyFill="1" applyBorder="1">
      <alignment vertical="center"/>
    </xf>
    <xf numFmtId="0" fontId="3" fillId="17" borderId="15" xfId="0" applyFont="1" applyFill="1" applyBorder="1">
      <alignment vertical="center"/>
    </xf>
    <xf numFmtId="0" fontId="3" fillId="31" borderId="16" xfId="0" applyFont="1" applyFill="1" applyBorder="1">
      <alignment vertical="center"/>
    </xf>
    <xf numFmtId="0" fontId="3" fillId="17" borderId="15" xfId="0" quotePrefix="1" applyFont="1" applyFill="1" applyBorder="1">
      <alignment vertical="center"/>
    </xf>
    <xf numFmtId="0" fontId="3" fillId="35" borderId="1" xfId="0" applyFont="1" applyFill="1" applyBorder="1">
      <alignment vertical="center"/>
    </xf>
    <xf numFmtId="0" fontId="3" fillId="35" borderId="2" xfId="0" applyFont="1" applyFill="1" applyBorder="1">
      <alignment vertical="center"/>
    </xf>
    <xf numFmtId="0" fontId="3" fillId="0" borderId="1" xfId="0" applyFont="1" applyFill="1" applyBorder="1">
      <alignment vertical="center"/>
    </xf>
    <xf numFmtId="0" fontId="3" fillId="0" borderId="2" xfId="0" applyFont="1" applyFill="1" applyBorder="1">
      <alignment vertical="center"/>
    </xf>
    <xf numFmtId="0" fontId="3" fillId="31" borderId="2" xfId="0" applyFont="1" applyFill="1" applyBorder="1">
      <alignment vertical="center"/>
    </xf>
    <xf numFmtId="0" fontId="3" fillId="17" borderId="1" xfId="0" applyFont="1" applyFill="1" applyBorder="1">
      <alignment vertical="center"/>
    </xf>
    <xf numFmtId="0" fontId="3" fillId="0" borderId="0" xfId="0" applyFont="1" applyAlignment="1">
      <alignment vertical="center" wrapText="1"/>
    </xf>
    <xf numFmtId="0" fontId="3" fillId="0" borderId="1" xfId="0" applyFont="1" applyBorder="1" applyAlignment="1">
      <alignment vertical="center" wrapText="1"/>
    </xf>
    <xf numFmtId="49" fontId="3" fillId="0" borderId="1" xfId="0" applyNumberFormat="1" applyFont="1" applyBorder="1" applyAlignment="1">
      <alignment vertical="center" wrapText="1"/>
    </xf>
    <xf numFmtId="0" fontId="3" fillId="17" borderId="1" xfId="0" applyFont="1" applyFill="1" applyBorder="1" applyAlignment="1">
      <alignment vertical="center" wrapText="1"/>
    </xf>
    <xf numFmtId="0" fontId="3" fillId="17" borderId="1" xfId="0" applyFont="1" applyFill="1" applyBorder="1" applyAlignment="1">
      <alignment horizontal="center" vertical="center" wrapText="1"/>
    </xf>
    <xf numFmtId="49" fontId="3" fillId="0" borderId="0" xfId="0" applyNumberFormat="1" applyFont="1" applyAlignment="1">
      <alignment vertical="center" wrapText="1"/>
    </xf>
    <xf numFmtId="0" fontId="49" fillId="0" borderId="1" xfId="49" applyBorder="1" applyAlignment="1" applyProtection="1">
      <alignment horizontal="center" vertical="center" wrapText="1"/>
    </xf>
    <xf numFmtId="0" fontId="3" fillId="0" borderId="1" xfId="0" applyFont="1" applyFill="1" applyBorder="1" applyAlignment="1">
      <alignment horizontal="center" vertical="center"/>
    </xf>
    <xf numFmtId="49" fontId="3" fillId="0" borderId="21" xfId="0" applyNumberFormat="1" applyFont="1" applyFill="1" applyBorder="1" applyAlignment="1" applyProtection="1">
      <alignment horizontal="left" vertical="top"/>
      <protection locked="0"/>
    </xf>
    <xf numFmtId="49" fontId="3" fillId="0" borderId="0" xfId="0" applyNumberFormat="1" applyFont="1" applyFill="1" applyBorder="1" applyAlignment="1" applyProtection="1">
      <alignment horizontal="left" vertical="top"/>
      <protection locked="0"/>
    </xf>
    <xf numFmtId="0" fontId="3" fillId="0" borderId="0" xfId="0" applyFont="1" applyFill="1" applyBorder="1" applyAlignment="1">
      <alignment vertical="center"/>
    </xf>
    <xf numFmtId="0" fontId="3" fillId="0" borderId="0" xfId="0" applyFont="1" applyFill="1" applyProtection="1">
      <alignment vertical="center"/>
      <protection locked="0"/>
    </xf>
    <xf numFmtId="0" fontId="3" fillId="0" borderId="0" xfId="0" applyFont="1" applyFill="1" applyBorder="1" applyProtection="1">
      <alignment vertical="center"/>
      <protection locked="0"/>
    </xf>
    <xf numFmtId="0" fontId="43" fillId="0" borderId="0" xfId="0" applyFont="1" applyBorder="1" applyAlignment="1">
      <alignment horizontal="center" vertical="center"/>
    </xf>
    <xf numFmtId="0" fontId="43" fillId="33" borderId="1" xfId="0" applyFont="1" applyFill="1" applyBorder="1">
      <alignment vertical="center"/>
    </xf>
    <xf numFmtId="49" fontId="43" fillId="0" borderId="1" xfId="0" applyNumberFormat="1" applyFont="1" applyBorder="1">
      <alignment vertical="center"/>
    </xf>
    <xf numFmtId="0" fontId="43" fillId="0" borderId="0" xfId="0" applyFont="1" applyAlignment="1">
      <alignment horizontal="left" vertical="center" wrapText="1"/>
    </xf>
    <xf numFmtId="0" fontId="43" fillId="0" borderId="0" xfId="0" applyFont="1" applyBorder="1" applyAlignment="1">
      <alignment horizontal="left" vertical="center" wrapText="1"/>
    </xf>
    <xf numFmtId="0" fontId="47" fillId="0" borderId="1" xfId="0" applyFont="1" applyFill="1" applyBorder="1" applyAlignment="1">
      <alignment horizontal="right" vertical="center"/>
    </xf>
    <xf numFmtId="0" fontId="3" fillId="0" borderId="1" xfId="0" applyFont="1" applyFill="1" applyBorder="1" applyAlignment="1">
      <alignment horizontal="center" vertical="center"/>
    </xf>
    <xf numFmtId="14" fontId="3" fillId="17" borderId="1" xfId="0" applyNumberFormat="1" applyFont="1" applyFill="1" applyBorder="1" applyAlignment="1">
      <alignment horizontal="center" vertical="center" wrapText="1"/>
    </xf>
    <xf numFmtId="0" fontId="3" fillId="31" borderId="0" xfId="0" applyFont="1" applyFill="1" applyProtection="1">
      <alignment vertical="center"/>
      <protection locked="0"/>
    </xf>
    <xf numFmtId="0" fontId="3" fillId="31" borderId="0" xfId="0" applyFont="1" applyFill="1" applyBorder="1" applyAlignment="1">
      <alignment vertical="center"/>
    </xf>
    <xf numFmtId="0" fontId="51" fillId="0" borderId="1" xfId="0" applyFont="1" applyFill="1" applyBorder="1">
      <alignment vertical="center"/>
    </xf>
    <xf numFmtId="49" fontId="51" fillId="0" borderId="1" xfId="0" applyNumberFormat="1" applyFont="1" applyFill="1" applyBorder="1">
      <alignment vertical="center"/>
    </xf>
    <xf numFmtId="0" fontId="51" fillId="0" borderId="1" xfId="0" applyFont="1" applyFill="1" applyBorder="1" applyAlignment="1">
      <alignment horizontal="left" vertical="center" wrapText="1"/>
    </xf>
    <xf numFmtId="0" fontId="46" fillId="0" borderId="1" xfId="0" applyFont="1" applyFill="1" applyBorder="1" applyAlignment="1">
      <alignment horizontal="left" vertical="center" wrapText="1"/>
    </xf>
    <xf numFmtId="0" fontId="46" fillId="0" borderId="1" xfId="0" applyFont="1" applyFill="1" applyBorder="1">
      <alignment vertical="center"/>
    </xf>
    <xf numFmtId="49" fontId="46" fillId="0" borderId="1" xfId="0" applyNumberFormat="1" applyFont="1" applyFill="1" applyBorder="1">
      <alignment vertical="center"/>
    </xf>
    <xf numFmtId="0" fontId="46" fillId="0" borderId="1" xfId="0" applyFont="1" applyFill="1" applyBorder="1" applyAlignment="1">
      <alignment horizontal="right" vertical="center"/>
    </xf>
    <xf numFmtId="0" fontId="52" fillId="0" borderId="0" xfId="0" applyFont="1">
      <alignment vertical="center"/>
    </xf>
    <xf numFmtId="0" fontId="53" fillId="36" borderId="1" xfId="0" applyFont="1" applyFill="1" applyBorder="1">
      <alignment vertical="center"/>
    </xf>
    <xf numFmtId="0" fontId="52" fillId="37" borderId="1" xfId="0" applyFont="1" applyFill="1" applyBorder="1">
      <alignment vertical="center"/>
    </xf>
    <xf numFmtId="0" fontId="52" fillId="0" borderId="1" xfId="0" quotePrefix="1" applyFont="1" applyBorder="1">
      <alignment vertical="center"/>
    </xf>
    <xf numFmtId="0" fontId="52" fillId="0" borderId="1" xfId="0" applyFont="1" applyBorder="1">
      <alignment vertical="center"/>
    </xf>
    <xf numFmtId="0" fontId="52" fillId="0" borderId="0" xfId="0" quotePrefix="1" applyFont="1">
      <alignment vertical="center"/>
    </xf>
    <xf numFmtId="0" fontId="54" fillId="0" borderId="0" xfId="0" applyFont="1">
      <alignment vertical="center"/>
    </xf>
    <xf numFmtId="0" fontId="0" fillId="31" borderId="0" xfId="0" applyFill="1">
      <alignment vertical="center"/>
    </xf>
    <xf numFmtId="49" fontId="3" fillId="33" borderId="1" xfId="0" applyNumberFormat="1" applyFont="1" applyFill="1" applyBorder="1" applyAlignment="1" applyProtection="1">
      <alignment horizontal="centerContinuous" vertical="center"/>
      <protection locked="0"/>
    </xf>
    <xf numFmtId="0" fontId="55" fillId="38" borderId="1" xfId="0" applyFont="1" applyFill="1" applyBorder="1" applyAlignment="1">
      <alignment horizontal="center" vertical="center" wrapText="1"/>
    </xf>
    <xf numFmtId="49" fontId="39" fillId="31" borderId="0" xfId="0" applyNumberFormat="1" applyFont="1" applyFill="1">
      <alignment vertical="center"/>
    </xf>
    <xf numFmtId="49" fontId="56" fillId="28" borderId="15" xfId="0" applyNumberFormat="1" applyFont="1" applyFill="1" applyBorder="1" applyAlignment="1" applyProtection="1">
      <alignment horizontal="centerContinuous" vertical="center"/>
      <protection locked="0"/>
    </xf>
    <xf numFmtId="49" fontId="39" fillId="31" borderId="0" xfId="0" applyNumberFormat="1" applyFont="1" applyFill="1" applyAlignment="1">
      <alignment horizontal="center" vertical="center"/>
    </xf>
    <xf numFmtId="0" fontId="55" fillId="28" borderId="1" xfId="0" applyFont="1" applyFill="1" applyBorder="1" applyAlignment="1">
      <alignment horizontal="center" vertical="center" wrapText="1"/>
    </xf>
    <xf numFmtId="49" fontId="39" fillId="31" borderId="1" xfId="0" applyNumberFormat="1" applyFont="1" applyFill="1" applyBorder="1">
      <alignment vertical="center"/>
    </xf>
    <xf numFmtId="49" fontId="56" fillId="39" borderId="1" xfId="0" applyNumberFormat="1" applyFont="1" applyFill="1" applyBorder="1" applyAlignment="1" applyProtection="1">
      <alignment horizontal="centerContinuous" vertical="center"/>
      <protection locked="0"/>
    </xf>
    <xf numFmtId="49" fontId="39" fillId="31" borderId="1" xfId="0" applyNumberFormat="1" applyFont="1" applyFill="1" applyBorder="1" applyAlignment="1">
      <alignment horizontal="center" vertical="center" wrapText="1"/>
    </xf>
    <xf numFmtId="49" fontId="39" fillId="31" borderId="1" xfId="0" applyNumberFormat="1" applyFont="1" applyFill="1" applyBorder="1" applyAlignment="1">
      <alignment vertical="center" wrapText="1"/>
    </xf>
    <xf numFmtId="0" fontId="55" fillId="31" borderId="1" xfId="0" applyNumberFormat="1" applyFont="1" applyFill="1" applyBorder="1" applyAlignment="1">
      <alignment vertical="center" wrapText="1"/>
    </xf>
    <xf numFmtId="0" fontId="55" fillId="0" borderId="34" xfId="0" quotePrefix="1" applyNumberFormat="1" applyFont="1" applyFill="1" applyBorder="1" applyAlignment="1">
      <alignment vertical="center" wrapText="1"/>
    </xf>
    <xf numFmtId="180" fontId="55" fillId="0" borderId="1" xfId="0" quotePrefix="1" applyNumberFormat="1" applyFont="1" applyFill="1" applyBorder="1" applyAlignment="1">
      <alignment horizontal="center" vertical="center" wrapText="1"/>
    </xf>
    <xf numFmtId="180" fontId="55" fillId="0" borderId="34" xfId="0" quotePrefix="1" applyNumberFormat="1" applyFont="1" applyFill="1" applyBorder="1" applyAlignment="1">
      <alignment vertical="center" wrapText="1"/>
    </xf>
    <xf numFmtId="180" fontId="55" fillId="0" borderId="1" xfId="0" quotePrefix="1" applyNumberFormat="1" applyFont="1" applyFill="1" applyBorder="1" applyAlignment="1">
      <alignment vertical="center" wrapText="1"/>
    </xf>
    <xf numFmtId="0" fontId="0" fillId="31" borderId="0" xfId="0" applyFill="1">
      <alignment vertical="center"/>
    </xf>
    <xf numFmtId="49" fontId="3" fillId="33" borderId="1" xfId="0" applyNumberFormat="1" applyFont="1" applyFill="1" applyBorder="1" applyAlignment="1" applyProtection="1">
      <alignment horizontal="centerContinuous" vertical="center"/>
      <protection locked="0"/>
    </xf>
    <xf numFmtId="0" fontId="55" fillId="38" borderId="1" xfId="0" applyFont="1" applyFill="1" applyBorder="1" applyAlignment="1">
      <alignment horizontal="center" vertical="center" wrapText="1"/>
    </xf>
    <xf numFmtId="49" fontId="39" fillId="31" borderId="0" xfId="0" applyNumberFormat="1" applyFont="1" applyFill="1">
      <alignment vertical="center"/>
    </xf>
    <xf numFmtId="49" fontId="56" fillId="28" borderId="15" xfId="0" applyNumberFormat="1" applyFont="1" applyFill="1" applyBorder="1" applyAlignment="1" applyProtection="1">
      <alignment horizontal="centerContinuous" vertical="center"/>
      <protection locked="0"/>
    </xf>
    <xf numFmtId="49" fontId="39" fillId="31" borderId="0" xfId="0" applyNumberFormat="1" applyFont="1" applyFill="1" applyAlignment="1">
      <alignment horizontal="center" vertical="center"/>
    </xf>
    <xf numFmtId="0" fontId="55" fillId="28" borderId="1" xfId="0" applyFont="1" applyFill="1" applyBorder="1" applyAlignment="1">
      <alignment horizontal="center" vertical="center" wrapText="1"/>
    </xf>
    <xf numFmtId="49" fontId="56" fillId="39" borderId="1" xfId="0" applyNumberFormat="1" applyFont="1" applyFill="1" applyBorder="1" applyAlignment="1" applyProtection="1">
      <alignment horizontal="centerContinuous" vertical="center"/>
      <protection locked="0"/>
    </xf>
    <xf numFmtId="49" fontId="56" fillId="28" borderId="6" xfId="0" applyNumberFormat="1" applyFont="1" applyFill="1" applyBorder="1" applyAlignment="1" applyProtection="1">
      <alignment horizontal="centerContinuous" vertical="center"/>
      <protection locked="0"/>
    </xf>
    <xf numFmtId="49" fontId="39" fillId="31" borderId="1" xfId="0" applyNumberFormat="1" applyFont="1" applyFill="1" applyBorder="1" applyAlignment="1">
      <alignment horizontal="center" vertical="center" wrapText="1"/>
    </xf>
    <xf numFmtId="49" fontId="39" fillId="31" borderId="1" xfId="0" applyNumberFormat="1" applyFont="1" applyFill="1" applyBorder="1" applyAlignment="1">
      <alignment vertical="center" wrapText="1"/>
    </xf>
    <xf numFmtId="0" fontId="55" fillId="0" borderId="34" xfId="0" quotePrefix="1" applyNumberFormat="1" applyFont="1" applyFill="1" applyBorder="1" applyAlignment="1">
      <alignment vertical="center" wrapText="1"/>
    </xf>
    <xf numFmtId="180" fontId="55" fillId="0" borderId="1" xfId="0" quotePrefix="1" applyNumberFormat="1" applyFont="1" applyFill="1" applyBorder="1" applyAlignment="1">
      <alignment horizontal="center" vertical="center" wrapText="1"/>
    </xf>
    <xf numFmtId="180" fontId="55" fillId="0" borderId="34" xfId="0" quotePrefix="1" applyNumberFormat="1" applyFont="1" applyFill="1" applyBorder="1" applyAlignment="1">
      <alignment vertical="center" wrapText="1"/>
    </xf>
    <xf numFmtId="180" fontId="55" fillId="0" borderId="1" xfId="0" quotePrefix="1" applyNumberFormat="1" applyFont="1" applyFill="1" applyBorder="1" applyAlignment="1">
      <alignment vertical="center" wrapText="1"/>
    </xf>
    <xf numFmtId="0" fontId="55" fillId="31" borderId="1" xfId="0" applyNumberFormat="1" applyFont="1" applyFill="1" applyBorder="1" applyAlignment="1">
      <alignment horizontal="center" vertical="center" wrapText="1"/>
    </xf>
    <xf numFmtId="49" fontId="56" fillId="39" borderId="1" xfId="0" applyNumberFormat="1" applyFont="1" applyFill="1" applyBorder="1" applyAlignment="1" applyProtection="1">
      <alignment horizontal="center" vertical="center" wrapText="1"/>
      <protection locked="0"/>
    </xf>
    <xf numFmtId="49" fontId="39" fillId="31" borderId="1" xfId="0" applyNumberFormat="1" applyFont="1" applyFill="1" applyBorder="1" applyAlignment="1">
      <alignment horizontal="left" vertical="center" wrapText="1"/>
    </xf>
    <xf numFmtId="49" fontId="56" fillId="28" borderId="15" xfId="0" applyNumberFormat="1" applyFont="1" applyFill="1" applyBorder="1" applyAlignment="1" applyProtection="1">
      <alignment horizontal="center" vertical="center" wrapText="1"/>
      <protection locked="0"/>
    </xf>
    <xf numFmtId="0" fontId="55" fillId="40" borderId="1" xfId="0" applyNumberFormat="1" applyFont="1" applyFill="1" applyBorder="1" applyAlignment="1">
      <alignment vertical="center" wrapText="1"/>
    </xf>
    <xf numFmtId="49" fontId="56" fillId="39" borderId="1" xfId="0" quotePrefix="1" applyNumberFormat="1" applyFont="1" applyFill="1" applyBorder="1" applyAlignment="1" applyProtection="1">
      <alignment horizontal="centerContinuous" vertical="center"/>
      <protection locked="0"/>
    </xf>
    <xf numFmtId="0" fontId="55" fillId="40" borderId="34" xfId="0" quotePrefix="1" applyNumberFormat="1" applyFont="1" applyFill="1" applyBorder="1" applyAlignment="1">
      <alignment vertical="center" wrapText="1"/>
    </xf>
    <xf numFmtId="0" fontId="3" fillId="0" borderId="0" xfId="50" applyFont="1">
      <alignment vertical="center"/>
    </xf>
    <xf numFmtId="0" fontId="3" fillId="35" borderId="15" xfId="50" applyFont="1" applyFill="1" applyBorder="1">
      <alignment vertical="center"/>
    </xf>
    <xf numFmtId="0" fontId="3" fillId="35" borderId="16" xfId="50" applyFont="1" applyFill="1" applyBorder="1">
      <alignment vertical="center"/>
    </xf>
    <xf numFmtId="0" fontId="3" fillId="17" borderId="15" xfId="50" applyFont="1" applyFill="1" applyBorder="1">
      <alignment vertical="center"/>
    </xf>
    <xf numFmtId="0" fontId="3" fillId="17" borderId="16" xfId="50" applyFont="1" applyFill="1" applyBorder="1">
      <alignment vertical="center"/>
    </xf>
    <xf numFmtId="0" fontId="3" fillId="17" borderId="15" xfId="50" quotePrefix="1" applyFont="1" applyFill="1" applyBorder="1">
      <alignment vertical="center"/>
    </xf>
    <xf numFmtId="0" fontId="3" fillId="35" borderId="1" xfId="50" applyFont="1" applyFill="1" applyBorder="1">
      <alignment vertical="center"/>
    </xf>
    <xf numFmtId="0" fontId="3" fillId="35" borderId="2" xfId="50" applyFont="1" applyFill="1" applyBorder="1">
      <alignment vertical="center"/>
    </xf>
    <xf numFmtId="0" fontId="3" fillId="0" borderId="1" xfId="50" applyFont="1" applyFill="1" applyBorder="1">
      <alignment vertical="center"/>
    </xf>
    <xf numFmtId="0" fontId="3" fillId="0" borderId="2" xfId="50" applyFont="1" applyFill="1" applyBorder="1">
      <alignment vertical="center"/>
    </xf>
    <xf numFmtId="0" fontId="3" fillId="17" borderId="2" xfId="50" applyFont="1" applyFill="1" applyBorder="1">
      <alignment vertical="center"/>
    </xf>
    <xf numFmtId="0" fontId="3" fillId="17" borderId="1" xfId="50" applyFont="1" applyFill="1" applyBorder="1">
      <alignment vertical="center"/>
    </xf>
    <xf numFmtId="0" fontId="3" fillId="0" borderId="0" xfId="50" applyFont="1" applyAlignment="1">
      <alignment vertical="center" wrapText="1"/>
    </xf>
    <xf numFmtId="0" fontId="3" fillId="0" borderId="1" xfId="50" applyFont="1" applyBorder="1" applyAlignment="1">
      <alignment vertical="center" wrapText="1"/>
    </xf>
    <xf numFmtId="49" fontId="3" fillId="0" borderId="1" xfId="50" applyNumberFormat="1" applyFont="1" applyBorder="1" applyAlignment="1">
      <alignment vertical="center" wrapText="1"/>
    </xf>
    <xf numFmtId="0" fontId="3" fillId="17" borderId="1" xfId="50" applyFont="1" applyFill="1" applyBorder="1" applyAlignment="1">
      <alignment vertical="center" wrapText="1"/>
    </xf>
    <xf numFmtId="0" fontId="3" fillId="17" borderId="1" xfId="50" applyFont="1" applyFill="1" applyBorder="1" applyAlignment="1">
      <alignment horizontal="center" vertical="center" wrapText="1"/>
    </xf>
    <xf numFmtId="49" fontId="3" fillId="0" borderId="0" xfId="50" applyNumberFormat="1" applyFont="1" applyAlignment="1">
      <alignment vertical="center" wrapText="1"/>
    </xf>
    <xf numFmtId="56" fontId="3" fillId="17" borderId="1" xfId="50" applyNumberFormat="1" applyFont="1" applyFill="1" applyBorder="1" applyAlignment="1">
      <alignment horizontal="center" vertical="center" wrapText="1"/>
    </xf>
    <xf numFmtId="0" fontId="32" fillId="0" borderId="0" xfId="0" applyFont="1" applyBorder="1" applyAlignment="1">
      <alignment horizontal="center" vertical="center"/>
    </xf>
    <xf numFmtId="0" fontId="32" fillId="0" borderId="0" xfId="0" applyFont="1" applyBorder="1" applyAlignment="1">
      <alignment horizontal="center" vertical="top" wrapText="1"/>
    </xf>
    <xf numFmtId="49" fontId="3" fillId="0" borderId="15" xfId="0" applyNumberFormat="1" applyFont="1" applyFill="1" applyBorder="1" applyAlignment="1">
      <alignment vertical="center"/>
    </xf>
    <xf numFmtId="49" fontId="3" fillId="0" borderId="2" xfId="0" applyNumberFormat="1" applyFont="1" applyFill="1" applyBorder="1" applyAlignment="1">
      <alignment vertical="center"/>
    </xf>
    <xf numFmtId="49" fontId="3" fillId="0" borderId="16" xfId="0" applyNumberFormat="1" applyFont="1" applyFill="1" applyBorder="1" applyAlignment="1">
      <alignment vertical="center"/>
    </xf>
    <xf numFmtId="49" fontId="32" fillId="0" borderId="0" xfId="0" quotePrefix="1" applyNumberFormat="1" applyFont="1" applyBorder="1" applyAlignment="1">
      <alignment horizontal="center" vertical="center"/>
    </xf>
    <xf numFmtId="49" fontId="3" fillId="0" borderId="15" xfId="0" applyNumberFormat="1" applyFont="1" applyFill="1" applyBorder="1" applyAlignment="1">
      <alignment vertical="center" wrapText="1"/>
    </xf>
    <xf numFmtId="49" fontId="3" fillId="0" borderId="2" xfId="0" applyNumberFormat="1" applyFont="1" applyFill="1" applyBorder="1" applyAlignment="1">
      <alignment vertical="center" wrapText="1"/>
    </xf>
    <xf numFmtId="49" fontId="3" fillId="0" borderId="16" xfId="0" applyNumberFormat="1" applyFont="1" applyFill="1" applyBorder="1" applyAlignment="1">
      <alignment vertical="center" wrapText="1"/>
    </xf>
    <xf numFmtId="0" fontId="32" fillId="0" borderId="0" xfId="0" applyFont="1" applyBorder="1" applyAlignment="1">
      <alignment horizontal="right" vertical="center"/>
    </xf>
    <xf numFmtId="0" fontId="4" fillId="0" borderId="21"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17"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20" xfId="0" applyFont="1" applyFill="1" applyBorder="1" applyAlignment="1">
      <alignment horizontal="center" vertical="center"/>
    </xf>
    <xf numFmtId="0" fontId="3" fillId="29" borderId="15" xfId="0" applyNumberFormat="1" applyFont="1" applyFill="1" applyBorder="1" applyAlignment="1">
      <alignment horizontal="left" vertical="center" wrapText="1"/>
    </xf>
    <xf numFmtId="0" fontId="3" fillId="29" borderId="2" xfId="0" applyNumberFormat="1" applyFont="1" applyFill="1" applyBorder="1" applyAlignment="1">
      <alignment horizontal="left" vertical="center" wrapText="1"/>
    </xf>
    <xf numFmtId="0" fontId="3" fillId="29" borderId="16" xfId="0" applyNumberFormat="1" applyFont="1" applyFill="1" applyBorder="1" applyAlignment="1">
      <alignment horizontal="left" vertical="center" wrapText="1"/>
    </xf>
    <xf numFmtId="14" fontId="3" fillId="29" borderId="15" xfId="0" applyNumberFormat="1" applyFont="1" applyFill="1" applyBorder="1" applyAlignment="1">
      <alignment horizontal="left" vertical="center" wrapText="1"/>
    </xf>
    <xf numFmtId="14" fontId="3" fillId="29" borderId="2" xfId="0" applyNumberFormat="1" applyFont="1" applyFill="1" applyBorder="1" applyAlignment="1">
      <alignment horizontal="left" vertical="center" wrapText="1"/>
    </xf>
    <xf numFmtId="14" fontId="3" fillId="29" borderId="16" xfId="0" applyNumberFormat="1" applyFont="1" applyFill="1" applyBorder="1" applyAlignment="1">
      <alignment horizontal="left" vertical="center" wrapText="1"/>
    </xf>
    <xf numFmtId="49" fontId="3" fillId="29" borderId="15" xfId="0" applyNumberFormat="1" applyFont="1" applyFill="1" applyBorder="1" applyAlignment="1">
      <alignment horizontal="left" vertical="center" wrapText="1"/>
    </xf>
    <xf numFmtId="49" fontId="3" fillId="29" borderId="2" xfId="0" applyNumberFormat="1" applyFont="1" applyFill="1" applyBorder="1" applyAlignment="1">
      <alignment horizontal="left" vertical="center" wrapText="1"/>
    </xf>
    <xf numFmtId="49" fontId="3" fillId="29" borderId="16" xfId="0" applyNumberFormat="1" applyFont="1" applyFill="1" applyBorder="1" applyAlignment="1">
      <alignment horizontal="left" vertical="center" wrapText="1"/>
    </xf>
    <xf numFmtId="178" fontId="3" fillId="0" borderId="15" xfId="0" applyNumberFormat="1" applyFont="1" applyFill="1" applyBorder="1" applyAlignment="1">
      <alignment horizontal="left" vertical="center"/>
    </xf>
    <xf numFmtId="178" fontId="3" fillId="0" borderId="2" xfId="0" applyNumberFormat="1" applyFont="1" applyFill="1" applyBorder="1" applyAlignment="1">
      <alignment horizontal="left" vertical="center"/>
    </xf>
    <xf numFmtId="178" fontId="3" fillId="0" borderId="16" xfId="0" applyNumberFormat="1" applyFont="1" applyFill="1" applyBorder="1" applyAlignment="1">
      <alignment horizontal="left" vertical="center"/>
    </xf>
    <xf numFmtId="14" fontId="3" fillId="0" borderId="15" xfId="0" applyNumberFormat="1" applyFont="1" applyFill="1" applyBorder="1" applyAlignment="1">
      <alignment horizontal="left" vertical="center"/>
    </xf>
    <xf numFmtId="14" fontId="3" fillId="0" borderId="2" xfId="0" applyNumberFormat="1" applyFont="1" applyFill="1" applyBorder="1" applyAlignment="1">
      <alignment horizontal="left" vertical="center"/>
    </xf>
    <xf numFmtId="14" fontId="3" fillId="0" borderId="16" xfId="0" applyNumberFormat="1" applyFont="1" applyFill="1" applyBorder="1" applyAlignment="1">
      <alignment horizontal="left" vertical="center"/>
    </xf>
    <xf numFmtId="0" fontId="31" fillId="0" borderId="21" xfId="0" applyFont="1" applyFill="1" applyBorder="1" applyAlignment="1">
      <alignment horizontal="center" vertical="center"/>
    </xf>
    <xf numFmtId="0" fontId="34" fillId="0" borderId="0" xfId="0" applyFont="1" applyFill="1" applyBorder="1" applyAlignment="1">
      <alignment horizontal="center" vertical="center"/>
    </xf>
    <xf numFmtId="0" fontId="34" fillId="0" borderId="17" xfId="0" applyFont="1" applyFill="1" applyBorder="1" applyAlignment="1">
      <alignment horizontal="center" vertical="center"/>
    </xf>
    <xf numFmtId="0" fontId="34" fillId="0" borderId="21" xfId="0" applyFont="1" applyFill="1" applyBorder="1" applyAlignment="1">
      <alignment horizontal="center" vertical="center"/>
    </xf>
    <xf numFmtId="0" fontId="7" fillId="0" borderId="0" xfId="0" applyFont="1" applyFill="1" applyBorder="1" applyAlignment="1">
      <alignment horizontal="right" vertical="center"/>
    </xf>
    <xf numFmtId="0" fontId="7" fillId="0" borderId="0" xfId="0" applyNumberFormat="1" applyFont="1" applyFill="1" applyBorder="1" applyAlignment="1">
      <alignment horizontal="left" vertical="center"/>
    </xf>
    <xf numFmtId="178" fontId="3" fillId="29" borderId="15" xfId="0" applyNumberFormat="1" applyFont="1" applyFill="1" applyBorder="1" applyAlignment="1">
      <alignment horizontal="left" vertical="center" wrapText="1"/>
    </xf>
    <xf numFmtId="178" fontId="3" fillId="29" borderId="2" xfId="0" applyNumberFormat="1" applyFont="1" applyFill="1" applyBorder="1" applyAlignment="1">
      <alignment horizontal="left" vertical="center" wrapText="1"/>
    </xf>
    <xf numFmtId="178" fontId="3" fillId="29" borderId="16" xfId="0" applyNumberFormat="1" applyFont="1" applyFill="1" applyBorder="1" applyAlignment="1">
      <alignment horizontal="left" vertical="center" wrapText="1"/>
    </xf>
    <xf numFmtId="49" fontId="3" fillId="31" borderId="15" xfId="0" applyNumberFormat="1" applyFont="1" applyFill="1" applyBorder="1" applyAlignment="1">
      <alignment horizontal="left" vertical="center"/>
    </xf>
    <xf numFmtId="49" fontId="3" fillId="31" borderId="2" xfId="0" applyNumberFormat="1" applyFont="1" applyFill="1" applyBorder="1" applyAlignment="1">
      <alignment horizontal="left" vertical="center"/>
    </xf>
    <xf numFmtId="49" fontId="3" fillId="31" borderId="16" xfId="0" applyNumberFormat="1" applyFont="1" applyFill="1" applyBorder="1" applyAlignment="1">
      <alignment horizontal="left" vertical="center"/>
    </xf>
    <xf numFmtId="0" fontId="3" fillId="31" borderId="15" xfId="0" applyFont="1" applyFill="1" applyBorder="1" applyAlignment="1">
      <alignment horizontal="left" vertical="center"/>
    </xf>
    <xf numFmtId="0" fontId="3" fillId="31" borderId="2" xfId="0" applyFont="1" applyFill="1" applyBorder="1" applyAlignment="1">
      <alignment horizontal="left" vertical="center"/>
    </xf>
    <xf numFmtId="0" fontId="3" fillId="31" borderId="16" xfId="0" applyFont="1" applyFill="1" applyBorder="1" applyAlignment="1">
      <alignment horizontal="left" vertical="center"/>
    </xf>
    <xf numFmtId="0" fontId="3" fillId="31" borderId="15" xfId="0" applyFont="1" applyFill="1" applyBorder="1" applyAlignment="1">
      <alignment horizontal="left" vertical="center" wrapText="1"/>
    </xf>
    <xf numFmtId="0" fontId="3" fillId="31" borderId="2" xfId="0" applyFont="1" applyFill="1" applyBorder="1" applyAlignment="1">
      <alignment horizontal="left" vertical="center" wrapText="1"/>
    </xf>
    <xf numFmtId="0" fontId="3" fillId="31" borderId="16" xfId="0" applyFont="1" applyFill="1" applyBorder="1" applyAlignment="1">
      <alignment horizontal="left" vertical="center" wrapText="1"/>
    </xf>
    <xf numFmtId="49" fontId="3" fillId="0" borderId="15" xfId="0" applyNumberFormat="1" applyFont="1" applyFill="1" applyBorder="1" applyAlignment="1">
      <alignment horizontal="left" vertical="center"/>
    </xf>
    <xf numFmtId="49" fontId="3" fillId="0" borderId="2" xfId="0" applyNumberFormat="1" applyFont="1" applyFill="1" applyBorder="1" applyAlignment="1">
      <alignment horizontal="left" vertical="center"/>
    </xf>
    <xf numFmtId="49" fontId="3" fillId="0" borderId="16" xfId="0" applyNumberFormat="1" applyFont="1" applyFill="1" applyBorder="1" applyAlignment="1">
      <alignment horizontal="left" vertical="center"/>
    </xf>
    <xf numFmtId="0" fontId="3" fillId="0" borderId="15" xfId="0" applyFont="1" applyFill="1" applyBorder="1" applyAlignment="1">
      <alignment horizontal="left" vertical="center"/>
    </xf>
    <xf numFmtId="0" fontId="3" fillId="0" borderId="2" xfId="0" applyFont="1" applyFill="1" applyBorder="1" applyAlignment="1">
      <alignment horizontal="left" vertical="center"/>
    </xf>
    <xf numFmtId="0" fontId="3" fillId="0" borderId="16" xfId="0" applyFont="1" applyFill="1" applyBorder="1" applyAlignment="1">
      <alignment horizontal="left" vertical="center"/>
    </xf>
    <xf numFmtId="0" fontId="3" fillId="0" borderId="15"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17" borderId="15" xfId="0" applyFont="1" applyFill="1" applyBorder="1" applyAlignment="1">
      <alignment horizontal="left" vertical="center" wrapText="1"/>
    </xf>
    <xf numFmtId="0" fontId="3" fillId="17" borderId="2" xfId="0" applyFont="1" applyFill="1" applyBorder="1" applyAlignment="1">
      <alignment horizontal="left" vertical="center" wrapText="1"/>
    </xf>
    <xf numFmtId="0" fontId="3" fillId="17" borderId="16" xfId="0" applyFont="1" applyFill="1" applyBorder="1" applyAlignment="1">
      <alignment horizontal="left" vertical="center" wrapText="1"/>
    </xf>
    <xf numFmtId="49" fontId="3" fillId="31" borderId="15" xfId="0" applyNumberFormat="1" applyFont="1" applyFill="1" applyBorder="1" applyAlignment="1">
      <alignment horizontal="center" vertical="top" wrapText="1"/>
    </xf>
    <xf numFmtId="49" fontId="3" fillId="31" borderId="2" xfId="0" applyNumberFormat="1" applyFont="1" applyFill="1" applyBorder="1" applyAlignment="1">
      <alignment horizontal="center" vertical="top" wrapText="1"/>
    </xf>
    <xf numFmtId="49" fontId="3" fillId="31" borderId="16" xfId="0" applyNumberFormat="1" applyFont="1" applyFill="1" applyBorder="1" applyAlignment="1">
      <alignment horizontal="center" vertical="top" wrapText="1"/>
    </xf>
    <xf numFmtId="0" fontId="3" fillId="31" borderId="15" xfId="0" applyFont="1" applyFill="1" applyBorder="1" applyAlignment="1">
      <alignment horizontal="left" vertical="top" wrapText="1"/>
    </xf>
    <xf numFmtId="0" fontId="3" fillId="31" borderId="2" xfId="0" applyFont="1" applyFill="1" applyBorder="1" applyAlignment="1">
      <alignment horizontal="left" vertical="top" wrapText="1"/>
    </xf>
    <xf numFmtId="0" fontId="3" fillId="31" borderId="16" xfId="0" applyFont="1" applyFill="1" applyBorder="1" applyAlignment="1">
      <alignment horizontal="left" vertical="top" wrapText="1"/>
    </xf>
    <xf numFmtId="49" fontId="3" fillId="31" borderId="6" xfId="0" applyNumberFormat="1" applyFont="1" applyFill="1" applyBorder="1" applyAlignment="1">
      <alignment horizontal="center" vertical="top" wrapText="1"/>
    </xf>
    <xf numFmtId="49" fontId="3" fillId="31" borderId="13" xfId="0" applyNumberFormat="1" applyFont="1" applyFill="1" applyBorder="1" applyAlignment="1">
      <alignment horizontal="center" vertical="top" wrapText="1"/>
    </xf>
    <xf numFmtId="49" fontId="3" fillId="31" borderId="14" xfId="0" applyNumberFormat="1" applyFont="1" applyFill="1" applyBorder="1" applyAlignment="1">
      <alignment horizontal="center" vertical="top" wrapText="1"/>
    </xf>
    <xf numFmtId="0" fontId="3" fillId="31" borderId="6" xfId="0" applyFont="1" applyFill="1" applyBorder="1" applyAlignment="1">
      <alignment horizontal="left" vertical="top" wrapText="1"/>
    </xf>
    <xf numFmtId="0" fontId="3" fillId="31" borderId="13" xfId="0" applyFont="1" applyFill="1" applyBorder="1" applyAlignment="1">
      <alignment horizontal="left" vertical="top" wrapText="1"/>
    </xf>
    <xf numFmtId="0" fontId="3" fillId="31" borderId="14" xfId="0" applyFont="1" applyFill="1" applyBorder="1" applyAlignment="1">
      <alignment horizontal="left" vertical="top" wrapText="1"/>
    </xf>
    <xf numFmtId="0" fontId="37" fillId="0" borderId="21" xfId="0" applyFont="1" applyFill="1" applyBorder="1" applyAlignment="1">
      <alignment horizontal="center" vertical="center"/>
    </xf>
    <xf numFmtId="0" fontId="37" fillId="0" borderId="0" xfId="0" applyFont="1" applyFill="1" applyBorder="1" applyAlignment="1">
      <alignment horizontal="center" vertical="center"/>
    </xf>
    <xf numFmtId="0" fontId="37" fillId="0" borderId="0" xfId="0" applyFont="1" applyFill="1" applyBorder="1" applyAlignment="1">
      <alignment vertical="center"/>
    </xf>
    <xf numFmtId="0" fontId="3" fillId="16" borderId="15" xfId="0" applyFont="1" applyFill="1" applyBorder="1" applyProtection="1">
      <alignment vertical="center"/>
    </xf>
    <xf numFmtId="0" fontId="3" fillId="28" borderId="2" xfId="0" applyFont="1" applyFill="1" applyBorder="1" applyProtection="1">
      <alignment vertical="center"/>
    </xf>
    <xf numFmtId="0" fontId="3" fillId="16" borderId="16" xfId="0" applyFont="1" applyFill="1" applyBorder="1" applyProtection="1">
      <alignment vertical="center"/>
    </xf>
    <xf numFmtId="14" fontId="3" fillId="0" borderId="15" xfId="0" applyNumberFormat="1" applyFont="1" applyBorder="1" applyAlignment="1" applyProtection="1">
      <alignment horizontal="left" vertical="center"/>
    </xf>
    <xf numFmtId="14" fontId="3" fillId="0" borderId="2" xfId="0" applyNumberFormat="1" applyFont="1" applyBorder="1" applyAlignment="1" applyProtection="1">
      <alignment horizontal="left" vertical="center"/>
    </xf>
    <xf numFmtId="14" fontId="3" fillId="0" borderId="16" xfId="0" applyNumberFormat="1" applyFont="1" applyBorder="1" applyAlignment="1" applyProtection="1">
      <alignment horizontal="left" vertical="center"/>
    </xf>
    <xf numFmtId="49" fontId="3" fillId="0" borderId="15" xfId="0" applyNumberFormat="1" applyFont="1" applyBorder="1" applyAlignment="1" applyProtection="1">
      <alignment vertical="center" wrapText="1"/>
      <protection locked="0"/>
    </xf>
    <xf numFmtId="49" fontId="3" fillId="0" borderId="2" xfId="0" applyNumberFormat="1" applyFont="1" applyBorder="1" applyAlignment="1" applyProtection="1">
      <alignment vertical="center" wrapText="1"/>
      <protection locked="0"/>
    </xf>
    <xf numFmtId="49" fontId="3" fillId="0" borderId="16" xfId="0" applyNumberFormat="1" applyFont="1" applyBorder="1" applyAlignment="1" applyProtection="1">
      <alignment vertical="center" wrapText="1"/>
      <protection locked="0"/>
    </xf>
    <xf numFmtId="14" fontId="3" fillId="0" borderId="13" xfId="0" applyNumberFormat="1" applyFont="1" applyFill="1" applyBorder="1" applyAlignment="1" applyProtection="1">
      <alignment horizontal="left" vertical="center"/>
    </xf>
    <xf numFmtId="0" fontId="3" fillId="0" borderId="13" xfId="0" applyFont="1" applyFill="1" applyBorder="1" applyProtection="1">
      <alignment vertical="center"/>
    </xf>
    <xf numFmtId="0" fontId="3" fillId="16" borderId="15" xfId="0" applyFont="1" applyFill="1" applyBorder="1" applyAlignment="1" applyProtection="1">
      <alignment horizontal="left" vertical="center"/>
    </xf>
    <xf numFmtId="0" fontId="3" fillId="28" borderId="2" xfId="0" applyFont="1" applyFill="1" applyBorder="1" applyAlignment="1" applyProtection="1">
      <alignment horizontal="left" vertical="center"/>
    </xf>
    <xf numFmtId="0" fontId="3" fillId="16" borderId="16" xfId="0" applyFont="1" applyFill="1" applyBorder="1" applyAlignment="1" applyProtection="1">
      <alignment horizontal="left" vertical="center"/>
    </xf>
    <xf numFmtId="0" fontId="3" fillId="0" borderId="15" xfId="0" applyNumberFormat="1" applyFont="1" applyBorder="1" applyAlignment="1" applyProtection="1">
      <alignment horizontal="left" vertical="center"/>
    </xf>
    <xf numFmtId="0" fontId="3" fillId="0" borderId="6" xfId="0" applyFont="1" applyFill="1" applyBorder="1" applyProtection="1">
      <alignment vertical="center"/>
    </xf>
    <xf numFmtId="0" fontId="3" fillId="0" borderId="15" xfId="0" applyFont="1" applyBorder="1" applyAlignment="1">
      <alignment vertical="center"/>
    </xf>
    <xf numFmtId="0" fontId="0" fillId="0" borderId="2" xfId="0" applyBorder="1" applyAlignment="1">
      <alignment vertical="center"/>
    </xf>
    <xf numFmtId="0" fontId="0" fillId="0" borderId="16" xfId="0" applyBorder="1" applyAlignment="1">
      <alignment vertical="center"/>
    </xf>
    <xf numFmtId="14" fontId="3" fillId="0" borderId="14" xfId="0" applyNumberFormat="1" applyFont="1" applyFill="1" applyBorder="1" applyAlignment="1" applyProtection="1">
      <alignment horizontal="left" vertical="center"/>
    </xf>
    <xf numFmtId="0" fontId="3" fillId="16" borderId="2" xfId="0" applyFont="1" applyFill="1" applyBorder="1" applyAlignment="1" applyProtection="1">
      <alignment horizontal="left" vertical="center"/>
    </xf>
    <xf numFmtId="0" fontId="3" fillId="17" borderId="15" xfId="0" applyNumberFormat="1" applyFont="1" applyFill="1" applyBorder="1" applyAlignment="1">
      <alignment horizontal="right" vertical="center"/>
    </xf>
    <xf numFmtId="0" fontId="0" fillId="0" borderId="2" xfId="0" applyBorder="1" applyAlignment="1">
      <alignment horizontal="right" vertical="center"/>
    </xf>
    <xf numFmtId="0" fontId="0" fillId="0" borderId="16" xfId="0" applyBorder="1" applyAlignment="1">
      <alignment horizontal="right" vertical="center"/>
    </xf>
    <xf numFmtId="0" fontId="3" fillId="0" borderId="1" xfId="0" applyFont="1" applyFill="1" applyBorder="1" applyAlignment="1">
      <alignment horizontal="center" vertical="center"/>
    </xf>
    <xf numFmtId="3" fontId="3" fillId="28" borderId="15" xfId="0" applyNumberFormat="1" applyFont="1" applyFill="1" applyBorder="1" applyAlignment="1">
      <alignment horizontal="center" vertical="center"/>
    </xf>
    <xf numFmtId="3" fontId="3" fillId="28" borderId="16" xfId="0" applyNumberFormat="1" applyFont="1" applyFill="1" applyBorder="1" applyAlignment="1">
      <alignment horizontal="center" vertical="center"/>
    </xf>
    <xf numFmtId="0" fontId="3" fillId="0" borderId="15" xfId="0" applyFont="1" applyBorder="1" applyAlignment="1">
      <alignment horizontal="left" vertical="center" wrapText="1"/>
    </xf>
    <xf numFmtId="0" fontId="3" fillId="0" borderId="2" xfId="0" applyFont="1" applyBorder="1" applyAlignment="1">
      <alignment horizontal="left" vertical="center" wrapText="1"/>
    </xf>
    <xf numFmtId="0" fontId="3" fillId="0" borderId="16" xfId="0" applyFont="1" applyBorder="1" applyAlignment="1">
      <alignment horizontal="left" vertical="center" wrapText="1"/>
    </xf>
    <xf numFmtId="0" fontId="3" fillId="0" borderId="1" xfId="0" applyFont="1" applyBorder="1" applyAlignment="1">
      <alignment horizontal="center" vertical="center"/>
    </xf>
    <xf numFmtId="0" fontId="3" fillId="0" borderId="15" xfId="0" applyFont="1" applyBorder="1" applyAlignment="1">
      <alignment horizontal="center" vertical="center"/>
    </xf>
    <xf numFmtId="0" fontId="0" fillId="0" borderId="16" xfId="0" applyBorder="1" applyAlignment="1">
      <alignment horizontal="center" vertical="center"/>
    </xf>
    <xf numFmtId="49" fontId="3" fillId="0" borderId="15" xfId="0" applyNumberFormat="1" applyFont="1" applyBorder="1" applyAlignment="1">
      <alignment horizontal="center" vertical="center" shrinkToFit="1"/>
    </xf>
    <xf numFmtId="49" fontId="3" fillId="0" borderId="2" xfId="0" applyNumberFormat="1" applyFont="1" applyBorder="1" applyAlignment="1">
      <alignment horizontal="center" vertical="center" shrinkToFit="1"/>
    </xf>
    <xf numFmtId="49" fontId="3" fillId="0" borderId="16" xfId="0" applyNumberFormat="1" applyFont="1" applyBorder="1" applyAlignment="1">
      <alignment horizontal="center" vertical="center" shrinkToFit="1"/>
    </xf>
    <xf numFmtId="0" fontId="3" fillId="17" borderId="16" xfId="0" applyNumberFormat="1" applyFont="1" applyFill="1" applyBorder="1" applyAlignment="1">
      <alignment horizontal="right" vertical="center"/>
    </xf>
    <xf numFmtId="0" fontId="3" fillId="17" borderId="15" xfId="0" applyNumberFormat="1" applyFont="1" applyFill="1" applyBorder="1" applyAlignment="1">
      <alignment vertical="center"/>
    </xf>
    <xf numFmtId="0" fontId="3" fillId="17" borderId="16" xfId="0" applyNumberFormat="1" applyFont="1" applyFill="1" applyBorder="1" applyAlignment="1">
      <alignment vertical="center"/>
    </xf>
    <xf numFmtId="0" fontId="3" fillId="17" borderId="15" xfId="0" applyFont="1" applyFill="1" applyBorder="1" applyAlignment="1">
      <alignment horizontal="center" vertical="center"/>
    </xf>
    <xf numFmtId="0" fontId="3" fillId="17" borderId="2" xfId="0" applyFont="1" applyFill="1" applyBorder="1" applyAlignment="1">
      <alignment horizontal="center" vertical="center"/>
    </xf>
    <xf numFmtId="0" fontId="3" fillId="17" borderId="16" xfId="0" applyFont="1" applyFill="1" applyBorder="1" applyAlignment="1">
      <alignment horizontal="center" vertical="center"/>
    </xf>
    <xf numFmtId="49" fontId="3" fillId="31" borderId="15" xfId="0" applyNumberFormat="1" applyFont="1" applyFill="1" applyBorder="1" applyAlignment="1">
      <alignment horizontal="left" vertical="center" wrapText="1"/>
    </xf>
    <xf numFmtId="49" fontId="3" fillId="31" borderId="2" xfId="0" applyNumberFormat="1" applyFont="1" applyFill="1" applyBorder="1" applyAlignment="1">
      <alignment horizontal="left" vertical="center" wrapText="1"/>
    </xf>
    <xf numFmtId="49" fontId="3" fillId="31" borderId="16" xfId="0" applyNumberFormat="1" applyFont="1" applyFill="1" applyBorder="1" applyAlignment="1">
      <alignment horizontal="left" vertical="center" wrapText="1"/>
    </xf>
    <xf numFmtId="49" fontId="3" fillId="0" borderId="15" xfId="0" applyNumberFormat="1" applyFont="1" applyFill="1" applyBorder="1" applyAlignment="1">
      <alignment horizontal="left" vertical="center" wrapText="1"/>
    </xf>
    <xf numFmtId="49" fontId="3" fillId="0" borderId="2" xfId="0" applyNumberFormat="1" applyFont="1" applyFill="1" applyBorder="1" applyAlignment="1">
      <alignment horizontal="left" vertical="center" wrapText="1"/>
    </xf>
    <xf numFmtId="49" fontId="3" fillId="0" borderId="16" xfId="0" applyNumberFormat="1" applyFont="1" applyFill="1" applyBorder="1" applyAlignment="1">
      <alignment horizontal="left" vertical="center" wrapText="1"/>
    </xf>
    <xf numFmtId="49" fontId="43" fillId="17" borderId="24" xfId="0" applyNumberFormat="1" applyFont="1" applyFill="1" applyBorder="1" applyAlignment="1">
      <alignment horizontal="center" vertical="center" shrinkToFit="1"/>
    </xf>
    <xf numFmtId="49" fontId="43" fillId="17" borderId="25" xfId="0" applyNumberFormat="1" applyFont="1" applyFill="1" applyBorder="1" applyAlignment="1">
      <alignment horizontal="center" vertical="center" shrinkToFit="1"/>
    </xf>
    <xf numFmtId="49" fontId="43" fillId="17" borderId="26" xfId="0" applyNumberFormat="1" applyFont="1" applyFill="1" applyBorder="1" applyAlignment="1">
      <alignment horizontal="center" vertical="center" shrinkToFit="1"/>
    </xf>
    <xf numFmtId="0" fontId="43" fillId="0" borderId="0" xfId="0" applyFont="1" applyBorder="1" applyAlignment="1">
      <alignment horizontal="center" vertical="center"/>
    </xf>
  </cellXfs>
  <cellStyles count="51">
    <cellStyle name="20% - アクセント 1" xfId="1" builtinId="30" hidden="1" customBuiltin="1"/>
    <cellStyle name="20% - アクセント 2" xfId="2" builtinId="34" hidden="1" customBuiltin="1"/>
    <cellStyle name="20% - アクセント 3" xfId="3" builtinId="38" hidden="1" customBuiltin="1"/>
    <cellStyle name="20% - アクセント 4" xfId="4" builtinId="42" hidden="1" customBuiltin="1"/>
    <cellStyle name="20% - アクセント 5" xfId="5" builtinId="46" hidden="1" customBuiltin="1"/>
    <cellStyle name="20% - アクセント 6" xfId="6" builtinId="50" hidden="1" customBuiltin="1"/>
    <cellStyle name="40% - アクセント 1" xfId="7" builtinId="31" hidden="1" customBuiltin="1"/>
    <cellStyle name="40% - アクセント 2" xfId="8" builtinId="35" hidden="1" customBuiltin="1"/>
    <cellStyle name="40% - アクセント 3" xfId="9" builtinId="39" hidden="1" customBuiltin="1"/>
    <cellStyle name="40% - アクセント 4" xfId="10" builtinId="43" hidden="1" customBuiltin="1"/>
    <cellStyle name="40% - アクセント 5" xfId="11" builtinId="47" hidden="1" customBuiltin="1"/>
    <cellStyle name="40% - アクセント 6" xfId="12" builtinId="51" hidden="1" customBuiltin="1"/>
    <cellStyle name="60% - アクセント 1" xfId="13" builtinId="32" hidden="1" customBuiltin="1"/>
    <cellStyle name="60% - アクセント 2" xfId="14" builtinId="36" hidden="1" customBuiltin="1"/>
    <cellStyle name="60% - アクセント 3" xfId="15" builtinId="40" hidden="1" customBuiltin="1"/>
    <cellStyle name="60% - アクセント 4" xfId="16" builtinId="44" hidden="1" customBuiltin="1"/>
    <cellStyle name="60% - アクセント 5" xfId="17" builtinId="48" hidden="1" customBuiltin="1"/>
    <cellStyle name="60% - アクセント 6" xfId="18" builtinId="52" hidden="1" customBuiltin="1"/>
    <cellStyle name="Followed Hyperlink" xfId="19"/>
    <cellStyle name="Hyperlink" xfId="20"/>
    <cellStyle name="アクセント 1" xfId="21" builtinId="29" hidden="1" customBuiltin="1"/>
    <cellStyle name="アクセント 2" xfId="22" builtinId="33" hidden="1" customBuiltin="1"/>
    <cellStyle name="アクセント 3" xfId="23" builtinId="37" hidden="1" customBuiltin="1"/>
    <cellStyle name="アクセント 4" xfId="24" builtinId="41" hidden="1" customBuiltin="1"/>
    <cellStyle name="アクセント 5" xfId="25" builtinId="45" hidden="1" customBuiltin="1"/>
    <cellStyle name="アクセント 6" xfId="26" builtinId="49" hidden="1" customBuiltin="1"/>
    <cellStyle name="タイトル" xfId="27" builtinId="15" hidden="1" customBuiltin="1"/>
    <cellStyle name="チェック セル" xfId="28" builtinId="23" hidden="1" customBuiltin="1"/>
    <cellStyle name="どちらでもない" xfId="29" builtinId="28" hidden="1" customBuiltin="1"/>
    <cellStyle name="パーセント" xfId="48" builtinId="5" hidden="1"/>
    <cellStyle name="ハイパーリンク" xfId="49" builtinId="8"/>
    <cellStyle name="メモ" xfId="30" builtinId="10" hidden="1" customBuiltin="1"/>
    <cellStyle name="リンク セル" xfId="31" builtinId="24" hidden="1" customBuiltin="1"/>
    <cellStyle name="悪い" xfId="32" builtinId="27" hidden="1" customBuiltin="1"/>
    <cellStyle name="計算" xfId="33" builtinId="22" hidden="1" customBuiltin="1"/>
    <cellStyle name="警告文" xfId="34" builtinId="11" hidden="1" customBuiltin="1"/>
    <cellStyle name="桁区切り" xfId="45" builtinId="6" hidden="1"/>
    <cellStyle name="桁区切り [0.00]" xfId="44" builtinId="3" hidden="1"/>
    <cellStyle name="見出し 1" xfId="35" builtinId="16" hidden="1" customBuiltin="1"/>
    <cellStyle name="見出し 2" xfId="36" builtinId="17" hidden="1" customBuiltin="1"/>
    <cellStyle name="見出し 3" xfId="37" builtinId="18" hidden="1" customBuiltin="1"/>
    <cellStyle name="見出し 4" xfId="38" builtinId="19" hidden="1" customBuiltin="1"/>
    <cellStyle name="集計" xfId="39" builtinId="25" hidden="1" customBuiltin="1"/>
    <cellStyle name="出力" xfId="40" builtinId="21" hidden="1" customBuiltin="1"/>
    <cellStyle name="説明文" xfId="41" builtinId="53" hidden="1" customBuiltin="1"/>
    <cellStyle name="通貨" xfId="47" builtinId="7" hidden="1"/>
    <cellStyle name="通貨 [0.00]" xfId="46" builtinId="4" hidden="1"/>
    <cellStyle name="入力" xfId="42" builtinId="20" hidden="1" customBuiltin="1"/>
    <cellStyle name="標準" xfId="0" builtinId="0"/>
    <cellStyle name="標準 2" xfId="50"/>
    <cellStyle name="良い" xfId="43" builtinId="26" hidden="1" customBuiltin="1"/>
  </cellStyles>
  <dxfs count="9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theme="0" tint="-0.24994659260841701"/>
        </patternFill>
      </fill>
    </dxf>
    <dxf>
      <fill>
        <patternFill>
          <bgColor rgb="FFFFFF99"/>
        </patternFill>
      </fill>
    </dxf>
    <dxf>
      <fill>
        <patternFill>
          <bgColor rgb="FFFFFF99"/>
        </patternFill>
      </fill>
    </dxf>
    <dxf>
      <fill>
        <patternFill>
          <bgColor theme="0" tint="-0.24994659260841701"/>
        </patternFill>
      </fill>
    </dxf>
    <dxf>
      <fill>
        <patternFill>
          <bgColor theme="0" tint="-0.24994659260841701"/>
        </patternFill>
      </fill>
    </dxf>
    <dxf>
      <fill>
        <patternFill>
          <bgColor rgb="FFFFFF99"/>
        </patternFill>
      </fill>
    </dxf>
    <dxf>
      <fill>
        <patternFill>
          <bgColor theme="0" tint="-0.24994659260841701"/>
        </patternFill>
      </fill>
    </dxf>
    <dxf>
      <fill>
        <patternFill>
          <bgColor theme="0" tint="-0.24994659260841701"/>
        </patternFill>
      </fill>
    </dxf>
    <dxf>
      <fill>
        <patternFill>
          <bgColor rgb="FFFFFF99"/>
        </patternFill>
      </fill>
    </dxf>
    <dxf>
      <fill>
        <patternFill>
          <bgColor rgb="FFFF66FF"/>
        </patternFill>
      </fill>
    </dxf>
    <dxf>
      <fill>
        <patternFill>
          <bgColor rgb="FFFF66FF"/>
        </patternFill>
      </fill>
    </dxf>
    <dxf>
      <fill>
        <patternFill>
          <bgColor rgb="FFFF66FF"/>
        </patternFill>
      </fill>
    </dxf>
    <dxf>
      <fill>
        <patternFill>
          <bgColor rgb="FFFF66FF"/>
        </patternFill>
      </fill>
    </dxf>
    <dxf>
      <fill>
        <patternFill>
          <bgColor indexed="55"/>
        </patternFill>
      </fill>
    </dxf>
    <dxf>
      <fill>
        <patternFill>
          <bgColor indexed="55"/>
        </patternFill>
      </fill>
    </dxf>
    <dxf>
      <fill>
        <patternFill>
          <bgColor indexed="55"/>
        </patternFill>
      </fill>
    </dxf>
    <dxf>
      <fill>
        <patternFill>
          <bgColor indexed="55"/>
        </patternFill>
      </fill>
    </dxf>
  </dxfs>
  <tableStyles count="0" defaultTableStyle="TableStyleMedium2" defaultPivotStyle="PivotStyleLight16"/>
  <colors>
    <mruColors>
      <color rgb="FF99CCFF"/>
      <color rgb="FF0000FF"/>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129540</xdr:colOff>
      <xdr:row>47</xdr:row>
      <xdr:rowOff>662940</xdr:rowOff>
    </xdr:from>
    <xdr:to>
      <xdr:col>16</xdr:col>
      <xdr:colOff>45720</xdr:colOff>
      <xdr:row>49</xdr:row>
      <xdr:rowOff>123565</xdr:rowOff>
    </xdr:to>
    <xdr:sp macro="" textlink="">
      <xdr:nvSpPr>
        <xdr:cNvPr id="49" name="rev_C.TODO_Syunichi Matsuo_20180507185629" hidden="1"/>
        <xdr:cNvSpPr/>
      </xdr:nvSpPr>
      <xdr:spPr bwMode="auto">
        <a:xfrm>
          <a:off x="891540" y="8496300"/>
          <a:ext cx="1592580" cy="458845"/>
        </a:xfrm>
        <a:prstGeom prst="borderCallout1">
          <a:avLst>
            <a:gd name="adj1" fmla="val 18750"/>
            <a:gd name="adj2" fmla="val -8333"/>
            <a:gd name="adj3" fmla="val -10391"/>
            <a:gd name="adj4" fmla="val -17633"/>
          </a:avLst>
        </a:prstGeom>
        <a:solidFill>
          <a:srgbClr val="FFFF99">
            <a:alpha val="80000"/>
          </a:srgbClr>
        </a:solidFill>
        <a:ln w="12700" cmpd="sng">
          <a:solidFill>
            <a:srgbClr val="FFC000"/>
          </a:solidFill>
          <a:round/>
          <a:headEnd/>
          <a:tailEnd/>
        </a:ln>
      </xdr:spPr>
      <xdr:txBody>
        <a:bodyPr vertOverflow="clip" horzOverflow="clip" rtlCol="0" anchor="t"/>
        <a:lstStyle/>
        <a:p>
          <a:pPr algn="l"/>
          <a:r>
            <a:rPr kumimoji="1" lang="en-US" altLang="ja-JP" sz="900">
              <a:solidFill>
                <a:srgbClr val="000000"/>
              </a:solidFill>
            </a:rPr>
            <a:t>【C.TODO</a:t>
          </a:r>
          <a:r>
            <a:rPr kumimoji="1" lang="ja-JP" altLang="en-US" sz="900">
              <a:solidFill>
                <a:srgbClr val="000000"/>
              </a:solidFill>
            </a:rPr>
            <a:t>（機能改善含む）</a:t>
          </a:r>
          <a:r>
            <a:rPr kumimoji="1" lang="en-US" altLang="ja-JP" sz="900">
              <a:solidFill>
                <a:srgbClr val="000000"/>
              </a:solidFill>
            </a:rPr>
            <a:t>】
ERD</a:t>
          </a:r>
          <a:r>
            <a:rPr kumimoji="1" lang="ja-JP" altLang="en-US" sz="900">
              <a:solidFill>
                <a:srgbClr val="000000"/>
              </a:solidFill>
            </a:rPr>
            <a:t>申請承認待ち（</a:t>
          </a:r>
          <a:r>
            <a:rPr kumimoji="1" lang="en-US" altLang="ja-JP" sz="900">
              <a:solidFill>
                <a:srgbClr val="000000"/>
              </a:solidFill>
            </a:rPr>
            <a:t>#3760</a:t>
          </a:r>
          <a:r>
            <a:rPr kumimoji="1" lang="ja-JP" altLang="en-US" sz="900">
              <a:solidFill>
                <a:srgbClr val="000000"/>
              </a:solidFill>
            </a:rPr>
            <a:t>）</a:t>
          </a:r>
        </a:p>
      </xdr:txBody>
    </xdr:sp>
    <xdr:clientData/>
  </xdr:twoCellAnchor>
  <xdr:twoCellAnchor>
    <xdr:from>
      <xdr:col>15</xdr:col>
      <xdr:colOff>60960</xdr:colOff>
      <xdr:row>69</xdr:row>
      <xdr:rowOff>76200</xdr:rowOff>
    </xdr:from>
    <xdr:to>
      <xdr:col>32</xdr:col>
      <xdr:colOff>10160</xdr:colOff>
      <xdr:row>69</xdr:row>
      <xdr:rowOff>535045</xdr:rowOff>
    </xdr:to>
    <xdr:sp macro="" textlink="">
      <xdr:nvSpPr>
        <xdr:cNvPr id="51" name="rev_C.TODO_Syunichi Matsuo_20180507185629" hidden="1"/>
        <xdr:cNvSpPr/>
      </xdr:nvSpPr>
      <xdr:spPr bwMode="auto">
        <a:xfrm>
          <a:off x="2346960" y="34389060"/>
          <a:ext cx="2540000" cy="458845"/>
        </a:xfrm>
        <a:prstGeom prst="borderCallout1">
          <a:avLst>
            <a:gd name="adj1" fmla="val 18750"/>
            <a:gd name="adj2" fmla="val -8333"/>
            <a:gd name="adj3" fmla="val 51054"/>
            <a:gd name="adj4" fmla="val -60833"/>
          </a:avLst>
        </a:prstGeom>
        <a:solidFill>
          <a:srgbClr val="FFFF99">
            <a:alpha val="80000"/>
          </a:srgbClr>
        </a:solidFill>
        <a:ln w="12700" cmpd="sng">
          <a:solidFill>
            <a:srgbClr val="FFC000"/>
          </a:solidFill>
          <a:round/>
          <a:headEnd/>
          <a:tailEnd/>
        </a:ln>
      </xdr:spPr>
      <xdr:txBody>
        <a:bodyPr vertOverflow="clip" horzOverflow="clip" rtlCol="0" anchor="t"/>
        <a:lstStyle/>
        <a:p>
          <a:r>
            <a:rPr kumimoji="1" lang="en-US" altLang="ja-JP" sz="900">
              <a:effectLst/>
              <a:latin typeface="+mn-lt"/>
              <a:ea typeface="+mn-ea"/>
              <a:cs typeface="+mn-cs"/>
            </a:rPr>
            <a:t>【C.TODO</a:t>
          </a:r>
          <a:r>
            <a:rPr kumimoji="1" lang="ja-JP" altLang="ja-JP" sz="900">
              <a:effectLst/>
              <a:latin typeface="+mn-lt"/>
              <a:ea typeface="+mn-ea"/>
              <a:cs typeface="+mn-cs"/>
            </a:rPr>
            <a:t>（機能改善含む）</a:t>
          </a:r>
          <a:r>
            <a:rPr kumimoji="1" lang="en-US" altLang="ja-JP" sz="900">
              <a:effectLst/>
              <a:latin typeface="+mn-lt"/>
              <a:ea typeface="+mn-ea"/>
              <a:cs typeface="+mn-cs"/>
            </a:rPr>
            <a:t>】</a:t>
          </a:r>
          <a:br>
            <a:rPr kumimoji="1" lang="en-US" altLang="ja-JP" sz="900">
              <a:effectLst/>
              <a:latin typeface="+mn-lt"/>
              <a:ea typeface="+mn-ea"/>
              <a:cs typeface="+mn-cs"/>
            </a:rPr>
          </a:br>
          <a:r>
            <a:rPr kumimoji="1" lang="en-US" altLang="ja-JP" sz="900">
              <a:effectLst/>
              <a:latin typeface="+mn-lt"/>
              <a:ea typeface="+mn-ea"/>
              <a:cs typeface="+mn-cs"/>
            </a:rPr>
            <a:t>ERD</a:t>
          </a:r>
          <a:r>
            <a:rPr kumimoji="1" lang="ja-JP" altLang="ja-JP" sz="900">
              <a:effectLst/>
              <a:latin typeface="+mn-lt"/>
              <a:ea typeface="+mn-ea"/>
              <a:cs typeface="+mn-cs"/>
            </a:rPr>
            <a:t>申請承認待ち（</a:t>
          </a:r>
          <a:r>
            <a:rPr kumimoji="1" lang="en-US" altLang="ja-JP" sz="900">
              <a:effectLst/>
              <a:latin typeface="+mn-lt"/>
              <a:ea typeface="+mn-ea"/>
              <a:cs typeface="+mn-cs"/>
            </a:rPr>
            <a:t>#3760</a:t>
          </a:r>
          <a:r>
            <a:rPr kumimoji="1" lang="ja-JP" altLang="ja-JP" sz="900">
              <a:effectLst/>
              <a:latin typeface="+mn-lt"/>
              <a:ea typeface="+mn-ea"/>
              <a:cs typeface="+mn-cs"/>
            </a:rPr>
            <a:t>）</a:t>
          </a:r>
          <a:endParaRPr lang="ja-JP" altLang="ja-JP" sz="900">
            <a:effectLst/>
          </a:endParaRPr>
        </a:p>
      </xdr:txBody>
    </xdr:sp>
    <xdr:clientData/>
  </xdr:twoCellAnchor>
  <xdr:twoCellAnchor>
    <xdr:from>
      <xdr:col>38</xdr:col>
      <xdr:colOff>158750</xdr:colOff>
      <xdr:row>4</xdr:row>
      <xdr:rowOff>50799</xdr:rowOff>
    </xdr:from>
    <xdr:to>
      <xdr:col>53</xdr:col>
      <xdr:colOff>127000</xdr:colOff>
      <xdr:row>12</xdr:row>
      <xdr:rowOff>9524</xdr:rowOff>
    </xdr:to>
    <xdr:sp macro="" textlink="">
      <xdr:nvSpPr>
        <xdr:cNvPr id="3" name="rev_E.仕様変更_木村間_20180531134914" hidden="1"/>
        <xdr:cNvSpPr/>
      </xdr:nvSpPr>
      <xdr:spPr bwMode="auto">
        <a:xfrm>
          <a:off x="6673850" y="736599"/>
          <a:ext cx="2540000" cy="1330325"/>
        </a:xfrm>
        <a:prstGeom prst="borderCallout1">
          <a:avLst>
            <a:gd name="adj1" fmla="val 18750"/>
            <a:gd name="adj2" fmla="val -8333"/>
            <a:gd name="adj3" fmla="val 80280"/>
            <a:gd name="adj4" fmla="val -40208"/>
          </a:avLst>
        </a:prstGeom>
        <a:solidFill>
          <a:srgbClr val="CCC0DA">
            <a:alpha val="80000"/>
          </a:srgbClr>
        </a:solidFill>
        <a:ln w="12700" cmpd="sng">
          <a:solidFill>
            <a:srgbClr val="60497A"/>
          </a:solidFill>
          <a:round/>
          <a:headEnd/>
          <a:tailEnd/>
        </a:ln>
      </xdr:spPr>
      <xdr:txBody>
        <a:bodyPr vertOverflow="clip" horzOverflow="clip" rtlCol="0" anchor="t"/>
        <a:lstStyle/>
        <a:p>
          <a:pPr algn="l"/>
          <a:r>
            <a:rPr kumimoji="1" lang="en-US" altLang="ja-JP" sz="900">
              <a:solidFill>
                <a:srgbClr val="000000"/>
              </a:solidFill>
            </a:rPr>
            <a:t>【E.</a:t>
          </a:r>
          <a:r>
            <a:rPr kumimoji="1" lang="ja-JP" altLang="en-US" sz="900">
              <a:solidFill>
                <a:srgbClr val="000000"/>
              </a:solidFill>
            </a:rPr>
            <a:t>仕様変更</a:t>
          </a:r>
          <a:r>
            <a:rPr kumimoji="1" lang="en-US" altLang="ja-JP" sz="900">
              <a:solidFill>
                <a:srgbClr val="000000"/>
              </a:solidFill>
            </a:rPr>
            <a:t>】
</a:t>
          </a:r>
          <a:r>
            <a:rPr kumimoji="1" lang="ja-JP" altLang="en-US" sz="900">
              <a:solidFill>
                <a:srgbClr val="000000"/>
              </a:solidFill>
            </a:rPr>
            <a:t>店別発注セール製品マスタの元ネタのセールマスタ、セール発注製品マスタの申請が通りましたので内容確認後、テーブル</a:t>
          </a:r>
          <a:r>
            <a:rPr kumimoji="1" lang="en-US" altLang="ja-JP" sz="900">
              <a:solidFill>
                <a:srgbClr val="000000"/>
              </a:solidFill>
            </a:rPr>
            <a:t>ID</a:t>
          </a:r>
          <a:r>
            <a:rPr kumimoji="1" lang="ja-JP" altLang="en-US" sz="900">
              <a:solidFill>
                <a:srgbClr val="000000"/>
              </a:solidFill>
            </a:rPr>
            <a:t>を埋めて下さい。</a:t>
          </a:r>
          <a:endParaRPr kumimoji="1" lang="en-US" altLang="ja-JP" sz="900">
            <a:solidFill>
              <a:srgbClr val="000000"/>
            </a:solidFill>
          </a:endParaRPr>
        </a:p>
        <a:p>
          <a:pPr algn="l"/>
          <a:r>
            <a:rPr kumimoji="1" lang="ja-JP" altLang="en-US" sz="900">
              <a:solidFill>
                <a:srgbClr val="000000"/>
              </a:solidFill>
            </a:rPr>
            <a:t>製品世代のマスタ項目はセール発注製品マスタに保持しないことになったので、該当項目は製品世代マスタから振り下ろしてください。</a:t>
          </a:r>
          <a:endParaRPr kumimoji="1" lang="en-US" altLang="ja-JP" sz="900">
            <a:solidFill>
              <a:srgbClr val="000000"/>
            </a:solidFill>
          </a:endParaRPr>
        </a:p>
        <a:p>
          <a:pPr algn="l"/>
          <a:r>
            <a:rPr kumimoji="1" lang="en-US" altLang="ja-JP" sz="900">
              <a:solidFill>
                <a:srgbClr val="000000"/>
              </a:solidFill>
            </a:rPr>
            <a:t>#1914</a:t>
          </a:r>
        </a:p>
        <a:p>
          <a:pPr algn="l"/>
          <a:endParaRPr kumimoji="1" lang="ja-JP" altLang="en-US" sz="900">
            <a:solidFill>
              <a:srgbClr val="000000"/>
            </a:solidFill>
          </a:endParaRPr>
        </a:p>
      </xdr:txBody>
    </xdr:sp>
    <xdr:clientData/>
  </xdr:twoCellAnchor>
  <xdr:twoCellAnchor>
    <xdr:from>
      <xdr:col>38</xdr:col>
      <xdr:colOff>168275</xdr:colOff>
      <xdr:row>12</xdr:row>
      <xdr:rowOff>50799</xdr:rowOff>
    </xdr:from>
    <xdr:to>
      <xdr:col>53</xdr:col>
      <xdr:colOff>136525</xdr:colOff>
      <xdr:row>20</xdr:row>
      <xdr:rowOff>28574</xdr:rowOff>
    </xdr:to>
    <xdr:sp macro="" textlink="">
      <xdr:nvSpPr>
        <xdr:cNvPr id="8" name="rev_E.仕様変更_木村間_20180531134914" hidden="1"/>
        <xdr:cNvSpPr/>
      </xdr:nvSpPr>
      <xdr:spPr bwMode="auto">
        <a:xfrm>
          <a:off x="6683375" y="2108199"/>
          <a:ext cx="2540000" cy="1330325"/>
        </a:xfrm>
        <a:prstGeom prst="borderCallout1">
          <a:avLst>
            <a:gd name="adj1" fmla="val 18750"/>
            <a:gd name="adj2" fmla="val -8333"/>
            <a:gd name="adj3" fmla="val 80280"/>
            <a:gd name="adj4" fmla="val -40208"/>
          </a:avLst>
        </a:prstGeom>
        <a:solidFill>
          <a:srgbClr val="CCC0DA">
            <a:alpha val="80000"/>
          </a:srgbClr>
        </a:solidFill>
        <a:ln w="12700" cmpd="sng">
          <a:solidFill>
            <a:srgbClr val="60497A"/>
          </a:solidFill>
          <a:round/>
          <a:headEnd/>
          <a:tailEnd/>
        </a:ln>
      </xdr:spPr>
      <xdr:txBody>
        <a:bodyPr vertOverflow="clip" horzOverflow="clip" rtlCol="0" anchor="t"/>
        <a:lstStyle/>
        <a:p>
          <a:pPr algn="l"/>
          <a:r>
            <a:rPr kumimoji="1" lang="en-US" altLang="ja-JP" sz="900">
              <a:solidFill>
                <a:srgbClr val="000000"/>
              </a:solidFill>
            </a:rPr>
            <a:t>【E.</a:t>
          </a:r>
          <a:r>
            <a:rPr kumimoji="1" lang="ja-JP" altLang="en-US" sz="900">
              <a:solidFill>
                <a:srgbClr val="000000"/>
              </a:solidFill>
            </a:rPr>
            <a:t>仕様変更</a:t>
          </a:r>
          <a:r>
            <a:rPr kumimoji="1" lang="en-US" altLang="ja-JP" sz="900">
              <a:solidFill>
                <a:srgbClr val="000000"/>
              </a:solidFill>
            </a:rPr>
            <a:t>】
</a:t>
          </a:r>
          <a:r>
            <a:rPr kumimoji="1" lang="ja-JP" altLang="en-US" sz="900">
              <a:solidFill>
                <a:srgbClr val="000000"/>
              </a:solidFill>
            </a:rPr>
            <a:t>店別発注セール製品マスタは基本的に日別</a:t>
          </a:r>
          <a:r>
            <a:rPr kumimoji="1" lang="en-US" altLang="ja-JP" sz="900">
              <a:solidFill>
                <a:srgbClr val="000000"/>
              </a:solidFill>
            </a:rPr>
            <a:t>(</a:t>
          </a:r>
          <a:r>
            <a:rPr kumimoji="1" lang="ja-JP" altLang="en-US" sz="900">
              <a:solidFill>
                <a:srgbClr val="000000"/>
              </a:solidFill>
            </a:rPr>
            <a:t>廻送日が複数日になるのはマイノリティ</a:t>
          </a:r>
          <a:r>
            <a:rPr kumimoji="1" lang="en-US" altLang="ja-JP" sz="900">
              <a:solidFill>
                <a:srgbClr val="000000"/>
              </a:solidFill>
            </a:rPr>
            <a:t>)</a:t>
          </a:r>
          <a:r>
            <a:rPr kumimoji="1" lang="ja-JP" altLang="en-US" sz="900">
              <a:solidFill>
                <a:srgbClr val="000000"/>
              </a:solidFill>
            </a:rPr>
            <a:t>に展開されたマスタなので、履歴の分割は不要になります。</a:t>
          </a:r>
          <a:endParaRPr kumimoji="1" lang="en-US" altLang="ja-JP" sz="900">
            <a:solidFill>
              <a:srgbClr val="000000"/>
            </a:solidFill>
          </a:endParaRPr>
        </a:p>
        <a:p>
          <a:pPr algn="l"/>
          <a:r>
            <a:rPr kumimoji="1" lang="ja-JP" altLang="en-US" sz="900">
              <a:solidFill>
                <a:srgbClr val="000000"/>
              </a:solidFill>
            </a:rPr>
            <a:t>廻送終了日が適用期間内の履歴を振り下してください。</a:t>
          </a:r>
          <a:endParaRPr kumimoji="1" lang="en-US" altLang="ja-JP" sz="900">
            <a:solidFill>
              <a:srgbClr val="000000"/>
            </a:solidFill>
          </a:endParaRPr>
        </a:p>
      </xdr:txBody>
    </xdr:sp>
    <xdr:clientData/>
  </xdr:twoCellAnchor>
  <xdr:twoCellAnchor>
    <xdr:from>
      <xdr:col>54</xdr:col>
      <xdr:colOff>120650</xdr:colOff>
      <xdr:row>51</xdr:row>
      <xdr:rowOff>137160</xdr:rowOff>
    </xdr:from>
    <xdr:to>
      <xdr:col>69</xdr:col>
      <xdr:colOff>88900</xdr:colOff>
      <xdr:row>53</xdr:row>
      <xdr:rowOff>746760</xdr:rowOff>
    </xdr:to>
    <xdr:sp macro="" textlink="">
      <xdr:nvSpPr>
        <xdr:cNvPr id="4" name="rev_③.基本設計漏れ_木村間_20180531140044" hidden="1"/>
        <xdr:cNvSpPr/>
      </xdr:nvSpPr>
      <xdr:spPr bwMode="auto">
        <a:xfrm>
          <a:off x="8350250" y="9304020"/>
          <a:ext cx="2254250" cy="94488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【③.</a:t>
          </a:r>
          <a:r>
            <a:rPr kumimoji="1" lang="ja-JP" altLang="en-US" sz="900">
              <a:solidFill>
                <a:srgbClr val="000000"/>
              </a:solidFill>
            </a:rPr>
            <a:t>基本設計漏れ（仕様を満たしていない、設計内容の検討・記載漏れ）</a:t>
          </a:r>
          <a:r>
            <a:rPr kumimoji="1" lang="en-US" altLang="ja-JP" sz="900">
              <a:solidFill>
                <a:srgbClr val="000000"/>
              </a:solidFill>
            </a:rPr>
            <a:t>】
</a:t>
          </a:r>
          <a:r>
            <a:rPr kumimoji="1" lang="ja-JP" altLang="en-US" sz="900">
              <a:solidFill>
                <a:srgbClr val="000000"/>
              </a:solidFill>
            </a:rPr>
            <a:t>取扱フラグの条件の記載を店別製品の記載と合わせて下さい。</a:t>
          </a:r>
          <a:endParaRPr kumimoji="1" lang="en-US" altLang="ja-JP" sz="900">
            <a:solidFill>
              <a:srgbClr val="000000"/>
            </a:solidFill>
          </a:endParaRPr>
        </a:p>
        <a:p>
          <a:pPr algn="l"/>
          <a:r>
            <a:rPr kumimoji="1" lang="ja-JP" altLang="en-US" sz="900">
              <a:solidFill>
                <a:srgbClr val="000000"/>
              </a:solidFill>
            </a:rPr>
            <a:t>処理内容と</a:t>
          </a:r>
          <a:r>
            <a:rPr kumimoji="1" lang="en-US" altLang="ja-JP" sz="900">
              <a:solidFill>
                <a:srgbClr val="000000"/>
              </a:solidFill>
            </a:rPr>
            <a:t>CRUD</a:t>
          </a:r>
          <a:r>
            <a:rPr kumimoji="1" lang="ja-JP" altLang="en-US" sz="900">
              <a:solidFill>
                <a:srgbClr val="000000"/>
              </a:solidFill>
            </a:rPr>
            <a:t>です。</a:t>
          </a:r>
        </a:p>
      </xdr:txBody>
    </xdr:sp>
    <xdr:clientData/>
  </xdr:twoCellAnchor>
  <xdr:twoCellAnchor>
    <xdr:from>
      <xdr:col>22</xdr:col>
      <xdr:colOff>158750</xdr:colOff>
      <xdr:row>13</xdr:row>
      <xdr:rowOff>50800</xdr:rowOff>
    </xdr:from>
    <xdr:to>
      <xdr:col>37</xdr:col>
      <xdr:colOff>127000</xdr:colOff>
      <xdr:row>17</xdr:row>
      <xdr:rowOff>0</xdr:rowOff>
    </xdr:to>
    <xdr:sp macro="" textlink="">
      <xdr:nvSpPr>
        <xdr:cNvPr id="5" name="rev_C.TODO_木村間_20180531140309" hidden="1"/>
        <xdr:cNvSpPr/>
      </xdr:nvSpPr>
      <xdr:spPr bwMode="auto">
        <a:xfrm>
          <a:off x="3930650" y="2279650"/>
          <a:ext cx="2540000" cy="635000"/>
        </a:xfrm>
        <a:prstGeom prst="borderCallout1">
          <a:avLst/>
        </a:prstGeom>
        <a:solidFill>
          <a:srgbClr val="FFFF99">
            <a:alpha val="80000"/>
          </a:srgbClr>
        </a:solidFill>
        <a:ln w="12700" cmpd="sng">
          <a:solidFill>
            <a:srgbClr val="FFC000"/>
          </a:solidFill>
          <a:round/>
          <a:headEnd/>
          <a:tailEnd/>
        </a:ln>
      </xdr:spPr>
      <xdr:txBody>
        <a:bodyPr vertOverflow="clip" horzOverflow="clip" rtlCol="0" anchor="t"/>
        <a:lstStyle/>
        <a:p>
          <a:pPr algn="l"/>
          <a:r>
            <a:rPr kumimoji="1" lang="en-US" altLang="ja-JP" sz="900">
              <a:solidFill>
                <a:srgbClr val="000000"/>
              </a:solidFill>
            </a:rPr>
            <a:t>【C.TODO</a:t>
          </a:r>
          <a:r>
            <a:rPr kumimoji="1" lang="ja-JP" altLang="en-US" sz="900">
              <a:solidFill>
                <a:srgbClr val="000000"/>
              </a:solidFill>
            </a:rPr>
            <a:t>（機能改善含む）</a:t>
          </a:r>
          <a:r>
            <a:rPr kumimoji="1" lang="en-US" altLang="ja-JP" sz="900">
              <a:solidFill>
                <a:srgbClr val="000000"/>
              </a:solidFill>
            </a:rPr>
            <a:t>】
</a:t>
          </a:r>
          <a:r>
            <a:rPr kumimoji="1" lang="ja-JP" altLang="en-US" sz="900">
              <a:solidFill>
                <a:srgbClr val="000000"/>
              </a:solidFill>
            </a:rPr>
            <a:t>データレンジを検討する。木村タスク</a:t>
          </a:r>
          <a:endParaRPr kumimoji="1" lang="en-US" altLang="ja-JP" sz="900">
            <a:solidFill>
              <a:srgbClr val="000000"/>
            </a:solidFill>
          </a:endParaRPr>
        </a:p>
      </xdr:txBody>
    </xdr:sp>
    <xdr:clientData/>
  </xdr:twoCellAnchor>
  <xdr:twoCellAnchor>
    <xdr:from>
      <xdr:col>56</xdr:col>
      <xdr:colOff>53975</xdr:colOff>
      <xdr:row>8</xdr:row>
      <xdr:rowOff>41274</xdr:rowOff>
    </xdr:from>
    <xdr:to>
      <xdr:col>71</xdr:col>
      <xdr:colOff>22225</xdr:colOff>
      <xdr:row>15</xdr:row>
      <xdr:rowOff>171449</xdr:rowOff>
    </xdr:to>
    <xdr:sp macro="" textlink="">
      <xdr:nvSpPr>
        <xdr:cNvPr id="11" name="rev_E.仕様変更_木村間_20180531134914" hidden="1"/>
        <xdr:cNvSpPr/>
      </xdr:nvSpPr>
      <xdr:spPr bwMode="auto">
        <a:xfrm>
          <a:off x="9655175" y="1412874"/>
          <a:ext cx="2540000" cy="1330325"/>
        </a:xfrm>
        <a:prstGeom prst="borderCallout1">
          <a:avLst>
            <a:gd name="adj1" fmla="val 18750"/>
            <a:gd name="adj2" fmla="val -8333"/>
            <a:gd name="adj3" fmla="val 80280"/>
            <a:gd name="adj4" fmla="val -40208"/>
          </a:avLst>
        </a:prstGeom>
        <a:solidFill>
          <a:srgbClr val="CCC0DA">
            <a:alpha val="80000"/>
          </a:srgbClr>
        </a:solidFill>
        <a:ln w="12700" cmpd="sng">
          <a:solidFill>
            <a:srgbClr val="60497A"/>
          </a:solidFill>
          <a:round/>
          <a:headEnd/>
          <a:tailEnd/>
        </a:ln>
      </xdr:spPr>
      <xdr:txBody>
        <a:bodyPr vertOverflow="clip" horzOverflow="clip" rtlCol="0" anchor="t"/>
        <a:lstStyle/>
        <a:p>
          <a:pPr algn="l"/>
          <a:r>
            <a:rPr kumimoji="1" lang="en-US" altLang="ja-JP" sz="900">
              <a:solidFill>
                <a:srgbClr val="000000"/>
              </a:solidFill>
            </a:rPr>
            <a:t>【E.</a:t>
          </a:r>
          <a:r>
            <a:rPr kumimoji="1" lang="ja-JP" altLang="en-US" sz="900">
              <a:solidFill>
                <a:srgbClr val="000000"/>
              </a:solidFill>
            </a:rPr>
            <a:t>仕様変更</a:t>
          </a:r>
          <a:r>
            <a:rPr kumimoji="1" lang="en-US" altLang="ja-JP" sz="900">
              <a:solidFill>
                <a:srgbClr val="000000"/>
              </a:solidFill>
            </a:rPr>
            <a:t>】
#3760</a:t>
          </a:r>
        </a:p>
        <a:p>
          <a:pPr algn="l"/>
          <a:r>
            <a:rPr kumimoji="1" lang="ja-JP" altLang="en-US" sz="900">
              <a:solidFill>
                <a:srgbClr val="000000"/>
              </a:solidFill>
            </a:rPr>
            <a:t>店別発注セール製品マスタも内容が変更されているのでご確認してうえで修正下さい。</a:t>
          </a:r>
          <a:endParaRPr kumimoji="1" lang="en-US" altLang="ja-JP" sz="900">
            <a:solidFill>
              <a:srgbClr val="000000"/>
            </a:solidFill>
          </a:endParaRPr>
        </a:p>
        <a:p>
          <a:pPr algn="l"/>
          <a:r>
            <a:rPr kumimoji="1" lang="ja-JP" altLang="en-US" sz="900">
              <a:solidFill>
                <a:srgbClr val="000000"/>
              </a:solidFill>
            </a:rPr>
            <a:t>もう大貫さんと何回かやり取りしているので、この内容で申請は通る想定です。</a:t>
          </a:r>
          <a:endParaRPr kumimoji="1" lang="en-US" altLang="ja-JP" sz="900">
            <a:solidFill>
              <a:srgbClr val="000000"/>
            </a:solidFill>
          </a:endParaRPr>
        </a:p>
      </xdr:txBody>
    </xdr:sp>
    <xdr:clientData/>
  </xdr:twoCellAnchor>
  <xdr:twoCellAnchor>
    <xdr:from>
      <xdr:col>62</xdr:col>
      <xdr:colOff>151130</xdr:colOff>
      <xdr:row>14</xdr:row>
      <xdr:rowOff>50800</xdr:rowOff>
    </xdr:from>
    <xdr:to>
      <xdr:col>77</xdr:col>
      <xdr:colOff>127000</xdr:colOff>
      <xdr:row>20</xdr:row>
      <xdr:rowOff>83820</xdr:rowOff>
    </xdr:to>
    <xdr:sp macro="" textlink="">
      <xdr:nvSpPr>
        <xdr:cNvPr id="6" name="rev_C.TODO_木村間_20180531140747" hidden="1"/>
        <xdr:cNvSpPr/>
      </xdr:nvSpPr>
      <xdr:spPr bwMode="auto">
        <a:xfrm>
          <a:off x="9599930" y="2397760"/>
          <a:ext cx="2261870" cy="1031240"/>
        </a:xfrm>
        <a:prstGeom prst="borderCallout1">
          <a:avLst/>
        </a:prstGeom>
        <a:solidFill>
          <a:srgbClr val="FFFF99">
            <a:alpha val="80000"/>
          </a:srgbClr>
        </a:solidFill>
        <a:ln w="12700" cmpd="sng">
          <a:solidFill>
            <a:srgbClr val="FFC000"/>
          </a:solidFill>
          <a:round/>
          <a:headEnd/>
          <a:tailEnd/>
        </a:ln>
      </xdr:spPr>
      <xdr:txBody>
        <a:bodyPr vertOverflow="clip" horzOverflow="clip" rtlCol="0" anchor="t"/>
        <a:lstStyle/>
        <a:p>
          <a:pPr algn="l"/>
          <a:r>
            <a:rPr kumimoji="1" lang="en-US" altLang="ja-JP" sz="900">
              <a:solidFill>
                <a:srgbClr val="000000"/>
              </a:solidFill>
            </a:rPr>
            <a:t>【C.TODO</a:t>
          </a:r>
          <a:r>
            <a:rPr kumimoji="1" lang="ja-JP" altLang="en-US" sz="900">
              <a:solidFill>
                <a:srgbClr val="000000"/>
              </a:solidFill>
            </a:rPr>
            <a:t>（機能改善含む）</a:t>
          </a:r>
          <a:r>
            <a:rPr kumimoji="1" lang="en-US" altLang="ja-JP" sz="900">
              <a:solidFill>
                <a:srgbClr val="000000"/>
              </a:solidFill>
            </a:rPr>
            <a:t>】
</a:t>
          </a:r>
          <a:r>
            <a:rPr kumimoji="1" lang="ja-JP" altLang="en-US" sz="900">
              <a:solidFill>
                <a:srgbClr val="000000"/>
              </a:solidFill>
            </a:rPr>
            <a:t>売単価は店別商品個別設定マスタ</a:t>
          </a:r>
          <a:r>
            <a:rPr kumimoji="1" lang="en-US" altLang="ja-JP" sz="900">
              <a:solidFill>
                <a:srgbClr val="000000"/>
              </a:solidFill>
            </a:rPr>
            <a:t>【</a:t>
          </a:r>
          <a:r>
            <a:rPr kumimoji="1" lang="ja-JP" altLang="en-US" sz="900">
              <a:solidFill>
                <a:srgbClr val="000000"/>
              </a:solidFill>
            </a:rPr>
            <a:t>外部結合</a:t>
          </a:r>
          <a:r>
            <a:rPr kumimoji="1" lang="en-US" altLang="ja-JP" sz="900">
              <a:solidFill>
                <a:srgbClr val="000000"/>
              </a:solidFill>
            </a:rPr>
            <a:t>】</a:t>
          </a:r>
          <a:r>
            <a:rPr kumimoji="1" lang="ja-JP" altLang="en-US" sz="900">
              <a:solidFill>
                <a:srgbClr val="000000"/>
              </a:solidFill>
            </a:rPr>
            <a:t>に存在する場合はその売単価を存在しない場合は、店舗形態別販売条件マスタから取得して下さい。</a:t>
          </a:r>
        </a:p>
      </xdr:txBody>
    </xdr:sp>
    <xdr:clientData/>
  </xdr:twoCellAnchor>
  <xdr:twoCellAnchor>
    <xdr:from>
      <xdr:col>23</xdr:col>
      <xdr:colOff>158750</xdr:colOff>
      <xdr:row>4</xdr:row>
      <xdr:rowOff>50800</xdr:rowOff>
    </xdr:from>
    <xdr:to>
      <xdr:col>38</xdr:col>
      <xdr:colOff>127000</xdr:colOff>
      <xdr:row>8</xdr:row>
      <xdr:rowOff>0</xdr:rowOff>
    </xdr:to>
    <xdr:sp macro="" textlink="">
      <xdr:nvSpPr>
        <xdr:cNvPr id="9" name="rev_C.TODO_木村間_20180531190055" hidden="1"/>
        <xdr:cNvSpPr/>
      </xdr:nvSpPr>
      <xdr:spPr bwMode="auto">
        <a:xfrm>
          <a:off x="4102100" y="736600"/>
          <a:ext cx="2540000" cy="635000"/>
        </a:xfrm>
        <a:prstGeom prst="borderCallout1">
          <a:avLst/>
        </a:prstGeom>
        <a:solidFill>
          <a:srgbClr val="FFFF99">
            <a:alpha val="80000"/>
          </a:srgbClr>
        </a:solidFill>
        <a:ln w="12700" cmpd="sng">
          <a:solidFill>
            <a:srgbClr val="FFC000"/>
          </a:solidFill>
          <a:round/>
          <a:headEnd/>
          <a:tailEnd/>
        </a:ln>
      </xdr:spPr>
      <xdr:txBody>
        <a:bodyPr vertOverflow="clip" horzOverflow="clip" rtlCol="0" anchor="t"/>
        <a:lstStyle/>
        <a:p>
          <a:pPr algn="l"/>
          <a:r>
            <a:rPr kumimoji="1" lang="en-US" altLang="ja-JP" sz="900">
              <a:solidFill>
                <a:srgbClr val="000000"/>
              </a:solidFill>
            </a:rPr>
            <a:t>【C.TODO</a:t>
          </a:r>
          <a:r>
            <a:rPr kumimoji="1" lang="ja-JP" altLang="en-US" sz="900">
              <a:solidFill>
                <a:srgbClr val="000000"/>
              </a:solidFill>
            </a:rPr>
            <a:t>（機能改善含む）</a:t>
          </a:r>
          <a:r>
            <a:rPr kumimoji="1" lang="en-US" altLang="ja-JP" sz="900">
              <a:solidFill>
                <a:srgbClr val="000000"/>
              </a:solidFill>
            </a:rPr>
            <a:t>】
</a:t>
          </a:r>
          <a:r>
            <a:rPr kumimoji="1" lang="ja-JP" altLang="en-US" sz="900">
              <a:solidFill>
                <a:srgbClr val="000000"/>
              </a:solidFill>
            </a:rPr>
            <a:t>供給</a:t>
          </a:r>
          <a:r>
            <a:rPr kumimoji="1" lang="en-US" altLang="ja-JP" sz="900">
              <a:solidFill>
                <a:srgbClr val="000000"/>
              </a:solidFill>
            </a:rPr>
            <a:t>LT</a:t>
          </a:r>
          <a:r>
            <a:rPr kumimoji="1" lang="ja-JP" altLang="en-US" sz="900">
              <a:solidFill>
                <a:srgbClr val="000000"/>
              </a:solidFill>
            </a:rPr>
            <a:t>は階層終了日と表示終了日で算出する。</a:t>
          </a:r>
        </a:p>
      </xdr:txBody>
    </xdr:sp>
    <xdr:clientData/>
  </xdr:twoCellAnchor>
  <xdr:twoCellAnchor>
    <xdr:from>
      <xdr:col>8</xdr:col>
      <xdr:colOff>38100</xdr:colOff>
      <xdr:row>56</xdr:row>
      <xdr:rowOff>45720</xdr:rowOff>
    </xdr:from>
    <xdr:to>
      <xdr:col>19</xdr:col>
      <xdr:colOff>7620</xdr:colOff>
      <xdr:row>56</xdr:row>
      <xdr:rowOff>480059</xdr:rowOff>
    </xdr:to>
    <xdr:sp macro="" textlink="">
      <xdr:nvSpPr>
        <xdr:cNvPr id="17" name="rev_C.TODO_Syunichi Matsuo_20180507185629" hidden="1"/>
        <xdr:cNvSpPr/>
      </xdr:nvSpPr>
      <xdr:spPr bwMode="auto">
        <a:xfrm>
          <a:off x="1409700" y="24772620"/>
          <a:ext cx="1855470" cy="434339"/>
        </a:xfrm>
        <a:prstGeom prst="borderCallout1">
          <a:avLst/>
        </a:prstGeom>
        <a:solidFill>
          <a:srgbClr val="FFFF99">
            <a:alpha val="80000"/>
          </a:srgbClr>
        </a:solidFill>
        <a:ln w="12700" cmpd="sng">
          <a:solidFill>
            <a:srgbClr val="FFC000"/>
          </a:solidFill>
          <a:round/>
          <a:headEnd/>
          <a:tailEnd/>
        </a:ln>
      </xdr:spPr>
      <xdr:txBody>
        <a:bodyPr vertOverflow="clip" horzOverflow="clip" rtlCol="0" anchor="t"/>
        <a:lstStyle/>
        <a:p>
          <a:r>
            <a:rPr kumimoji="1" lang="en-US" altLang="ja-JP" sz="900">
              <a:effectLst/>
              <a:latin typeface="+mn-lt"/>
              <a:ea typeface="+mn-ea"/>
              <a:cs typeface="+mn-cs"/>
            </a:rPr>
            <a:t>【C.TODO</a:t>
          </a:r>
          <a:r>
            <a:rPr kumimoji="1" lang="ja-JP" altLang="ja-JP" sz="900">
              <a:effectLst/>
              <a:latin typeface="+mn-lt"/>
              <a:ea typeface="+mn-ea"/>
              <a:cs typeface="+mn-cs"/>
            </a:rPr>
            <a:t>（機能改善含む）</a:t>
          </a:r>
          <a:r>
            <a:rPr kumimoji="1" lang="en-US" altLang="ja-JP" sz="900">
              <a:effectLst/>
              <a:latin typeface="+mn-lt"/>
              <a:ea typeface="+mn-ea"/>
              <a:cs typeface="+mn-cs"/>
            </a:rPr>
            <a:t>】</a:t>
          </a:r>
          <a:br>
            <a:rPr kumimoji="1" lang="en-US" altLang="ja-JP" sz="900">
              <a:effectLst/>
              <a:latin typeface="+mn-lt"/>
              <a:ea typeface="+mn-ea"/>
              <a:cs typeface="+mn-cs"/>
            </a:rPr>
          </a:br>
          <a:r>
            <a:rPr kumimoji="1" lang="en-US" altLang="ja-JP" sz="900">
              <a:effectLst/>
              <a:latin typeface="+mn-lt"/>
              <a:ea typeface="+mn-ea"/>
              <a:cs typeface="+mn-cs"/>
            </a:rPr>
            <a:t>ERD</a:t>
          </a:r>
          <a:r>
            <a:rPr kumimoji="1" lang="ja-JP" altLang="ja-JP" sz="900">
              <a:effectLst/>
              <a:latin typeface="+mn-lt"/>
              <a:ea typeface="+mn-ea"/>
              <a:cs typeface="+mn-cs"/>
            </a:rPr>
            <a:t>申請承認待ち（</a:t>
          </a:r>
          <a:r>
            <a:rPr kumimoji="1" lang="en-US" altLang="ja-JP" sz="900">
              <a:effectLst/>
              <a:latin typeface="+mn-lt"/>
              <a:ea typeface="+mn-ea"/>
              <a:cs typeface="+mn-cs"/>
            </a:rPr>
            <a:t>#1914</a:t>
          </a:r>
          <a:r>
            <a:rPr kumimoji="1" lang="ja-JP" altLang="ja-JP" sz="900">
              <a:effectLst/>
              <a:latin typeface="+mn-lt"/>
              <a:ea typeface="+mn-ea"/>
              <a:cs typeface="+mn-cs"/>
            </a:rPr>
            <a:t>）</a:t>
          </a:r>
          <a:endParaRPr lang="ja-JP" altLang="ja-JP" sz="900">
            <a:effectLst/>
          </a:endParaRPr>
        </a:p>
      </xdr:txBody>
    </xdr:sp>
    <xdr:clientData/>
  </xdr:twoCellAnchor>
  <xdr:twoCellAnchor>
    <xdr:from>
      <xdr:col>28</xdr:col>
      <xdr:colOff>158749</xdr:colOff>
      <xdr:row>55</xdr:row>
      <xdr:rowOff>222250</xdr:rowOff>
    </xdr:from>
    <xdr:to>
      <xdr:col>51</xdr:col>
      <xdr:colOff>66674</xdr:colOff>
      <xdr:row>57</xdr:row>
      <xdr:rowOff>0</xdr:rowOff>
    </xdr:to>
    <xdr:sp macro="" textlink="">
      <xdr:nvSpPr>
        <xdr:cNvPr id="2" name="rev_B.QA[to設計者]_Fujimoto Naoya(藤本 直也)_20180604184950" hidden="1"/>
        <xdr:cNvSpPr/>
      </xdr:nvSpPr>
      <xdr:spPr bwMode="auto">
        <a:xfrm>
          <a:off x="4959349" y="11880850"/>
          <a:ext cx="3851275" cy="635000"/>
        </a:xfrm>
        <a:prstGeom prst="borderCallout1">
          <a:avLst/>
        </a:prstGeom>
        <a:solidFill>
          <a:srgbClr val="C4D79B">
            <a:alpha val="80000"/>
          </a:srgbClr>
        </a:solidFill>
        <a:ln w="12700" cmpd="sng">
          <a:solidFill>
            <a:srgbClr val="00B050"/>
          </a:solidFill>
          <a:round/>
          <a:headEnd/>
          <a:tailEnd/>
        </a:ln>
      </xdr:spPr>
      <xdr:txBody>
        <a:bodyPr vertOverflow="clip" horzOverflow="clip" rtlCol="0" anchor="t"/>
        <a:lstStyle/>
        <a:p>
          <a:pPr algn="l"/>
          <a:r>
            <a:rPr kumimoji="1" lang="en-US" altLang="ja-JP" sz="900">
              <a:solidFill>
                <a:srgbClr val="000000"/>
              </a:solidFill>
            </a:rPr>
            <a:t>【B.QA[to</a:t>
          </a:r>
          <a:r>
            <a:rPr kumimoji="1" lang="ja-JP" altLang="en-US" sz="900">
              <a:solidFill>
                <a:srgbClr val="000000"/>
              </a:solidFill>
            </a:rPr>
            <a:t>設計者</a:t>
          </a:r>
          <a:r>
            <a:rPr kumimoji="1" lang="en-US" altLang="ja-JP" sz="900">
              <a:solidFill>
                <a:srgbClr val="000000"/>
              </a:solidFill>
            </a:rPr>
            <a:t>]】
</a:t>
          </a:r>
          <a:r>
            <a:rPr kumimoji="1" lang="ja-JP" altLang="en-US" sz="900">
              <a:solidFill>
                <a:srgbClr val="000000"/>
              </a:solidFill>
            </a:rPr>
            <a:t>商品マスタ</a:t>
          </a:r>
          <a:r>
            <a:rPr kumimoji="1" lang="en-US" altLang="ja-JP" sz="900">
              <a:solidFill>
                <a:srgbClr val="000000"/>
              </a:solidFill>
            </a:rPr>
            <a:t>.</a:t>
          </a:r>
          <a:r>
            <a:rPr kumimoji="1" lang="ja-JP" altLang="en-US" sz="900">
              <a:solidFill>
                <a:srgbClr val="000000"/>
              </a:solidFill>
            </a:rPr>
            <a:t>商品コード </a:t>
          </a:r>
          <a:r>
            <a:rPr kumimoji="1" lang="en-US" altLang="ja-JP" sz="900">
              <a:solidFill>
                <a:srgbClr val="000000"/>
              </a:solidFill>
            </a:rPr>
            <a:t>= </a:t>
          </a:r>
          <a:r>
            <a:rPr kumimoji="1" lang="ja-JP" altLang="en-US" sz="900">
              <a:solidFill>
                <a:srgbClr val="000000"/>
              </a:solidFill>
            </a:rPr>
            <a:t>セール発注製品マスタ</a:t>
          </a:r>
          <a:r>
            <a:rPr kumimoji="1" lang="en-US" altLang="ja-JP" sz="900">
              <a:solidFill>
                <a:srgbClr val="000000"/>
              </a:solidFill>
            </a:rPr>
            <a:t>.</a:t>
          </a:r>
          <a:r>
            <a:rPr kumimoji="1" lang="ja-JP" altLang="en-US" sz="900">
              <a:solidFill>
                <a:srgbClr val="000000"/>
              </a:solidFill>
            </a:rPr>
            <a:t>製品コード</a:t>
          </a:r>
          <a:endParaRPr kumimoji="1" lang="en-US" altLang="ja-JP" sz="900">
            <a:solidFill>
              <a:srgbClr val="000000"/>
            </a:solidFill>
          </a:endParaRPr>
        </a:p>
        <a:p>
          <a:pPr algn="l"/>
          <a:r>
            <a:rPr kumimoji="1" lang="ja-JP" altLang="en-US" sz="900">
              <a:solidFill>
                <a:srgbClr val="000000"/>
              </a:solidFill>
            </a:rPr>
            <a:t>これあってる？</a:t>
          </a:r>
        </a:p>
      </xdr:txBody>
    </xdr:sp>
    <xdr:clientData/>
  </xdr:twoCellAnchor>
  <xdr:twoCellAnchor>
    <xdr:from>
      <xdr:col>28</xdr:col>
      <xdr:colOff>158750</xdr:colOff>
      <xdr:row>67</xdr:row>
      <xdr:rowOff>88900</xdr:rowOff>
    </xdr:from>
    <xdr:to>
      <xdr:col>43</xdr:col>
      <xdr:colOff>127000</xdr:colOff>
      <xdr:row>68</xdr:row>
      <xdr:rowOff>0</xdr:rowOff>
    </xdr:to>
    <xdr:sp macro="" textlink="">
      <xdr:nvSpPr>
        <xdr:cNvPr id="7" name="rev_B.QA[to設計者]_Fujimoto Naoya(藤本 直也)_20180604185202" hidden="1"/>
        <xdr:cNvSpPr/>
      </xdr:nvSpPr>
      <xdr:spPr bwMode="auto">
        <a:xfrm>
          <a:off x="4959350" y="22625050"/>
          <a:ext cx="2540000" cy="635000"/>
        </a:xfrm>
        <a:prstGeom prst="borderCallout1">
          <a:avLst/>
        </a:prstGeom>
        <a:solidFill>
          <a:srgbClr val="C4D79B">
            <a:alpha val="80000"/>
          </a:srgbClr>
        </a:solidFill>
        <a:ln w="12700" cmpd="sng">
          <a:solidFill>
            <a:srgbClr val="00B050"/>
          </a:solidFill>
          <a:round/>
          <a:headEnd/>
          <a:tailEnd/>
        </a:ln>
      </xdr:spPr>
      <xdr:txBody>
        <a:bodyPr vertOverflow="clip" horzOverflow="clip" rtlCol="0" anchor="t"/>
        <a:lstStyle/>
        <a:p>
          <a:pPr algn="l"/>
          <a:r>
            <a:rPr kumimoji="1" lang="en-US" altLang="ja-JP" sz="900">
              <a:solidFill>
                <a:srgbClr val="000000"/>
              </a:solidFill>
            </a:rPr>
            <a:t>【B.QA[to</a:t>
          </a:r>
          <a:r>
            <a:rPr kumimoji="1" lang="ja-JP" altLang="en-US" sz="900">
              <a:solidFill>
                <a:srgbClr val="000000"/>
              </a:solidFill>
            </a:rPr>
            <a:t>設計者</a:t>
          </a:r>
          <a:r>
            <a:rPr kumimoji="1" lang="en-US" altLang="ja-JP" sz="900">
              <a:solidFill>
                <a:srgbClr val="000000"/>
              </a:solidFill>
            </a:rPr>
            <a:t>]】
</a:t>
          </a:r>
          <a:r>
            <a:rPr kumimoji="1" lang="ja-JP" altLang="en-US" sz="900">
              <a:solidFill>
                <a:srgbClr val="000000"/>
              </a:solidFill>
            </a:rPr>
            <a:t>組織マスタ</a:t>
          </a:r>
          <a:r>
            <a:rPr kumimoji="1" lang="en-US" altLang="ja-JP" sz="900">
              <a:solidFill>
                <a:srgbClr val="000000"/>
              </a:solidFill>
            </a:rPr>
            <a:t>.</a:t>
          </a:r>
          <a:r>
            <a:rPr kumimoji="1" lang="ja-JP" altLang="en-US" sz="900">
              <a:solidFill>
                <a:srgbClr val="000000"/>
              </a:solidFill>
            </a:rPr>
            <a:t>組織</a:t>
          </a:r>
          <a:r>
            <a:rPr kumimoji="1" lang="en-US" altLang="ja-JP" sz="900">
              <a:solidFill>
                <a:srgbClr val="000000"/>
              </a:solidFill>
            </a:rPr>
            <a:t>ID = </a:t>
          </a:r>
          <a:r>
            <a:rPr kumimoji="1" lang="ja-JP" altLang="en-US" sz="900">
              <a:solidFill>
                <a:srgbClr val="000000"/>
              </a:solidFill>
            </a:rPr>
            <a:t>店舗マスタ</a:t>
          </a:r>
          <a:r>
            <a:rPr kumimoji="1" lang="en-US" altLang="ja-JP" sz="900">
              <a:solidFill>
                <a:srgbClr val="000000"/>
              </a:solidFill>
            </a:rPr>
            <a:t>.</a:t>
          </a:r>
          <a:r>
            <a:rPr kumimoji="1" lang="ja-JP" altLang="en-US" sz="900">
              <a:solidFill>
                <a:srgbClr val="000000"/>
              </a:solidFill>
            </a:rPr>
            <a:t>店舗</a:t>
          </a:r>
          <a:r>
            <a:rPr kumimoji="1" lang="en-US" altLang="ja-JP" sz="900">
              <a:solidFill>
                <a:srgbClr val="000000"/>
              </a:solidFill>
            </a:rPr>
            <a:t>ID</a:t>
          </a:r>
        </a:p>
        <a:p>
          <a:pPr algn="l"/>
          <a:r>
            <a:rPr kumimoji="1" lang="ja-JP" altLang="en-US" sz="900">
              <a:solidFill>
                <a:srgbClr val="000000"/>
              </a:solidFill>
            </a:rPr>
            <a:t>これ違うのでは。計上先組織では。</a:t>
          </a:r>
        </a:p>
      </xdr:txBody>
    </xdr:sp>
    <xdr:clientData/>
  </xdr:twoCellAnchor>
  <xdr:twoCellAnchor>
    <xdr:from>
      <xdr:col>30</xdr:col>
      <xdr:colOff>88900</xdr:colOff>
      <xdr:row>67</xdr:row>
      <xdr:rowOff>177799</xdr:rowOff>
    </xdr:from>
    <xdr:to>
      <xdr:col>45</xdr:col>
      <xdr:colOff>57150</xdr:colOff>
      <xdr:row>68</xdr:row>
      <xdr:rowOff>469900</xdr:rowOff>
    </xdr:to>
    <xdr:sp macro="" textlink="">
      <xdr:nvSpPr>
        <xdr:cNvPr id="10" name="rev_E.仕様変更_木村間_20180618104136" hidden="1"/>
        <xdr:cNvSpPr/>
      </xdr:nvSpPr>
      <xdr:spPr bwMode="auto">
        <a:xfrm>
          <a:off x="4851400" y="22688549"/>
          <a:ext cx="2349500" cy="1016001"/>
        </a:xfrm>
        <a:prstGeom prst="borderCallout1">
          <a:avLst/>
        </a:prstGeom>
        <a:solidFill>
          <a:srgbClr val="CCC0DA">
            <a:alpha val="80000"/>
          </a:srgbClr>
        </a:solidFill>
        <a:ln w="12700" cmpd="sng">
          <a:solidFill>
            <a:srgbClr val="60497A"/>
          </a:solidFill>
          <a:round/>
          <a:headEnd/>
          <a:tailEnd/>
        </a:ln>
      </xdr:spPr>
      <xdr:txBody>
        <a:bodyPr vertOverflow="clip" horzOverflow="clip" rtlCol="0" anchor="t"/>
        <a:lstStyle/>
        <a:p>
          <a:pPr algn="l"/>
          <a:r>
            <a:rPr kumimoji="1" lang="en-US" altLang="ja-JP" sz="900">
              <a:solidFill>
                <a:srgbClr val="000000"/>
              </a:solidFill>
            </a:rPr>
            <a:t>【E.</a:t>
          </a:r>
          <a:r>
            <a:rPr kumimoji="1" lang="ja-JP" altLang="en-US" sz="900">
              <a:solidFill>
                <a:srgbClr val="000000"/>
              </a:solidFill>
            </a:rPr>
            <a:t>仕様変更</a:t>
          </a:r>
          <a:r>
            <a:rPr kumimoji="1" lang="en-US" altLang="ja-JP" sz="900">
              <a:solidFill>
                <a:srgbClr val="000000"/>
              </a:solidFill>
            </a:rPr>
            <a:t>】
#4812</a:t>
          </a:r>
          <a:r>
            <a:rPr kumimoji="1" lang="ja-JP" altLang="en-US" sz="900">
              <a:solidFill>
                <a:srgbClr val="000000"/>
              </a:solidFill>
            </a:rPr>
            <a:t>の対応</a:t>
          </a:r>
        </a:p>
        <a:p>
          <a:pPr algn="l"/>
          <a:r>
            <a:rPr kumimoji="1" lang="ja-JP" altLang="en-US" sz="900">
              <a:solidFill>
                <a:srgbClr val="000000"/>
              </a:solidFill>
            </a:rPr>
            <a:t>組織マスタは店舗形態コード取得用に既に結合していたが、組織廃止フラグの条件が漏れていたため、条件のみ追加。</a:t>
          </a:r>
        </a:p>
        <a:p>
          <a:pPr algn="l"/>
          <a:r>
            <a:rPr kumimoji="1" lang="en-US" altLang="ja-JP" sz="900">
              <a:solidFill>
                <a:srgbClr val="000000"/>
              </a:solidFill>
            </a:rPr>
            <a:t>DB</a:t>
          </a:r>
          <a:r>
            <a:rPr kumimoji="1" lang="ja-JP" altLang="en-US" sz="900">
              <a:solidFill>
                <a:srgbClr val="000000"/>
              </a:solidFill>
            </a:rPr>
            <a:t>編集仕様も最新化済み。</a:t>
          </a:r>
        </a:p>
        <a:p>
          <a:pPr algn="l"/>
          <a:endParaRPr kumimoji="1" lang="ja-JP" altLang="en-US" sz="900">
            <a:solidFill>
              <a:srgbClr val="000000"/>
            </a:solidFill>
          </a:endParaRPr>
        </a:p>
      </xdr:txBody>
    </xdr:sp>
    <xdr:clientData/>
  </xdr:twoCellAnchor>
  <xdr:twoCellAnchor>
    <xdr:from>
      <xdr:col>46</xdr:col>
      <xdr:colOff>69850</xdr:colOff>
      <xdr:row>60</xdr:row>
      <xdr:rowOff>285750</xdr:rowOff>
    </xdr:from>
    <xdr:to>
      <xdr:col>62</xdr:col>
      <xdr:colOff>69850</xdr:colOff>
      <xdr:row>62</xdr:row>
      <xdr:rowOff>177800</xdr:rowOff>
    </xdr:to>
    <xdr:sp macro="" textlink="">
      <xdr:nvSpPr>
        <xdr:cNvPr id="12" name="rev_E.仕様変更_FA大西洋平_20180621113027" hidden="1"/>
        <xdr:cNvSpPr/>
      </xdr:nvSpPr>
      <xdr:spPr bwMode="auto">
        <a:xfrm>
          <a:off x="7372350" y="15113000"/>
          <a:ext cx="2540000" cy="635000"/>
        </a:xfrm>
        <a:prstGeom prst="borderCallout1">
          <a:avLst/>
        </a:prstGeom>
        <a:solidFill>
          <a:srgbClr val="CCC0DA">
            <a:alpha val="80000"/>
          </a:srgbClr>
        </a:solidFill>
        <a:ln w="12700" cmpd="sng">
          <a:solidFill>
            <a:srgbClr val="60497A"/>
          </a:solidFill>
          <a:round/>
          <a:headEnd/>
          <a:tailEnd/>
        </a:ln>
      </xdr:spPr>
      <xdr:txBody>
        <a:bodyPr vertOverflow="clip" horzOverflow="clip" rtlCol="0" anchor="t"/>
        <a:lstStyle/>
        <a:p>
          <a:pPr algn="l"/>
          <a:r>
            <a:rPr kumimoji="1" lang="en-US" altLang="ja-JP" sz="900" b="0">
              <a:solidFill>
                <a:srgbClr val="000000"/>
              </a:solidFill>
            </a:rPr>
            <a:t>【E.</a:t>
          </a:r>
          <a:r>
            <a:rPr kumimoji="1" lang="ja-JP" altLang="en-US" sz="900" b="0">
              <a:solidFill>
                <a:srgbClr val="000000"/>
              </a:solidFill>
            </a:rPr>
            <a:t>仕様変更</a:t>
          </a:r>
          <a:r>
            <a:rPr kumimoji="1" lang="en-US" altLang="ja-JP" sz="900" b="0">
              <a:solidFill>
                <a:srgbClr val="000000"/>
              </a:solidFill>
            </a:rPr>
            <a:t>】</a:t>
          </a:r>
        </a:p>
        <a:p>
          <a:pPr marL="0" marR="0" indent="0" algn="l" defTabSz="914400" eaLnBrk="1" fontAlgn="auto" latinLnBrk="0" hangingPunct="1">
            <a:lnSpc>
              <a:spcPct val="100000"/>
            </a:lnSpc>
            <a:spcBef>
              <a:spcPts val="0"/>
            </a:spcBef>
            <a:spcAft>
              <a:spcPts val="0"/>
            </a:spcAft>
            <a:buClrTx/>
            <a:buSzTx/>
            <a:buFontTx/>
            <a:buNone/>
            <a:tabLst/>
            <a:defRPr/>
          </a:pPr>
          <a:r>
            <a:rPr lang="ja-JP" altLang="en-US" sz="900" b="0" i="0">
              <a:effectLst/>
              <a:latin typeface="+mn-lt"/>
              <a:ea typeface="+mn-ea"/>
              <a:cs typeface="+mn-cs"/>
            </a:rPr>
            <a:t>業務コード：広域をマスタ作成対象から除外す</a:t>
          </a:r>
        </a:p>
        <a:p>
          <a:pPr marL="0" marR="0" indent="0" algn="l" defTabSz="914400" eaLnBrk="1" fontAlgn="auto" latinLnBrk="0" hangingPunct="1">
            <a:lnSpc>
              <a:spcPct val="100000"/>
            </a:lnSpc>
            <a:spcBef>
              <a:spcPts val="0"/>
            </a:spcBef>
            <a:spcAft>
              <a:spcPts val="0"/>
            </a:spcAft>
            <a:buClrTx/>
            <a:buSzTx/>
            <a:buFontTx/>
            <a:buNone/>
            <a:tabLst/>
            <a:defRPr/>
          </a:pPr>
          <a:r>
            <a:rPr lang="en-US" altLang="ja-JP" sz="900" b="0" i="0">
              <a:effectLst/>
              <a:latin typeface="+mn-lt"/>
              <a:ea typeface="+mn-ea"/>
              <a:cs typeface="+mn-cs"/>
            </a:rPr>
            <a:t>#4960</a:t>
          </a:r>
          <a:r>
            <a:rPr kumimoji="1" lang="en-US" altLang="ja-JP" sz="900" b="0">
              <a:solidFill>
                <a:srgbClr val="000000"/>
              </a:solidFill>
            </a:rPr>
            <a:t>
</a:t>
          </a:r>
          <a:endParaRPr kumimoji="1" lang="ja-JP" altLang="en-US" sz="900" b="0">
            <a:solidFill>
              <a:srgbClr val="000000"/>
            </a:solidFill>
          </a:endParaRPr>
        </a:p>
      </xdr:txBody>
    </xdr:sp>
    <xdr:clientData/>
  </xdr:twoCellAnchor>
  <xdr:twoCellAnchor>
    <xdr:from>
      <xdr:col>35</xdr:col>
      <xdr:colOff>6350</xdr:colOff>
      <xdr:row>53</xdr:row>
      <xdr:rowOff>1663700</xdr:rowOff>
    </xdr:from>
    <xdr:to>
      <xdr:col>51</xdr:col>
      <xdr:colOff>6350</xdr:colOff>
      <xdr:row>53</xdr:row>
      <xdr:rowOff>2298700</xdr:rowOff>
    </xdr:to>
    <xdr:sp macro="" textlink="">
      <xdr:nvSpPr>
        <xdr:cNvPr id="16" name="rev_E.仕様変更_FA大西洋平_20180621113027" hidden="1"/>
        <xdr:cNvSpPr/>
      </xdr:nvSpPr>
      <xdr:spPr bwMode="auto">
        <a:xfrm>
          <a:off x="5562600" y="10617200"/>
          <a:ext cx="2540000" cy="635000"/>
        </a:xfrm>
        <a:prstGeom prst="borderCallout1">
          <a:avLst/>
        </a:prstGeom>
        <a:solidFill>
          <a:srgbClr val="CCC0DA">
            <a:alpha val="80000"/>
          </a:srgbClr>
        </a:solidFill>
        <a:ln w="12700" cmpd="sng">
          <a:solidFill>
            <a:srgbClr val="60497A"/>
          </a:solidFill>
          <a:round/>
          <a:headEnd/>
          <a:tailEnd/>
        </a:ln>
      </xdr:spPr>
      <xdr:txBody>
        <a:bodyPr vertOverflow="clip" horzOverflow="clip" rtlCol="0" anchor="t"/>
        <a:lstStyle/>
        <a:p>
          <a:pPr algn="l"/>
          <a:r>
            <a:rPr kumimoji="1" lang="en-US" altLang="ja-JP" sz="900" b="0">
              <a:solidFill>
                <a:srgbClr val="000000"/>
              </a:solidFill>
            </a:rPr>
            <a:t>【E.</a:t>
          </a:r>
          <a:r>
            <a:rPr kumimoji="1" lang="ja-JP" altLang="en-US" sz="900" b="0">
              <a:solidFill>
                <a:srgbClr val="000000"/>
              </a:solidFill>
            </a:rPr>
            <a:t>仕様変更</a:t>
          </a:r>
          <a:r>
            <a:rPr kumimoji="1" lang="en-US" altLang="ja-JP" sz="900" b="0">
              <a:solidFill>
                <a:srgbClr val="000000"/>
              </a:solidFill>
            </a:rPr>
            <a:t>】</a:t>
          </a:r>
        </a:p>
        <a:p>
          <a:pPr marL="0" marR="0" indent="0" algn="l" defTabSz="914400" eaLnBrk="1" fontAlgn="auto" latinLnBrk="0" hangingPunct="1">
            <a:lnSpc>
              <a:spcPct val="100000"/>
            </a:lnSpc>
            <a:spcBef>
              <a:spcPts val="0"/>
            </a:spcBef>
            <a:spcAft>
              <a:spcPts val="0"/>
            </a:spcAft>
            <a:buClrTx/>
            <a:buSzTx/>
            <a:buFontTx/>
            <a:buNone/>
            <a:tabLst/>
            <a:defRPr/>
          </a:pPr>
          <a:r>
            <a:rPr lang="ja-JP" altLang="en-US" sz="900" b="0" i="0">
              <a:effectLst/>
              <a:latin typeface="+mn-lt"/>
              <a:ea typeface="+mn-ea"/>
              <a:cs typeface="+mn-cs"/>
            </a:rPr>
            <a:t>業務コード：広域をマスタ作成対象から除外す</a:t>
          </a:r>
        </a:p>
        <a:p>
          <a:pPr marL="0" marR="0" indent="0" algn="l" defTabSz="914400" eaLnBrk="1" fontAlgn="auto" latinLnBrk="0" hangingPunct="1">
            <a:lnSpc>
              <a:spcPct val="100000"/>
            </a:lnSpc>
            <a:spcBef>
              <a:spcPts val="0"/>
            </a:spcBef>
            <a:spcAft>
              <a:spcPts val="0"/>
            </a:spcAft>
            <a:buClrTx/>
            <a:buSzTx/>
            <a:buFontTx/>
            <a:buNone/>
            <a:tabLst/>
            <a:defRPr/>
          </a:pPr>
          <a:r>
            <a:rPr lang="en-US" altLang="ja-JP" sz="900" b="0" i="0">
              <a:effectLst/>
              <a:latin typeface="+mn-lt"/>
              <a:ea typeface="+mn-ea"/>
              <a:cs typeface="+mn-cs"/>
            </a:rPr>
            <a:t>#4960</a:t>
          </a:r>
          <a:r>
            <a:rPr kumimoji="1" lang="en-US" altLang="ja-JP" sz="900" b="0">
              <a:solidFill>
                <a:srgbClr val="000000"/>
              </a:solidFill>
            </a:rPr>
            <a:t>
</a:t>
          </a:r>
          <a:endParaRPr kumimoji="1" lang="ja-JP" altLang="en-US" sz="900" b="0">
            <a:solidFill>
              <a:srgbClr val="000000"/>
            </a:solidFill>
          </a:endParaRPr>
        </a:p>
      </xdr:txBody>
    </xdr:sp>
    <xdr:clientData/>
  </xdr:twoCellAnchor>
  <xdr:twoCellAnchor>
    <xdr:from>
      <xdr:col>43</xdr:col>
      <xdr:colOff>73025</xdr:colOff>
      <xdr:row>62</xdr:row>
      <xdr:rowOff>22225</xdr:rowOff>
    </xdr:from>
    <xdr:to>
      <xdr:col>58</xdr:col>
      <xdr:colOff>41275</xdr:colOff>
      <xdr:row>63</xdr:row>
      <xdr:rowOff>352425</xdr:rowOff>
    </xdr:to>
    <xdr:sp macro="" textlink="">
      <xdr:nvSpPr>
        <xdr:cNvPr id="13" name="rev_⑦.詳細設計漏れ_fjy_app_20180709153316" hidden="1"/>
        <xdr:cNvSpPr/>
      </xdr:nvSpPr>
      <xdr:spPr bwMode="auto">
        <a:xfrm>
          <a:off x="7445375" y="16224250"/>
          <a:ext cx="2540000" cy="114935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【⑦.</a:t>
          </a:r>
          <a:r>
            <a:rPr kumimoji="1" lang="ja-JP" altLang="en-US" sz="900">
              <a:solidFill>
                <a:srgbClr val="000000"/>
              </a:solidFill>
            </a:rPr>
            <a:t>詳細設計漏れ（機能を満たしていない、設計内容の検討・記載が漏れ）</a:t>
          </a:r>
          <a:r>
            <a:rPr kumimoji="1" lang="en-US" altLang="ja-JP" sz="900">
              <a:solidFill>
                <a:srgbClr val="000000"/>
              </a:solidFill>
            </a:rPr>
            <a:t>】
</a:t>
          </a:r>
          <a:r>
            <a:rPr kumimoji="1" lang="ja-JP" altLang="en-US" sz="900">
              <a:solidFill>
                <a:srgbClr val="000000"/>
              </a:solidFill>
            </a:rPr>
            <a:t>論理</a:t>
          </a:r>
          <a:r>
            <a:rPr kumimoji="1" lang="en-US" altLang="ja-JP" sz="900">
              <a:solidFill>
                <a:srgbClr val="000000"/>
              </a:solidFill>
            </a:rPr>
            <a:t>sql</a:t>
          </a:r>
          <a:r>
            <a:rPr kumimoji="1" lang="ja-JP" altLang="en-US" sz="900">
              <a:solidFill>
                <a:srgbClr val="000000"/>
              </a:solidFill>
            </a:rPr>
            <a:t>に「セール発注製品マスタ廻送日付開始 </a:t>
          </a:r>
          <a:r>
            <a:rPr kumimoji="1" lang="en-US" altLang="ja-JP" sz="900">
              <a:solidFill>
                <a:srgbClr val="000000"/>
              </a:solidFill>
            </a:rPr>
            <a:t>between </a:t>
          </a:r>
          <a:r>
            <a:rPr kumimoji="1" lang="ja-JP" altLang="en-US" sz="900">
              <a:solidFill>
                <a:srgbClr val="000000"/>
              </a:solidFill>
            </a:rPr>
            <a:t>仕入先マスタ</a:t>
          </a:r>
          <a:r>
            <a:rPr kumimoji="1" lang="en-US" altLang="ja-JP" sz="900">
              <a:solidFill>
                <a:srgbClr val="000000"/>
              </a:solidFill>
            </a:rPr>
            <a:t>.</a:t>
          </a:r>
          <a:r>
            <a:rPr kumimoji="1" lang="ja-JP" altLang="en-US" sz="900">
              <a:solidFill>
                <a:srgbClr val="000000"/>
              </a:solidFill>
            </a:rPr>
            <a:t>適用開始日 </a:t>
          </a:r>
          <a:r>
            <a:rPr kumimoji="1" lang="en-US" altLang="ja-JP" sz="900">
              <a:solidFill>
                <a:srgbClr val="000000"/>
              </a:solidFill>
            </a:rPr>
            <a:t>and </a:t>
          </a:r>
          <a:r>
            <a:rPr kumimoji="1" lang="ja-JP" altLang="en-US" sz="900">
              <a:solidFill>
                <a:srgbClr val="000000"/>
              </a:solidFill>
            </a:rPr>
            <a:t>仕入先マスタ</a:t>
          </a:r>
          <a:r>
            <a:rPr kumimoji="1" lang="en-US" altLang="ja-JP" sz="900">
              <a:solidFill>
                <a:srgbClr val="000000"/>
              </a:solidFill>
            </a:rPr>
            <a:t>.</a:t>
          </a:r>
          <a:r>
            <a:rPr kumimoji="1" lang="ja-JP" altLang="en-US" sz="900">
              <a:solidFill>
                <a:srgbClr val="000000"/>
              </a:solidFill>
            </a:rPr>
            <a:t>適用終了日」、「仕入先マスタ</a:t>
          </a:r>
          <a:r>
            <a:rPr kumimoji="1" lang="en-US" altLang="ja-JP" sz="900">
              <a:solidFill>
                <a:srgbClr val="000000"/>
              </a:solidFill>
            </a:rPr>
            <a:t>.</a:t>
          </a:r>
          <a:r>
            <a:rPr kumimoji="1" lang="ja-JP" altLang="en-US" sz="900">
              <a:solidFill>
                <a:srgbClr val="000000"/>
              </a:solidFill>
            </a:rPr>
            <a:t>店舗発注停止フラグ </a:t>
          </a:r>
          <a:r>
            <a:rPr kumimoji="1" lang="en-US" altLang="ja-JP" sz="900">
              <a:solidFill>
                <a:srgbClr val="000000"/>
              </a:solidFill>
            </a:rPr>
            <a:t>= [</a:t>
          </a:r>
          <a:r>
            <a:rPr kumimoji="1" lang="ja-JP" altLang="en-US" sz="900">
              <a:solidFill>
                <a:srgbClr val="000000"/>
              </a:solidFill>
            </a:rPr>
            <a:t>区分値</a:t>
          </a:r>
          <a:r>
            <a:rPr kumimoji="1" lang="en-US" altLang="ja-JP" sz="900">
              <a:solidFill>
                <a:srgbClr val="000000"/>
              </a:solidFill>
            </a:rPr>
            <a:t>.</a:t>
          </a:r>
          <a:r>
            <a:rPr kumimoji="1" lang="ja-JP" altLang="en-US" sz="900">
              <a:solidFill>
                <a:srgbClr val="000000"/>
              </a:solidFill>
            </a:rPr>
            <a:t>店舗発注停止フラグ</a:t>
          </a:r>
          <a:r>
            <a:rPr kumimoji="1" lang="en-US" altLang="ja-JP" sz="900">
              <a:solidFill>
                <a:srgbClr val="000000"/>
              </a:solidFill>
            </a:rPr>
            <a:t>.</a:t>
          </a:r>
          <a:r>
            <a:rPr kumimoji="1" lang="ja-JP" altLang="en-US" sz="900">
              <a:solidFill>
                <a:srgbClr val="000000"/>
              </a:solidFill>
            </a:rPr>
            <a:t>停止しない</a:t>
          </a:r>
          <a:r>
            <a:rPr kumimoji="1" lang="en-US" altLang="ja-JP" sz="900">
              <a:solidFill>
                <a:srgbClr val="000000"/>
              </a:solidFill>
            </a:rPr>
            <a:t>]</a:t>
          </a:r>
          <a:r>
            <a:rPr kumimoji="1" lang="ja-JP" altLang="en-US" sz="900">
              <a:solidFill>
                <a:srgbClr val="000000"/>
              </a:solidFill>
            </a:rPr>
            <a:t>」という条件が漏れ</a:t>
          </a:r>
        </a:p>
        <a:p>
          <a:pPr algn="l"/>
          <a:endParaRPr kumimoji="1" lang="ja-JP" altLang="en-US" sz="900">
            <a:solidFill>
              <a:srgbClr val="000000"/>
            </a:solidFill>
          </a:endParaRPr>
        </a:p>
      </xdr:txBody>
    </xdr:sp>
    <xdr:clientData/>
  </xdr:twoCellAnchor>
  <xdr:twoCellAnchor>
    <xdr:from>
      <xdr:col>38</xdr:col>
      <xdr:colOff>158750</xdr:colOff>
      <xdr:row>59</xdr:row>
      <xdr:rowOff>41275</xdr:rowOff>
    </xdr:from>
    <xdr:to>
      <xdr:col>53</xdr:col>
      <xdr:colOff>127000</xdr:colOff>
      <xdr:row>59</xdr:row>
      <xdr:rowOff>676275</xdr:rowOff>
    </xdr:to>
    <xdr:sp macro="" textlink="">
      <xdr:nvSpPr>
        <xdr:cNvPr id="14" name="rev_⑩.誤字脱字_fjy_app_20180709153343" hidden="1"/>
        <xdr:cNvSpPr/>
      </xdr:nvSpPr>
      <xdr:spPr bwMode="auto">
        <a:xfrm>
          <a:off x="6673850" y="14395450"/>
          <a:ext cx="2540000" cy="6350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【⑩.</a:t>
          </a:r>
          <a:r>
            <a:rPr kumimoji="1" lang="ja-JP" altLang="en-US" sz="900">
              <a:solidFill>
                <a:srgbClr val="000000"/>
              </a:solidFill>
            </a:rPr>
            <a:t>誤字脱字</a:t>
          </a:r>
          <a:r>
            <a:rPr kumimoji="1" lang="en-US" altLang="ja-JP" sz="900">
              <a:solidFill>
                <a:srgbClr val="000000"/>
              </a:solidFill>
            </a:rPr>
            <a:t>】
</a:t>
          </a:r>
          <a:r>
            <a:rPr kumimoji="1" lang="ja-JP" altLang="en-US" sz="900">
              <a:solidFill>
                <a:srgbClr val="000000"/>
              </a:solidFill>
            </a:rPr>
            <a:t>コメットは仕様と一致してくだいさい（品世代マスタ</a:t>
          </a:r>
          <a:r>
            <a:rPr kumimoji="1" lang="en-US" altLang="ja-JP" sz="900">
              <a:solidFill>
                <a:srgbClr val="000000"/>
              </a:solidFill>
            </a:rPr>
            <a:t>.</a:t>
          </a:r>
          <a:r>
            <a:rPr kumimoji="1" lang="ja-JP" altLang="en-US" sz="900">
              <a:solidFill>
                <a:srgbClr val="000000"/>
              </a:solidFill>
            </a:rPr>
            <a:t>バロス単価（ＦＣ</a:t>
          </a:r>
          <a:r>
            <a:rPr kumimoji="1" lang="en-US" altLang="ja-JP" sz="900">
              <a:solidFill>
                <a:srgbClr val="000000"/>
              </a:solidFill>
            </a:rPr>
            <a:t>-</a:t>
          </a:r>
          <a:r>
            <a:rPr kumimoji="1" lang="ja-JP" altLang="en-US" sz="900">
              <a:solidFill>
                <a:srgbClr val="000000"/>
              </a:solidFill>
            </a:rPr>
            <a:t>０）とか）。大文字してください（つａとか）。</a:t>
          </a:r>
        </a:p>
      </xdr:txBody>
    </xdr:sp>
    <xdr:clientData/>
  </xdr:twoCellAnchor>
  <xdr:twoCellAnchor>
    <xdr:from>
      <xdr:col>41</xdr:col>
      <xdr:colOff>168275</xdr:colOff>
      <xdr:row>55</xdr:row>
      <xdr:rowOff>403225</xdr:rowOff>
    </xdr:from>
    <xdr:to>
      <xdr:col>56</xdr:col>
      <xdr:colOff>136525</xdr:colOff>
      <xdr:row>57</xdr:row>
      <xdr:rowOff>180975</xdr:rowOff>
    </xdr:to>
    <xdr:sp macro="" textlink="">
      <xdr:nvSpPr>
        <xdr:cNvPr id="15" name="rev_⑦.詳細設計漏れ_fjy_app_20180709161941" hidden="1"/>
        <xdr:cNvSpPr/>
      </xdr:nvSpPr>
      <xdr:spPr bwMode="auto">
        <a:xfrm>
          <a:off x="7197725" y="12538075"/>
          <a:ext cx="2540000" cy="6350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【⑦.</a:t>
          </a:r>
          <a:r>
            <a:rPr kumimoji="1" lang="ja-JP" altLang="en-US" sz="900">
              <a:solidFill>
                <a:srgbClr val="000000"/>
              </a:solidFill>
            </a:rPr>
            <a:t>詳細設計漏れ（機能を満たしていない、設計内容の検討・記載が漏れ）</a:t>
          </a:r>
          <a:r>
            <a:rPr kumimoji="1" lang="en-US" altLang="ja-JP" sz="900">
              <a:solidFill>
                <a:srgbClr val="000000"/>
              </a:solidFill>
            </a:rPr>
            <a:t>】
</a:t>
          </a:r>
          <a:r>
            <a:rPr kumimoji="1" lang="ja-JP" altLang="en-US" sz="900">
              <a:solidFill>
                <a:srgbClr val="000000"/>
              </a:solidFill>
            </a:rPr>
            <a:t>論理</a:t>
          </a:r>
          <a:r>
            <a:rPr kumimoji="1" lang="en-US" altLang="ja-JP" sz="900">
              <a:solidFill>
                <a:srgbClr val="000000"/>
              </a:solidFill>
            </a:rPr>
            <a:t>sql</a:t>
          </a:r>
          <a:r>
            <a:rPr kumimoji="1" lang="ja-JP" altLang="en-US" sz="900">
              <a:solidFill>
                <a:srgbClr val="000000"/>
              </a:solidFill>
            </a:rPr>
            <a:t>に「商品マスタ</a:t>
          </a:r>
          <a:r>
            <a:rPr kumimoji="1" lang="en-US" altLang="ja-JP" sz="900">
              <a:solidFill>
                <a:srgbClr val="000000"/>
              </a:solidFill>
            </a:rPr>
            <a:t>.</a:t>
          </a:r>
          <a:r>
            <a:rPr kumimoji="1" lang="ja-JP" altLang="en-US" sz="900">
              <a:solidFill>
                <a:srgbClr val="000000"/>
              </a:solidFill>
            </a:rPr>
            <a:t>商品取扱状態区分 </a:t>
          </a:r>
          <a:r>
            <a:rPr kumimoji="1" lang="en-US" altLang="ja-JP" sz="900">
              <a:solidFill>
                <a:srgbClr val="000000"/>
              </a:solidFill>
            </a:rPr>
            <a:t>= [</a:t>
          </a:r>
          <a:r>
            <a:rPr kumimoji="1" lang="ja-JP" altLang="en-US" sz="900">
              <a:solidFill>
                <a:srgbClr val="000000"/>
              </a:solidFill>
            </a:rPr>
            <a:t>区分値</a:t>
          </a:r>
          <a:r>
            <a:rPr kumimoji="1" lang="en-US" altLang="ja-JP" sz="900">
              <a:solidFill>
                <a:srgbClr val="000000"/>
              </a:solidFill>
            </a:rPr>
            <a:t>.</a:t>
          </a:r>
          <a:r>
            <a:rPr kumimoji="1" lang="ja-JP" altLang="en-US" sz="900">
              <a:solidFill>
                <a:srgbClr val="000000"/>
              </a:solidFill>
            </a:rPr>
            <a:t>商品取扱状態区分</a:t>
          </a:r>
          <a:r>
            <a:rPr kumimoji="1" lang="en-US" altLang="ja-JP" sz="900">
              <a:solidFill>
                <a:srgbClr val="000000"/>
              </a:solidFill>
            </a:rPr>
            <a:t>.</a:t>
          </a:r>
          <a:r>
            <a:rPr kumimoji="1" lang="ja-JP" altLang="en-US" sz="900">
              <a:solidFill>
                <a:srgbClr val="000000"/>
              </a:solidFill>
            </a:rPr>
            <a:t>取扱</a:t>
          </a:r>
          <a:r>
            <a:rPr kumimoji="1" lang="en-US" altLang="ja-JP" sz="900">
              <a:solidFill>
                <a:srgbClr val="000000"/>
              </a:solidFill>
            </a:rPr>
            <a:t>]</a:t>
          </a:r>
          <a:r>
            <a:rPr kumimoji="1" lang="ja-JP" altLang="en-US" sz="900">
              <a:solidFill>
                <a:srgbClr val="000000"/>
              </a:solidFill>
            </a:rPr>
            <a:t>」という条件が漏れ</a:t>
          </a:r>
        </a:p>
      </xdr:txBody>
    </xdr:sp>
    <xdr:clientData/>
  </xdr:twoCellAnchor>
  <xdr:twoCellAnchor>
    <xdr:from>
      <xdr:col>46</xdr:col>
      <xdr:colOff>133350</xdr:colOff>
      <xdr:row>66</xdr:row>
      <xdr:rowOff>4311650</xdr:rowOff>
    </xdr:from>
    <xdr:to>
      <xdr:col>62</xdr:col>
      <xdr:colOff>133350</xdr:colOff>
      <xdr:row>67</xdr:row>
      <xdr:rowOff>501650</xdr:rowOff>
    </xdr:to>
    <xdr:sp macro="" textlink="">
      <xdr:nvSpPr>
        <xdr:cNvPr id="18" name="rev_⑧.詳細設計不良_FA大西洋平_20180712141641" hidden="1"/>
        <xdr:cNvSpPr/>
      </xdr:nvSpPr>
      <xdr:spPr bwMode="auto">
        <a:xfrm>
          <a:off x="7435850" y="23298150"/>
          <a:ext cx="2540000" cy="6350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a:t>
          </a:r>
        </a:p>
        <a:p>
          <a:pPr algn="l"/>
          <a:r>
            <a:rPr kumimoji="1" lang="ja-JP" altLang="en-US" sz="900">
              <a:solidFill>
                <a:srgbClr val="000000"/>
              </a:solidFill>
            </a:rPr>
            <a:t>すみません、誤記がありましたので、論理</a:t>
          </a:r>
          <a:r>
            <a:rPr kumimoji="1" lang="en-US" altLang="ja-JP" sz="900">
              <a:solidFill>
                <a:srgbClr val="000000"/>
              </a:solidFill>
            </a:rPr>
            <a:t>SQL</a:t>
          </a:r>
          <a:r>
            <a:rPr kumimoji="1" lang="ja-JP" altLang="en-US" sz="900">
              <a:solidFill>
                <a:srgbClr val="000000"/>
              </a:solidFill>
            </a:rPr>
            <a:t>にも正しい内容を反映お願いします。</a:t>
          </a:r>
          <a:endParaRPr kumimoji="1" lang="en-US" altLang="ja-JP" sz="900">
            <a:solidFill>
              <a:srgbClr val="000000"/>
            </a:solidFill>
          </a:endParaRPr>
        </a:p>
        <a:p>
          <a:pPr algn="l"/>
          <a:r>
            <a:rPr kumimoji="1" lang="ja-JP" altLang="en-US" sz="900">
              <a:solidFill>
                <a:srgbClr val="000000"/>
              </a:solidFill>
            </a:rPr>
            <a:t>誤：セール発注製品世代マスタ</a:t>
          </a:r>
          <a:endParaRPr kumimoji="1" lang="en-US" altLang="ja-JP" sz="900">
            <a:solidFill>
              <a:srgbClr val="000000"/>
            </a:solidFill>
          </a:endParaRPr>
        </a:p>
        <a:p>
          <a:pPr algn="l"/>
          <a:r>
            <a:rPr kumimoji="1" lang="ja-JP" altLang="en-US" sz="900">
              <a:solidFill>
                <a:srgbClr val="000000"/>
              </a:solidFill>
            </a:rPr>
            <a:t>正：</a:t>
          </a:r>
          <a:r>
            <a:rPr kumimoji="1" lang="ja-JP" altLang="ja-JP" sz="1100">
              <a:effectLst/>
              <a:latin typeface="+mn-lt"/>
              <a:ea typeface="+mn-ea"/>
              <a:cs typeface="+mn-cs"/>
            </a:rPr>
            <a:t>セール発注製品</a:t>
          </a:r>
          <a:r>
            <a:rPr kumimoji="1" lang="ja-JP" altLang="en-US" sz="1100">
              <a:effectLst/>
              <a:latin typeface="+mn-lt"/>
              <a:ea typeface="+mn-ea"/>
              <a:cs typeface="+mn-cs"/>
            </a:rPr>
            <a:t>マスタ</a:t>
          </a:r>
          <a:r>
            <a:rPr kumimoji="1" lang="en-US" altLang="ja-JP" sz="900">
              <a:solidFill>
                <a:srgbClr val="000000"/>
              </a:solidFill>
            </a:rPr>
            <a:t>
</a:t>
          </a:r>
          <a:endParaRPr kumimoji="1" lang="ja-JP" altLang="en-US" sz="900">
            <a:solidFill>
              <a:srgbClr val="000000"/>
            </a:solidFill>
          </a:endParaRPr>
        </a:p>
      </xdr:txBody>
    </xdr:sp>
    <xdr:clientData/>
  </xdr:twoCellAnchor>
  <xdr:twoCellAnchor>
    <xdr:from>
      <xdr:col>44</xdr:col>
      <xdr:colOff>95250</xdr:colOff>
      <xdr:row>60</xdr:row>
      <xdr:rowOff>355600</xdr:rowOff>
    </xdr:from>
    <xdr:to>
      <xdr:col>60</xdr:col>
      <xdr:colOff>95250</xdr:colOff>
      <xdr:row>62</xdr:row>
      <xdr:rowOff>247650</xdr:rowOff>
    </xdr:to>
    <xdr:sp macro="" textlink="">
      <xdr:nvSpPr>
        <xdr:cNvPr id="21" name="rev_⑧.詳細設計不良_FA大西洋平_20180712141641" hidden="1"/>
        <xdr:cNvSpPr/>
      </xdr:nvSpPr>
      <xdr:spPr bwMode="auto">
        <a:xfrm>
          <a:off x="7080250" y="15798800"/>
          <a:ext cx="2540000" cy="6350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a:t>
          </a:r>
        </a:p>
        <a:p>
          <a:pPr algn="l"/>
          <a:r>
            <a:rPr kumimoji="1" lang="ja-JP" altLang="en-US" sz="900">
              <a:solidFill>
                <a:srgbClr val="000000"/>
              </a:solidFill>
            </a:rPr>
            <a:t>すみません、誤記がありましたので、論理</a:t>
          </a:r>
          <a:r>
            <a:rPr kumimoji="1" lang="en-US" altLang="ja-JP" sz="900">
              <a:solidFill>
                <a:srgbClr val="000000"/>
              </a:solidFill>
            </a:rPr>
            <a:t>SQL</a:t>
          </a:r>
          <a:r>
            <a:rPr kumimoji="1" lang="ja-JP" altLang="en-US" sz="900">
              <a:solidFill>
                <a:srgbClr val="000000"/>
              </a:solidFill>
            </a:rPr>
            <a:t>にも正しい内容を反映お願いします。</a:t>
          </a:r>
          <a:endParaRPr kumimoji="1" lang="en-US" altLang="ja-JP" sz="900">
            <a:solidFill>
              <a:srgbClr val="000000"/>
            </a:solidFill>
          </a:endParaRPr>
        </a:p>
        <a:p>
          <a:pPr algn="l"/>
          <a:r>
            <a:rPr kumimoji="1" lang="ja-JP" altLang="en-US" sz="900">
              <a:solidFill>
                <a:srgbClr val="000000"/>
              </a:solidFill>
            </a:rPr>
            <a:t>誤：製品世代マスタ</a:t>
          </a:r>
          <a:r>
            <a:rPr kumimoji="1" lang="en-US" altLang="ja-JP" sz="900">
              <a:solidFill>
                <a:srgbClr val="000000"/>
              </a:solidFill>
            </a:rPr>
            <a:t>.</a:t>
          </a:r>
          <a:r>
            <a:rPr kumimoji="1" lang="ja-JP" altLang="en-US" sz="900">
              <a:solidFill>
                <a:srgbClr val="000000"/>
              </a:solidFill>
            </a:rPr>
            <a:t>製品</a:t>
          </a:r>
          <a:r>
            <a:rPr kumimoji="1" lang="en-US" altLang="ja-JP" sz="900">
              <a:solidFill>
                <a:srgbClr val="000000"/>
              </a:solidFill>
            </a:rPr>
            <a:t>ID = </a:t>
          </a:r>
          <a:r>
            <a:rPr kumimoji="1" lang="ja-JP" altLang="en-US" sz="900">
              <a:solidFill>
                <a:srgbClr val="000000"/>
              </a:solidFill>
            </a:rPr>
            <a:t>セールマスタ</a:t>
          </a:r>
          <a:r>
            <a:rPr kumimoji="1" lang="en-US" altLang="ja-JP" sz="900">
              <a:solidFill>
                <a:srgbClr val="000000"/>
              </a:solidFill>
            </a:rPr>
            <a:t>.</a:t>
          </a:r>
          <a:r>
            <a:rPr kumimoji="1" lang="ja-JP" altLang="en-US" sz="900">
              <a:solidFill>
                <a:srgbClr val="000000"/>
              </a:solidFill>
            </a:rPr>
            <a:t>製品</a:t>
          </a:r>
          <a:r>
            <a:rPr kumimoji="1" lang="en-US" altLang="ja-JP" sz="900">
              <a:solidFill>
                <a:srgbClr val="000000"/>
              </a:solidFill>
            </a:rPr>
            <a:t>ID</a:t>
          </a:r>
        </a:p>
        <a:p>
          <a:pPr algn="l"/>
          <a:r>
            <a:rPr kumimoji="1" lang="ja-JP" altLang="en-US" sz="900">
              <a:solidFill>
                <a:srgbClr val="000000"/>
              </a:solidFill>
            </a:rPr>
            <a:t>正：</a:t>
          </a:r>
          <a:r>
            <a:rPr kumimoji="1" lang="ja-JP" altLang="en-US" sz="1100">
              <a:effectLst/>
              <a:latin typeface="+mn-lt"/>
              <a:ea typeface="+mn-ea"/>
              <a:cs typeface="+mn-cs"/>
            </a:rPr>
            <a:t>製品世代マスタ</a:t>
          </a:r>
          <a:r>
            <a:rPr kumimoji="1" lang="en-US" altLang="ja-JP" sz="1100">
              <a:effectLst/>
              <a:latin typeface="+mn-lt"/>
              <a:ea typeface="+mn-ea"/>
              <a:cs typeface="+mn-cs"/>
            </a:rPr>
            <a:t>.</a:t>
          </a:r>
          <a:r>
            <a:rPr kumimoji="1" lang="ja-JP" altLang="en-US" sz="1100">
              <a:effectLst/>
              <a:latin typeface="+mn-lt"/>
              <a:ea typeface="+mn-ea"/>
              <a:cs typeface="+mn-cs"/>
            </a:rPr>
            <a:t>製品</a:t>
          </a:r>
          <a:r>
            <a:rPr kumimoji="1" lang="en-US" altLang="ja-JP" sz="1100">
              <a:effectLst/>
              <a:latin typeface="+mn-lt"/>
              <a:ea typeface="+mn-ea"/>
              <a:cs typeface="+mn-cs"/>
            </a:rPr>
            <a:t>ID = </a:t>
          </a:r>
          <a:r>
            <a:rPr kumimoji="1" lang="ja-JP" altLang="en-US" sz="1100">
              <a:effectLst/>
              <a:latin typeface="+mn-lt"/>
              <a:ea typeface="+mn-ea"/>
              <a:cs typeface="+mn-cs"/>
            </a:rPr>
            <a:t>セール発注製品マスタ</a:t>
          </a:r>
          <a:r>
            <a:rPr kumimoji="1" lang="en-US" altLang="ja-JP" sz="1100">
              <a:effectLst/>
              <a:latin typeface="+mn-lt"/>
              <a:ea typeface="+mn-ea"/>
              <a:cs typeface="+mn-cs"/>
            </a:rPr>
            <a:t>.</a:t>
          </a:r>
          <a:r>
            <a:rPr kumimoji="1" lang="ja-JP" altLang="en-US" sz="1100">
              <a:effectLst/>
              <a:latin typeface="+mn-lt"/>
              <a:ea typeface="+mn-ea"/>
              <a:cs typeface="+mn-cs"/>
            </a:rPr>
            <a:t>製品</a:t>
          </a:r>
          <a:r>
            <a:rPr kumimoji="1" lang="en-US" altLang="ja-JP" sz="1100">
              <a:effectLst/>
              <a:latin typeface="+mn-lt"/>
              <a:ea typeface="+mn-ea"/>
              <a:cs typeface="+mn-cs"/>
            </a:rPr>
            <a:t>ID</a:t>
          </a:r>
          <a:endParaRPr kumimoji="1" lang="ja-JP" altLang="en-US" sz="900">
            <a:solidFill>
              <a:srgbClr val="000000"/>
            </a:solidFill>
          </a:endParaRPr>
        </a:p>
      </xdr:txBody>
    </xdr:sp>
    <xdr:clientData/>
  </xdr:twoCellAnchor>
  <xdr:twoCellAnchor>
    <xdr:from>
      <xdr:col>42</xdr:col>
      <xdr:colOff>0</xdr:colOff>
      <xdr:row>66</xdr:row>
      <xdr:rowOff>0</xdr:rowOff>
    </xdr:from>
    <xdr:to>
      <xdr:col>58</xdr:col>
      <xdr:colOff>0</xdr:colOff>
      <xdr:row>66</xdr:row>
      <xdr:rowOff>635000</xdr:rowOff>
    </xdr:to>
    <xdr:sp macro="" textlink="">
      <xdr:nvSpPr>
        <xdr:cNvPr id="22" name="rev_⑧.詳細設計不良_FA大西洋平_20180712141641" hidden="1"/>
        <xdr:cNvSpPr/>
      </xdr:nvSpPr>
      <xdr:spPr bwMode="auto">
        <a:xfrm>
          <a:off x="6667500" y="18986500"/>
          <a:ext cx="2540000" cy="6350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a:t>
          </a:r>
        </a:p>
        <a:p>
          <a:pPr algn="l"/>
          <a:r>
            <a:rPr kumimoji="1" lang="ja-JP" altLang="en-US" sz="900">
              <a:solidFill>
                <a:srgbClr val="000000"/>
              </a:solidFill>
            </a:rPr>
            <a:t>すみません、誤記がありましたので、論理</a:t>
          </a:r>
          <a:r>
            <a:rPr kumimoji="1" lang="en-US" altLang="ja-JP" sz="900">
              <a:solidFill>
                <a:srgbClr val="000000"/>
              </a:solidFill>
            </a:rPr>
            <a:t>SQL</a:t>
          </a:r>
          <a:r>
            <a:rPr kumimoji="1" lang="ja-JP" altLang="en-US" sz="900">
              <a:solidFill>
                <a:srgbClr val="000000"/>
              </a:solidFill>
            </a:rPr>
            <a:t>にも正しい内容を反映お願いします。</a:t>
          </a:r>
          <a:endParaRPr kumimoji="1" lang="en-US" altLang="ja-JP" sz="900">
            <a:solidFill>
              <a:srgbClr val="000000"/>
            </a:solidFill>
          </a:endParaRPr>
        </a:p>
        <a:p>
          <a:pPr algn="l"/>
          <a:r>
            <a:rPr kumimoji="1" lang="ja-JP" altLang="en-US" sz="900">
              <a:solidFill>
                <a:srgbClr val="000000"/>
              </a:solidFill>
            </a:rPr>
            <a:t>誤：セール発注製品世代マスタ</a:t>
          </a:r>
          <a:endParaRPr kumimoji="1" lang="en-US" altLang="ja-JP" sz="900">
            <a:solidFill>
              <a:srgbClr val="000000"/>
            </a:solidFill>
          </a:endParaRPr>
        </a:p>
        <a:p>
          <a:pPr algn="l"/>
          <a:r>
            <a:rPr kumimoji="1" lang="ja-JP" altLang="en-US" sz="900">
              <a:solidFill>
                <a:srgbClr val="000000"/>
              </a:solidFill>
            </a:rPr>
            <a:t>正：</a:t>
          </a:r>
          <a:r>
            <a:rPr kumimoji="1" lang="ja-JP" altLang="ja-JP" sz="1100">
              <a:effectLst/>
              <a:latin typeface="+mn-lt"/>
              <a:ea typeface="+mn-ea"/>
              <a:cs typeface="+mn-cs"/>
            </a:rPr>
            <a:t>セール発注製品</a:t>
          </a:r>
          <a:r>
            <a:rPr kumimoji="1" lang="ja-JP" altLang="en-US" sz="1100">
              <a:effectLst/>
              <a:latin typeface="+mn-lt"/>
              <a:ea typeface="+mn-ea"/>
              <a:cs typeface="+mn-cs"/>
            </a:rPr>
            <a:t>マスタ</a:t>
          </a:r>
          <a:r>
            <a:rPr kumimoji="1" lang="en-US" altLang="ja-JP" sz="900">
              <a:solidFill>
                <a:srgbClr val="000000"/>
              </a:solidFill>
            </a:rPr>
            <a:t>
</a:t>
          </a:r>
          <a:endParaRPr kumimoji="1" lang="ja-JP" altLang="en-US" sz="900">
            <a:solidFill>
              <a:srgbClr val="000000"/>
            </a:solidFill>
          </a:endParaRPr>
        </a:p>
      </xdr:txBody>
    </xdr:sp>
    <xdr:clientData/>
  </xdr:twoCellAnchor>
  <xdr:twoCellAnchor>
    <xdr:from>
      <xdr:col>46</xdr:col>
      <xdr:colOff>120650</xdr:colOff>
      <xdr:row>67</xdr:row>
      <xdr:rowOff>609600</xdr:rowOff>
    </xdr:from>
    <xdr:to>
      <xdr:col>62</xdr:col>
      <xdr:colOff>120650</xdr:colOff>
      <xdr:row>68</xdr:row>
      <xdr:rowOff>520700</xdr:rowOff>
    </xdr:to>
    <xdr:sp macro="" textlink="">
      <xdr:nvSpPr>
        <xdr:cNvPr id="23" name="rev_⑧.詳細設計不良_FA大西洋平_20180712141641" hidden="1"/>
        <xdr:cNvSpPr/>
      </xdr:nvSpPr>
      <xdr:spPr bwMode="auto">
        <a:xfrm>
          <a:off x="7423150" y="24041100"/>
          <a:ext cx="2540000" cy="6350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a:t>
          </a:r>
        </a:p>
        <a:p>
          <a:pPr algn="l"/>
          <a:r>
            <a:rPr kumimoji="1" lang="ja-JP" altLang="en-US" sz="900">
              <a:solidFill>
                <a:srgbClr val="000000"/>
              </a:solidFill>
            </a:rPr>
            <a:t>すみません、誤記がありましたので、論理</a:t>
          </a:r>
          <a:r>
            <a:rPr kumimoji="1" lang="en-US" altLang="ja-JP" sz="900">
              <a:solidFill>
                <a:srgbClr val="000000"/>
              </a:solidFill>
            </a:rPr>
            <a:t>SQL</a:t>
          </a:r>
          <a:r>
            <a:rPr kumimoji="1" lang="ja-JP" altLang="en-US" sz="900">
              <a:solidFill>
                <a:srgbClr val="000000"/>
              </a:solidFill>
            </a:rPr>
            <a:t>にも正しい内容を反映お願いします。</a:t>
          </a:r>
          <a:endParaRPr kumimoji="1" lang="en-US" altLang="ja-JP" sz="900">
            <a:solidFill>
              <a:srgbClr val="000000"/>
            </a:solidFill>
          </a:endParaRPr>
        </a:p>
        <a:p>
          <a:pPr algn="l"/>
          <a:r>
            <a:rPr kumimoji="1" lang="ja-JP" altLang="en-US" sz="900">
              <a:solidFill>
                <a:srgbClr val="000000"/>
              </a:solidFill>
            </a:rPr>
            <a:t>誤：セール発注製品世代マスタ</a:t>
          </a:r>
          <a:endParaRPr kumimoji="1" lang="en-US" altLang="ja-JP" sz="900">
            <a:solidFill>
              <a:srgbClr val="000000"/>
            </a:solidFill>
          </a:endParaRPr>
        </a:p>
        <a:p>
          <a:pPr algn="l"/>
          <a:r>
            <a:rPr kumimoji="1" lang="ja-JP" altLang="en-US" sz="900">
              <a:solidFill>
                <a:srgbClr val="000000"/>
              </a:solidFill>
            </a:rPr>
            <a:t>正：</a:t>
          </a:r>
          <a:r>
            <a:rPr kumimoji="1" lang="ja-JP" altLang="ja-JP" sz="1100">
              <a:effectLst/>
              <a:latin typeface="+mn-lt"/>
              <a:ea typeface="+mn-ea"/>
              <a:cs typeface="+mn-cs"/>
            </a:rPr>
            <a:t>セール発注製品</a:t>
          </a:r>
          <a:r>
            <a:rPr kumimoji="1" lang="ja-JP" altLang="en-US" sz="1100">
              <a:effectLst/>
              <a:latin typeface="+mn-lt"/>
              <a:ea typeface="+mn-ea"/>
              <a:cs typeface="+mn-cs"/>
            </a:rPr>
            <a:t>マスタ</a:t>
          </a:r>
          <a:r>
            <a:rPr kumimoji="1" lang="en-US" altLang="ja-JP" sz="900">
              <a:solidFill>
                <a:srgbClr val="000000"/>
              </a:solidFill>
            </a:rPr>
            <a:t>
</a:t>
          </a:r>
          <a:endParaRPr kumimoji="1" lang="ja-JP" altLang="en-US" sz="900">
            <a:solidFill>
              <a:srgbClr val="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38</xdr:col>
      <xdr:colOff>1016000</xdr:colOff>
      <xdr:row>58</xdr:row>
      <xdr:rowOff>508000</xdr:rowOff>
    </xdr:from>
    <xdr:to>
      <xdr:col>40</xdr:col>
      <xdr:colOff>1174750</xdr:colOff>
      <xdr:row>60</xdr:row>
      <xdr:rowOff>0</xdr:rowOff>
    </xdr:to>
    <xdr:sp macro="" textlink="">
      <xdr:nvSpPr>
        <xdr:cNvPr id="2" name="rev_⑧.詳細設計不良_Piao Tieyu(朴 鉄禹)P_20180711160841" hidden="1"/>
        <xdr:cNvSpPr/>
      </xdr:nvSpPr>
      <xdr:spPr bwMode="auto">
        <a:xfrm>
          <a:off x="46269275" y="30140275"/>
          <a:ext cx="2540000" cy="6350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
1</a:t>
          </a:r>
          <a:r>
            <a:rPr kumimoji="1" lang="ja-JP" altLang="en-US" sz="900">
              <a:solidFill>
                <a:srgbClr val="000000"/>
              </a:solidFill>
            </a:rPr>
            <a:t>以外としてください。</a:t>
          </a:r>
        </a:p>
      </xdr:txBody>
    </xdr:sp>
    <xdr:clientData/>
  </xdr:twoCellAnchor>
  <xdr:twoCellAnchor>
    <xdr:from>
      <xdr:col>21</xdr:col>
      <xdr:colOff>209550</xdr:colOff>
      <xdr:row>13</xdr:row>
      <xdr:rowOff>330200</xdr:rowOff>
    </xdr:from>
    <xdr:to>
      <xdr:col>23</xdr:col>
      <xdr:colOff>565150</xdr:colOff>
      <xdr:row>15</xdr:row>
      <xdr:rowOff>127000</xdr:rowOff>
    </xdr:to>
    <xdr:sp macro="" textlink="">
      <xdr:nvSpPr>
        <xdr:cNvPr id="3" name="rev_⑧.詳細設計不良_FA大西洋平_20180712142254" hidden="1"/>
        <xdr:cNvSpPr/>
      </xdr:nvSpPr>
      <xdr:spPr bwMode="auto">
        <a:xfrm>
          <a:off x="23145750" y="3835400"/>
          <a:ext cx="2540000" cy="6350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
</a:t>
          </a:r>
          <a:r>
            <a:rPr kumimoji="1" lang="ja-JP" altLang="en-US" sz="900">
              <a:solidFill>
                <a:srgbClr val="000000"/>
              </a:solidFill>
            </a:rPr>
            <a:t>セールマスタではなく、セール発注製品マスタです。</a:t>
          </a:r>
        </a:p>
      </xdr:txBody>
    </xdr:sp>
    <xdr:clientData/>
  </xdr:twoCellAnchor>
  <xdr:twoCellAnchor>
    <xdr:from>
      <xdr:col>36</xdr:col>
      <xdr:colOff>990600</xdr:colOff>
      <xdr:row>12</xdr:row>
      <xdr:rowOff>368300</xdr:rowOff>
    </xdr:from>
    <xdr:to>
      <xdr:col>39</xdr:col>
      <xdr:colOff>254000</xdr:colOff>
      <xdr:row>14</xdr:row>
      <xdr:rowOff>25400</xdr:rowOff>
    </xdr:to>
    <xdr:sp macro="" textlink="">
      <xdr:nvSpPr>
        <xdr:cNvPr id="4" name="rev_⑧.詳細設計不良_FA大西洋平_20180712142452" hidden="1"/>
        <xdr:cNvSpPr/>
      </xdr:nvSpPr>
      <xdr:spPr bwMode="auto">
        <a:xfrm>
          <a:off x="40309800" y="3314700"/>
          <a:ext cx="2540000" cy="6350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
</a:t>
          </a:r>
          <a:r>
            <a:rPr kumimoji="1" lang="ja-JP" altLang="en-US" sz="900">
              <a:solidFill>
                <a:srgbClr val="000000"/>
              </a:solidFill>
            </a:rPr>
            <a:t>セール発注製品世代マスタではなく、セール発注製品マスタです。</a:t>
          </a:r>
          <a:endParaRPr kumimoji="1" lang="en-US" altLang="ja-JP" sz="900">
            <a:solidFill>
              <a:srgbClr val="000000"/>
            </a:solidFill>
          </a:endParaRPr>
        </a:p>
        <a:p>
          <a:pPr algn="l"/>
          <a:endParaRPr kumimoji="1" lang="ja-JP" altLang="en-US" sz="900">
            <a:solidFill>
              <a:srgbClr val="000000"/>
            </a:solidFill>
          </a:endParaRPr>
        </a:p>
      </xdr:txBody>
    </xdr:sp>
    <xdr:clientData/>
  </xdr:twoCellAnchor>
  <xdr:twoCellAnchor>
    <xdr:from>
      <xdr:col>72</xdr:col>
      <xdr:colOff>171450</xdr:colOff>
      <xdr:row>12</xdr:row>
      <xdr:rowOff>228600</xdr:rowOff>
    </xdr:from>
    <xdr:to>
      <xdr:col>74</xdr:col>
      <xdr:colOff>527050</xdr:colOff>
      <xdr:row>13</xdr:row>
      <xdr:rowOff>304800</xdr:rowOff>
    </xdr:to>
    <xdr:sp macro="" textlink="">
      <xdr:nvSpPr>
        <xdr:cNvPr id="5" name="rev_⑧.詳細設計不良_FA大西洋平_20180712142452" hidden="1"/>
        <xdr:cNvSpPr/>
      </xdr:nvSpPr>
      <xdr:spPr bwMode="auto">
        <a:xfrm>
          <a:off x="78809850" y="3175000"/>
          <a:ext cx="2540000" cy="6350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
</a:t>
          </a:r>
          <a:r>
            <a:rPr kumimoji="1" lang="ja-JP" altLang="en-US" sz="900">
              <a:solidFill>
                <a:srgbClr val="000000"/>
              </a:solidFill>
            </a:rPr>
            <a:t>セール発注製品世代マスタではなく、セール発注製品マスタです。</a:t>
          </a:r>
          <a:endParaRPr kumimoji="1" lang="en-US" altLang="ja-JP" sz="900">
            <a:solidFill>
              <a:srgbClr val="000000"/>
            </a:solidFill>
          </a:endParaRPr>
        </a:p>
        <a:p>
          <a:pPr algn="l"/>
          <a:endParaRPr kumimoji="1" lang="ja-JP" altLang="en-US" sz="900">
            <a:solidFill>
              <a:srgbClr val="000000"/>
            </a:solidFill>
          </a:endParaRPr>
        </a:p>
      </xdr:txBody>
    </xdr:sp>
    <xdr:clientData/>
  </xdr:twoCellAnchor>
  <xdr:twoCellAnchor>
    <xdr:from>
      <xdr:col>75</xdr:col>
      <xdr:colOff>527050</xdr:colOff>
      <xdr:row>10</xdr:row>
      <xdr:rowOff>146050</xdr:rowOff>
    </xdr:from>
    <xdr:to>
      <xdr:col>77</xdr:col>
      <xdr:colOff>882650</xdr:colOff>
      <xdr:row>11</xdr:row>
      <xdr:rowOff>501650</xdr:rowOff>
    </xdr:to>
    <xdr:sp macro="" textlink="">
      <xdr:nvSpPr>
        <xdr:cNvPr id="6" name="rev_⑧.詳細設計不良_FA大西洋平_20180712142452" hidden="1"/>
        <xdr:cNvSpPr/>
      </xdr:nvSpPr>
      <xdr:spPr bwMode="auto">
        <a:xfrm>
          <a:off x="82442050" y="2254250"/>
          <a:ext cx="2540000" cy="6350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
</a:t>
          </a:r>
          <a:r>
            <a:rPr kumimoji="1" lang="ja-JP" altLang="en-US" sz="900">
              <a:solidFill>
                <a:srgbClr val="000000"/>
              </a:solidFill>
            </a:rPr>
            <a:t>セール発注製品世代マスタではなく、セール発注製品マスタです。</a:t>
          </a:r>
          <a:endParaRPr kumimoji="1" lang="en-US" altLang="ja-JP" sz="900">
            <a:solidFill>
              <a:srgbClr val="000000"/>
            </a:solidFill>
          </a:endParaRPr>
        </a:p>
        <a:p>
          <a:pPr algn="l"/>
          <a:endParaRPr kumimoji="1" lang="ja-JP" altLang="en-US" sz="900">
            <a:solidFill>
              <a:srgbClr val="000000"/>
            </a:solidFill>
          </a:endParaRPr>
        </a:p>
      </xdr:txBody>
    </xdr:sp>
    <xdr:clientData/>
  </xdr:twoCellAnchor>
  <xdr:twoCellAnchor>
    <xdr:from>
      <xdr:col>4</xdr:col>
      <xdr:colOff>825500</xdr:colOff>
      <xdr:row>9</xdr:row>
      <xdr:rowOff>19050</xdr:rowOff>
    </xdr:from>
    <xdr:to>
      <xdr:col>7</xdr:col>
      <xdr:colOff>88900</xdr:colOff>
      <xdr:row>12</xdr:row>
      <xdr:rowOff>234950</xdr:rowOff>
    </xdr:to>
    <xdr:sp macro="" textlink="">
      <xdr:nvSpPr>
        <xdr:cNvPr id="7" name="rev_⑧.詳細設計不良_FA大西洋平_20180712143036" hidden="1"/>
        <xdr:cNvSpPr/>
      </xdr:nvSpPr>
      <xdr:spPr bwMode="auto">
        <a:xfrm>
          <a:off x="5194300" y="1847850"/>
          <a:ext cx="2540000" cy="13335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a:t>
          </a:r>
        </a:p>
        <a:p>
          <a:pPr algn="l"/>
          <a:r>
            <a:rPr kumimoji="1" lang="ja-JP" altLang="en-US" sz="900">
              <a:solidFill>
                <a:srgbClr val="000000"/>
              </a:solidFill>
            </a:rPr>
            <a:t>最終参照可能日が業務日付</a:t>
          </a:r>
          <a:r>
            <a:rPr kumimoji="1" lang="en-US" altLang="ja-JP" sz="900">
              <a:solidFill>
                <a:srgbClr val="000000"/>
              </a:solidFill>
            </a:rPr>
            <a:t>-1</a:t>
          </a:r>
          <a:r>
            <a:rPr kumimoji="1" lang="ja-JP" altLang="en-US" sz="900">
              <a:solidFill>
                <a:srgbClr val="000000"/>
              </a:solidFill>
            </a:rPr>
            <a:t>は登録条件不一致です。</a:t>
          </a:r>
          <a:endParaRPr kumimoji="1" lang="en-US" altLang="ja-JP" sz="900">
            <a:solidFill>
              <a:srgbClr val="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a:effectLst/>
              <a:latin typeface="+mn-lt"/>
              <a:ea typeface="+mn-ea"/>
              <a:cs typeface="+mn-cs"/>
            </a:rPr>
            <a:t>最終参照可能日が業務日付</a:t>
          </a:r>
          <a:r>
            <a:rPr kumimoji="1" lang="en-US" altLang="ja-JP" sz="900">
              <a:effectLst/>
              <a:latin typeface="+mn-lt"/>
              <a:ea typeface="+mn-ea"/>
              <a:cs typeface="+mn-cs"/>
            </a:rPr>
            <a:t>+1</a:t>
          </a:r>
          <a:r>
            <a:rPr kumimoji="1" lang="ja-JP" altLang="ja-JP" sz="900">
              <a:effectLst/>
              <a:latin typeface="+mn-lt"/>
              <a:ea typeface="+mn-ea"/>
              <a:cs typeface="+mn-cs"/>
            </a:rPr>
            <a:t>は登録条件一致です。</a:t>
          </a:r>
          <a:endParaRPr lang="ja-JP" altLang="ja-JP" sz="900">
            <a:effectLst/>
          </a:endParaRPr>
        </a:p>
        <a:p>
          <a:pPr algn="l"/>
          <a:r>
            <a:rPr kumimoji="1" lang="en-US" altLang="ja-JP" sz="900">
              <a:solidFill>
                <a:srgbClr val="000000"/>
              </a:solidFill>
            </a:rPr>
            <a:t>
</a:t>
          </a:r>
          <a:endParaRPr kumimoji="1" lang="ja-JP" altLang="en-US" sz="900">
            <a:solidFill>
              <a:srgbClr val="000000"/>
            </a:solidFill>
          </a:endParaRPr>
        </a:p>
      </xdr:txBody>
    </xdr:sp>
    <xdr:clientData/>
  </xdr:twoCellAnchor>
  <xdr:twoCellAnchor>
    <xdr:from>
      <xdr:col>39</xdr:col>
      <xdr:colOff>1016000</xdr:colOff>
      <xdr:row>59</xdr:row>
      <xdr:rowOff>342900</xdr:rowOff>
    </xdr:from>
    <xdr:to>
      <xdr:col>42</xdr:col>
      <xdr:colOff>279400</xdr:colOff>
      <xdr:row>61</xdr:row>
      <xdr:rowOff>0</xdr:rowOff>
    </xdr:to>
    <xdr:sp macro="" textlink="">
      <xdr:nvSpPr>
        <xdr:cNvPr id="8" name="rev_⑧.詳細設計不良_FA大西洋平_20180712143621" hidden="1"/>
        <xdr:cNvSpPr/>
      </xdr:nvSpPr>
      <xdr:spPr bwMode="auto">
        <a:xfrm>
          <a:off x="43611800" y="32626300"/>
          <a:ext cx="2540000" cy="6350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
</a:t>
          </a:r>
          <a:r>
            <a:rPr kumimoji="1" lang="ja-JP" altLang="en-US" sz="900">
              <a:solidFill>
                <a:srgbClr val="000000"/>
              </a:solidFill>
            </a:rPr>
            <a:t>製品世代マスタと出荷先世代マスタの両方の取扱フラグが１で登録対象となるケースを追加お願いします。</a:t>
          </a:r>
        </a:p>
      </xdr:txBody>
    </xdr:sp>
    <xdr:clientData/>
  </xdr:twoCellAnchor>
  <xdr:twoCellAnchor>
    <xdr:from>
      <xdr:col>75</xdr:col>
      <xdr:colOff>527050</xdr:colOff>
      <xdr:row>61</xdr:row>
      <xdr:rowOff>146050</xdr:rowOff>
    </xdr:from>
    <xdr:to>
      <xdr:col>77</xdr:col>
      <xdr:colOff>882650</xdr:colOff>
      <xdr:row>62</xdr:row>
      <xdr:rowOff>501650</xdr:rowOff>
    </xdr:to>
    <xdr:sp macro="" textlink="">
      <xdr:nvSpPr>
        <xdr:cNvPr id="9" name="rev_⑧.詳細設計不良_FA大西洋平_20180712142452"/>
        <xdr:cNvSpPr/>
      </xdr:nvSpPr>
      <xdr:spPr bwMode="auto">
        <a:xfrm>
          <a:off x="89833450" y="2203450"/>
          <a:ext cx="2736850" cy="64135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
</a:t>
          </a:r>
          <a:r>
            <a:rPr kumimoji="1" lang="ja-JP" altLang="en-US" sz="900">
              <a:solidFill>
                <a:srgbClr val="000000"/>
              </a:solidFill>
            </a:rPr>
            <a:t>セール発注製品世代マスタではなく、セール発注製品マスタです。</a:t>
          </a:r>
          <a:endParaRPr kumimoji="1" lang="en-US" altLang="ja-JP" sz="900">
            <a:solidFill>
              <a:srgbClr val="000000"/>
            </a:solidFill>
          </a:endParaRPr>
        </a:p>
        <a:p>
          <a:pPr algn="l"/>
          <a:endParaRPr kumimoji="1" lang="ja-JP" altLang="en-US" sz="900">
            <a:solidFill>
              <a:srgbClr val="000000"/>
            </a:solidFill>
          </a:endParaRPr>
        </a:p>
      </xdr:txBody>
    </xdr:sp>
    <xdr:clientData/>
  </xdr:twoCellAnchor>
  <xdr:twoCellAnchor>
    <xdr:from>
      <xdr:col>75</xdr:col>
      <xdr:colOff>527050</xdr:colOff>
      <xdr:row>64</xdr:row>
      <xdr:rowOff>146050</xdr:rowOff>
    </xdr:from>
    <xdr:to>
      <xdr:col>77</xdr:col>
      <xdr:colOff>882650</xdr:colOff>
      <xdr:row>65</xdr:row>
      <xdr:rowOff>501650</xdr:rowOff>
    </xdr:to>
    <xdr:sp macro="" textlink="">
      <xdr:nvSpPr>
        <xdr:cNvPr id="10" name="rev_⑧.詳細設計不良_FA大西洋平_20180712142452"/>
        <xdr:cNvSpPr/>
      </xdr:nvSpPr>
      <xdr:spPr bwMode="auto">
        <a:xfrm>
          <a:off x="89833450" y="31492825"/>
          <a:ext cx="2736850" cy="9271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
</a:t>
          </a:r>
          <a:r>
            <a:rPr kumimoji="1" lang="ja-JP" altLang="en-US" sz="900">
              <a:solidFill>
                <a:srgbClr val="000000"/>
              </a:solidFill>
            </a:rPr>
            <a:t>セール発注製品世代マスタではなく、セール発注製品マスタです。</a:t>
          </a:r>
          <a:endParaRPr kumimoji="1" lang="en-US" altLang="ja-JP" sz="900">
            <a:solidFill>
              <a:srgbClr val="000000"/>
            </a:solidFill>
          </a:endParaRPr>
        </a:p>
        <a:p>
          <a:pPr algn="l"/>
          <a:endParaRPr kumimoji="1" lang="ja-JP" altLang="en-US" sz="900">
            <a:solidFill>
              <a:srgbClr val="000000"/>
            </a:solidFill>
          </a:endParaRPr>
        </a:p>
      </xdr:txBody>
    </xdr:sp>
    <xdr:clientData/>
  </xdr:twoCellAnchor>
  <xdr:twoCellAnchor>
    <xdr:from>
      <xdr:col>75</xdr:col>
      <xdr:colOff>527050</xdr:colOff>
      <xdr:row>67</xdr:row>
      <xdr:rowOff>146050</xdr:rowOff>
    </xdr:from>
    <xdr:to>
      <xdr:col>77</xdr:col>
      <xdr:colOff>882650</xdr:colOff>
      <xdr:row>68</xdr:row>
      <xdr:rowOff>501650</xdr:rowOff>
    </xdr:to>
    <xdr:sp macro="" textlink="">
      <xdr:nvSpPr>
        <xdr:cNvPr id="11" name="rev_⑧.詳細設計不良_FA大西洋平_20180712142452"/>
        <xdr:cNvSpPr/>
      </xdr:nvSpPr>
      <xdr:spPr bwMode="auto">
        <a:xfrm>
          <a:off x="89833450" y="33207325"/>
          <a:ext cx="2736850" cy="9271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
</a:t>
          </a:r>
          <a:r>
            <a:rPr kumimoji="1" lang="ja-JP" altLang="en-US" sz="900">
              <a:solidFill>
                <a:srgbClr val="000000"/>
              </a:solidFill>
            </a:rPr>
            <a:t>セール発注製品世代マスタではなく、セール発注製品マスタです。</a:t>
          </a:r>
          <a:endParaRPr kumimoji="1" lang="en-US" altLang="ja-JP" sz="900">
            <a:solidFill>
              <a:srgbClr val="000000"/>
            </a:solidFill>
          </a:endParaRPr>
        </a:p>
        <a:p>
          <a:pPr algn="l"/>
          <a:endParaRPr kumimoji="1" lang="ja-JP" altLang="en-US" sz="900">
            <a:solidFill>
              <a:srgbClr val="000000"/>
            </a:solidFill>
          </a:endParaRPr>
        </a:p>
      </xdr:txBody>
    </xdr:sp>
    <xdr:clientData/>
  </xdr:twoCellAnchor>
  <xdr:twoCellAnchor>
    <xdr:from>
      <xdr:col>75</xdr:col>
      <xdr:colOff>527050</xdr:colOff>
      <xdr:row>70</xdr:row>
      <xdr:rowOff>146050</xdr:rowOff>
    </xdr:from>
    <xdr:to>
      <xdr:col>77</xdr:col>
      <xdr:colOff>882650</xdr:colOff>
      <xdr:row>71</xdr:row>
      <xdr:rowOff>501650</xdr:rowOff>
    </xdr:to>
    <xdr:sp macro="" textlink="">
      <xdr:nvSpPr>
        <xdr:cNvPr id="12" name="rev_⑧.詳細設計不良_FA大西洋平_20180712142452"/>
        <xdr:cNvSpPr/>
      </xdr:nvSpPr>
      <xdr:spPr bwMode="auto">
        <a:xfrm>
          <a:off x="89833450" y="34921825"/>
          <a:ext cx="2736850" cy="9271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
</a:t>
          </a:r>
          <a:r>
            <a:rPr kumimoji="1" lang="ja-JP" altLang="en-US" sz="900">
              <a:solidFill>
                <a:srgbClr val="000000"/>
              </a:solidFill>
            </a:rPr>
            <a:t>セール発注製品世代マスタではなく、セール発注製品マスタです。</a:t>
          </a:r>
          <a:endParaRPr kumimoji="1" lang="en-US" altLang="ja-JP" sz="900">
            <a:solidFill>
              <a:srgbClr val="000000"/>
            </a:solidFill>
          </a:endParaRPr>
        </a:p>
        <a:p>
          <a:pPr algn="l"/>
          <a:endParaRPr kumimoji="1" lang="ja-JP" altLang="en-US" sz="900">
            <a:solidFill>
              <a:srgbClr val="000000"/>
            </a:solidFill>
          </a:endParaRPr>
        </a:p>
      </xdr:txBody>
    </xdr:sp>
    <xdr:clientData/>
  </xdr:twoCellAnchor>
  <xdr:twoCellAnchor>
    <xdr:from>
      <xdr:col>75</xdr:col>
      <xdr:colOff>527050</xdr:colOff>
      <xdr:row>73</xdr:row>
      <xdr:rowOff>146050</xdr:rowOff>
    </xdr:from>
    <xdr:to>
      <xdr:col>77</xdr:col>
      <xdr:colOff>882650</xdr:colOff>
      <xdr:row>74</xdr:row>
      <xdr:rowOff>501650</xdr:rowOff>
    </xdr:to>
    <xdr:sp macro="" textlink="">
      <xdr:nvSpPr>
        <xdr:cNvPr id="13" name="rev_⑧.詳細設計不良_FA大西洋平_20180712142452"/>
        <xdr:cNvSpPr/>
      </xdr:nvSpPr>
      <xdr:spPr bwMode="auto">
        <a:xfrm>
          <a:off x="89833450" y="36636325"/>
          <a:ext cx="2736850" cy="9271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
</a:t>
          </a:r>
          <a:r>
            <a:rPr kumimoji="1" lang="ja-JP" altLang="en-US" sz="900">
              <a:solidFill>
                <a:srgbClr val="000000"/>
              </a:solidFill>
            </a:rPr>
            <a:t>セール発注製品世代マスタではなく、セール発注製品マスタです。</a:t>
          </a:r>
          <a:endParaRPr kumimoji="1" lang="en-US" altLang="ja-JP" sz="900">
            <a:solidFill>
              <a:srgbClr val="000000"/>
            </a:solidFill>
          </a:endParaRPr>
        </a:p>
        <a:p>
          <a:pPr algn="l"/>
          <a:endParaRPr kumimoji="1" lang="ja-JP" altLang="en-US" sz="900">
            <a:solidFill>
              <a:srgbClr val="000000"/>
            </a:solidFill>
          </a:endParaRPr>
        </a:p>
      </xdr:txBody>
    </xdr:sp>
    <xdr:clientData/>
  </xdr:twoCellAnchor>
  <xdr:twoCellAnchor>
    <xdr:from>
      <xdr:col>75</xdr:col>
      <xdr:colOff>527050</xdr:colOff>
      <xdr:row>76</xdr:row>
      <xdr:rowOff>146050</xdr:rowOff>
    </xdr:from>
    <xdr:to>
      <xdr:col>77</xdr:col>
      <xdr:colOff>882650</xdr:colOff>
      <xdr:row>77</xdr:row>
      <xdr:rowOff>501650</xdr:rowOff>
    </xdr:to>
    <xdr:sp macro="" textlink="">
      <xdr:nvSpPr>
        <xdr:cNvPr id="14" name="rev_⑧.詳細設計不良_FA大西洋平_20180712142452"/>
        <xdr:cNvSpPr/>
      </xdr:nvSpPr>
      <xdr:spPr bwMode="auto">
        <a:xfrm>
          <a:off x="89833450" y="38350825"/>
          <a:ext cx="2736850" cy="9271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
</a:t>
          </a:r>
          <a:r>
            <a:rPr kumimoji="1" lang="ja-JP" altLang="en-US" sz="900">
              <a:solidFill>
                <a:srgbClr val="000000"/>
              </a:solidFill>
            </a:rPr>
            <a:t>セール発注製品世代マスタではなく、セール発注製品マスタです。</a:t>
          </a:r>
          <a:endParaRPr kumimoji="1" lang="en-US" altLang="ja-JP" sz="900">
            <a:solidFill>
              <a:srgbClr val="000000"/>
            </a:solidFill>
          </a:endParaRPr>
        </a:p>
        <a:p>
          <a:pPr algn="l"/>
          <a:endParaRPr kumimoji="1" lang="ja-JP" altLang="en-US" sz="900">
            <a:solidFill>
              <a:srgbClr val="000000"/>
            </a:solidFill>
          </a:endParaRPr>
        </a:p>
      </xdr:txBody>
    </xdr:sp>
    <xdr:clientData/>
  </xdr:twoCellAnchor>
  <xdr:twoCellAnchor>
    <xdr:from>
      <xdr:col>75</xdr:col>
      <xdr:colOff>527050</xdr:colOff>
      <xdr:row>79</xdr:row>
      <xdr:rowOff>146050</xdr:rowOff>
    </xdr:from>
    <xdr:to>
      <xdr:col>77</xdr:col>
      <xdr:colOff>882650</xdr:colOff>
      <xdr:row>80</xdr:row>
      <xdr:rowOff>501650</xdr:rowOff>
    </xdr:to>
    <xdr:sp macro="" textlink="">
      <xdr:nvSpPr>
        <xdr:cNvPr id="15" name="rev_⑧.詳細設計不良_FA大西洋平_20180712142452"/>
        <xdr:cNvSpPr/>
      </xdr:nvSpPr>
      <xdr:spPr bwMode="auto">
        <a:xfrm>
          <a:off x="89833450" y="40065325"/>
          <a:ext cx="2736850" cy="9271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
</a:t>
          </a:r>
          <a:r>
            <a:rPr kumimoji="1" lang="ja-JP" altLang="en-US" sz="900">
              <a:solidFill>
                <a:srgbClr val="000000"/>
              </a:solidFill>
            </a:rPr>
            <a:t>セール発注製品世代マスタではなく、セール発注製品マスタです。</a:t>
          </a:r>
          <a:endParaRPr kumimoji="1" lang="en-US" altLang="ja-JP" sz="900">
            <a:solidFill>
              <a:srgbClr val="000000"/>
            </a:solidFill>
          </a:endParaRPr>
        </a:p>
        <a:p>
          <a:pPr algn="l"/>
          <a:endParaRPr kumimoji="1" lang="ja-JP" altLang="en-US" sz="900">
            <a:solidFill>
              <a:srgbClr val="000000"/>
            </a:solidFill>
          </a:endParaRPr>
        </a:p>
      </xdr:txBody>
    </xdr:sp>
    <xdr:clientData/>
  </xdr:twoCellAnchor>
  <xdr:twoCellAnchor>
    <xdr:from>
      <xdr:col>75</xdr:col>
      <xdr:colOff>527050</xdr:colOff>
      <xdr:row>82</xdr:row>
      <xdr:rowOff>146050</xdr:rowOff>
    </xdr:from>
    <xdr:to>
      <xdr:col>77</xdr:col>
      <xdr:colOff>882650</xdr:colOff>
      <xdr:row>83</xdr:row>
      <xdr:rowOff>501650</xdr:rowOff>
    </xdr:to>
    <xdr:sp macro="" textlink="">
      <xdr:nvSpPr>
        <xdr:cNvPr id="16" name="rev_⑧.詳細設計不良_FA大西洋平_20180712142452"/>
        <xdr:cNvSpPr/>
      </xdr:nvSpPr>
      <xdr:spPr bwMode="auto">
        <a:xfrm>
          <a:off x="89833450" y="41779825"/>
          <a:ext cx="2736850" cy="9271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
</a:t>
          </a:r>
          <a:r>
            <a:rPr kumimoji="1" lang="ja-JP" altLang="en-US" sz="900">
              <a:solidFill>
                <a:srgbClr val="000000"/>
              </a:solidFill>
            </a:rPr>
            <a:t>セール発注製品世代マスタではなく、セール発注製品マスタです。</a:t>
          </a:r>
          <a:endParaRPr kumimoji="1" lang="en-US" altLang="ja-JP" sz="900">
            <a:solidFill>
              <a:srgbClr val="000000"/>
            </a:solidFill>
          </a:endParaRPr>
        </a:p>
        <a:p>
          <a:pPr algn="l"/>
          <a:endParaRPr kumimoji="1" lang="ja-JP" altLang="en-US" sz="900">
            <a:solidFill>
              <a:srgbClr val="000000"/>
            </a:solidFill>
          </a:endParaRPr>
        </a:p>
      </xdr:txBody>
    </xdr:sp>
    <xdr:clientData/>
  </xdr:twoCellAnchor>
  <xdr:twoCellAnchor>
    <xdr:from>
      <xdr:col>75</xdr:col>
      <xdr:colOff>527050</xdr:colOff>
      <xdr:row>85</xdr:row>
      <xdr:rowOff>146050</xdr:rowOff>
    </xdr:from>
    <xdr:to>
      <xdr:col>77</xdr:col>
      <xdr:colOff>882650</xdr:colOff>
      <xdr:row>86</xdr:row>
      <xdr:rowOff>501650</xdr:rowOff>
    </xdr:to>
    <xdr:sp macro="" textlink="">
      <xdr:nvSpPr>
        <xdr:cNvPr id="17" name="rev_⑧.詳細設計不良_FA大西洋平_20180712142452"/>
        <xdr:cNvSpPr/>
      </xdr:nvSpPr>
      <xdr:spPr bwMode="auto">
        <a:xfrm>
          <a:off x="89833450" y="43494325"/>
          <a:ext cx="2736850" cy="9271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
</a:t>
          </a:r>
          <a:r>
            <a:rPr kumimoji="1" lang="ja-JP" altLang="en-US" sz="900">
              <a:solidFill>
                <a:srgbClr val="000000"/>
              </a:solidFill>
            </a:rPr>
            <a:t>セール発注製品世代マスタではなく、セール発注製品マスタです。</a:t>
          </a:r>
          <a:endParaRPr kumimoji="1" lang="en-US" altLang="ja-JP" sz="900">
            <a:solidFill>
              <a:srgbClr val="000000"/>
            </a:solidFill>
          </a:endParaRPr>
        </a:p>
        <a:p>
          <a:pPr algn="l"/>
          <a:endParaRPr kumimoji="1" lang="ja-JP" altLang="en-US" sz="900">
            <a:solidFill>
              <a:srgbClr val="000000"/>
            </a:solidFill>
          </a:endParaRPr>
        </a:p>
      </xdr:txBody>
    </xdr:sp>
    <xdr:clientData/>
  </xdr:twoCellAnchor>
  <xdr:twoCellAnchor>
    <xdr:from>
      <xdr:col>75</xdr:col>
      <xdr:colOff>527050</xdr:colOff>
      <xdr:row>88</xdr:row>
      <xdr:rowOff>146050</xdr:rowOff>
    </xdr:from>
    <xdr:to>
      <xdr:col>77</xdr:col>
      <xdr:colOff>882650</xdr:colOff>
      <xdr:row>89</xdr:row>
      <xdr:rowOff>501650</xdr:rowOff>
    </xdr:to>
    <xdr:sp macro="" textlink="">
      <xdr:nvSpPr>
        <xdr:cNvPr id="18" name="rev_⑧.詳細設計不良_FA大西洋平_20180712142452"/>
        <xdr:cNvSpPr/>
      </xdr:nvSpPr>
      <xdr:spPr bwMode="auto">
        <a:xfrm>
          <a:off x="89833450" y="45208825"/>
          <a:ext cx="2736850" cy="9271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
</a:t>
          </a:r>
          <a:r>
            <a:rPr kumimoji="1" lang="ja-JP" altLang="en-US" sz="900">
              <a:solidFill>
                <a:srgbClr val="000000"/>
              </a:solidFill>
            </a:rPr>
            <a:t>セール発注製品世代マスタではなく、セール発注製品マスタです。</a:t>
          </a:r>
          <a:endParaRPr kumimoji="1" lang="en-US" altLang="ja-JP" sz="900">
            <a:solidFill>
              <a:srgbClr val="000000"/>
            </a:solidFill>
          </a:endParaRPr>
        </a:p>
        <a:p>
          <a:pPr algn="l"/>
          <a:endParaRPr kumimoji="1" lang="ja-JP" altLang="en-US" sz="900">
            <a:solidFill>
              <a:srgbClr val="000000"/>
            </a:solidFill>
          </a:endParaRPr>
        </a:p>
      </xdr:txBody>
    </xdr:sp>
    <xdr:clientData/>
  </xdr:twoCellAnchor>
  <xdr:twoCellAnchor>
    <xdr:from>
      <xdr:col>75</xdr:col>
      <xdr:colOff>527050</xdr:colOff>
      <xdr:row>91</xdr:row>
      <xdr:rowOff>146050</xdr:rowOff>
    </xdr:from>
    <xdr:to>
      <xdr:col>77</xdr:col>
      <xdr:colOff>882650</xdr:colOff>
      <xdr:row>92</xdr:row>
      <xdr:rowOff>501650</xdr:rowOff>
    </xdr:to>
    <xdr:sp macro="" textlink="">
      <xdr:nvSpPr>
        <xdr:cNvPr id="19" name="rev_⑧.詳細設計不良_FA大西洋平_20180712142452"/>
        <xdr:cNvSpPr/>
      </xdr:nvSpPr>
      <xdr:spPr bwMode="auto">
        <a:xfrm>
          <a:off x="89833450" y="46923325"/>
          <a:ext cx="2736850" cy="9271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
</a:t>
          </a:r>
          <a:r>
            <a:rPr kumimoji="1" lang="ja-JP" altLang="en-US" sz="900">
              <a:solidFill>
                <a:srgbClr val="000000"/>
              </a:solidFill>
            </a:rPr>
            <a:t>セール発注製品世代マスタではなく、セール発注製品マスタです。</a:t>
          </a:r>
          <a:endParaRPr kumimoji="1" lang="en-US" altLang="ja-JP" sz="900">
            <a:solidFill>
              <a:srgbClr val="000000"/>
            </a:solidFill>
          </a:endParaRPr>
        </a:p>
        <a:p>
          <a:pPr algn="l"/>
          <a:endParaRPr kumimoji="1" lang="ja-JP" altLang="en-US" sz="900">
            <a:solidFill>
              <a:srgbClr val="000000"/>
            </a:solidFill>
          </a:endParaRPr>
        </a:p>
      </xdr:txBody>
    </xdr:sp>
    <xdr:clientData/>
  </xdr:twoCellAnchor>
  <xdr:twoCellAnchor>
    <xdr:from>
      <xdr:col>75</xdr:col>
      <xdr:colOff>527050</xdr:colOff>
      <xdr:row>94</xdr:row>
      <xdr:rowOff>146050</xdr:rowOff>
    </xdr:from>
    <xdr:to>
      <xdr:col>77</xdr:col>
      <xdr:colOff>882650</xdr:colOff>
      <xdr:row>95</xdr:row>
      <xdr:rowOff>501650</xdr:rowOff>
    </xdr:to>
    <xdr:sp macro="" textlink="">
      <xdr:nvSpPr>
        <xdr:cNvPr id="20" name="rev_⑧.詳細設計不良_FA大西洋平_20180712142452"/>
        <xdr:cNvSpPr/>
      </xdr:nvSpPr>
      <xdr:spPr bwMode="auto">
        <a:xfrm>
          <a:off x="89833450" y="48637825"/>
          <a:ext cx="2736850" cy="9271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
</a:t>
          </a:r>
          <a:r>
            <a:rPr kumimoji="1" lang="ja-JP" altLang="en-US" sz="900">
              <a:solidFill>
                <a:srgbClr val="000000"/>
              </a:solidFill>
            </a:rPr>
            <a:t>セール発注製品世代マスタではなく、セール発注製品マスタです。</a:t>
          </a:r>
          <a:endParaRPr kumimoji="1" lang="en-US" altLang="ja-JP" sz="900">
            <a:solidFill>
              <a:srgbClr val="000000"/>
            </a:solidFill>
          </a:endParaRPr>
        </a:p>
        <a:p>
          <a:pPr algn="l"/>
          <a:endParaRPr kumimoji="1" lang="ja-JP" altLang="en-US" sz="900">
            <a:solidFill>
              <a:srgbClr val="000000"/>
            </a:solidFill>
          </a:endParaRPr>
        </a:p>
      </xdr:txBody>
    </xdr:sp>
    <xdr:clientData/>
  </xdr:twoCellAnchor>
  <xdr:twoCellAnchor>
    <xdr:from>
      <xdr:col>75</xdr:col>
      <xdr:colOff>527050</xdr:colOff>
      <xdr:row>97</xdr:row>
      <xdr:rowOff>146050</xdr:rowOff>
    </xdr:from>
    <xdr:to>
      <xdr:col>77</xdr:col>
      <xdr:colOff>882650</xdr:colOff>
      <xdr:row>98</xdr:row>
      <xdr:rowOff>501650</xdr:rowOff>
    </xdr:to>
    <xdr:sp macro="" textlink="">
      <xdr:nvSpPr>
        <xdr:cNvPr id="21" name="rev_⑧.詳細設計不良_FA大西洋平_20180712142452"/>
        <xdr:cNvSpPr/>
      </xdr:nvSpPr>
      <xdr:spPr bwMode="auto">
        <a:xfrm>
          <a:off x="89833450" y="50352325"/>
          <a:ext cx="2736850" cy="9271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
</a:t>
          </a:r>
          <a:r>
            <a:rPr kumimoji="1" lang="ja-JP" altLang="en-US" sz="900">
              <a:solidFill>
                <a:srgbClr val="000000"/>
              </a:solidFill>
            </a:rPr>
            <a:t>セール発注製品世代マスタではなく、セール発注製品マスタです。</a:t>
          </a:r>
          <a:endParaRPr kumimoji="1" lang="en-US" altLang="ja-JP" sz="900">
            <a:solidFill>
              <a:srgbClr val="000000"/>
            </a:solidFill>
          </a:endParaRPr>
        </a:p>
        <a:p>
          <a:pPr algn="l"/>
          <a:endParaRPr kumimoji="1" lang="ja-JP" altLang="en-US" sz="900">
            <a:solidFill>
              <a:srgbClr val="000000"/>
            </a:solidFill>
          </a:endParaRPr>
        </a:p>
      </xdr:txBody>
    </xdr:sp>
    <xdr:clientData/>
  </xdr:twoCellAnchor>
  <xdr:twoCellAnchor>
    <xdr:from>
      <xdr:col>75</xdr:col>
      <xdr:colOff>527050</xdr:colOff>
      <xdr:row>100</xdr:row>
      <xdr:rowOff>146050</xdr:rowOff>
    </xdr:from>
    <xdr:to>
      <xdr:col>77</xdr:col>
      <xdr:colOff>882650</xdr:colOff>
      <xdr:row>101</xdr:row>
      <xdr:rowOff>501650</xdr:rowOff>
    </xdr:to>
    <xdr:sp macro="" textlink="">
      <xdr:nvSpPr>
        <xdr:cNvPr id="22" name="rev_⑧.詳細設計不良_FA大西洋平_20180712142452"/>
        <xdr:cNvSpPr/>
      </xdr:nvSpPr>
      <xdr:spPr bwMode="auto">
        <a:xfrm>
          <a:off x="89833450" y="52066825"/>
          <a:ext cx="2736850" cy="9271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
</a:t>
          </a:r>
          <a:r>
            <a:rPr kumimoji="1" lang="ja-JP" altLang="en-US" sz="900">
              <a:solidFill>
                <a:srgbClr val="000000"/>
              </a:solidFill>
            </a:rPr>
            <a:t>セール発注製品世代マスタではなく、セール発注製品マスタです。</a:t>
          </a:r>
          <a:endParaRPr kumimoji="1" lang="en-US" altLang="ja-JP" sz="900">
            <a:solidFill>
              <a:srgbClr val="000000"/>
            </a:solidFill>
          </a:endParaRPr>
        </a:p>
        <a:p>
          <a:pPr algn="l"/>
          <a:endParaRPr kumimoji="1" lang="ja-JP" altLang="en-US" sz="900">
            <a:solidFill>
              <a:srgbClr val="000000"/>
            </a:solidFill>
          </a:endParaRPr>
        </a:p>
      </xdr:txBody>
    </xdr:sp>
    <xdr:clientData/>
  </xdr:twoCellAnchor>
  <xdr:twoCellAnchor>
    <xdr:from>
      <xdr:col>75</xdr:col>
      <xdr:colOff>527050</xdr:colOff>
      <xdr:row>103</xdr:row>
      <xdr:rowOff>146050</xdr:rowOff>
    </xdr:from>
    <xdr:to>
      <xdr:col>77</xdr:col>
      <xdr:colOff>882650</xdr:colOff>
      <xdr:row>104</xdr:row>
      <xdr:rowOff>501650</xdr:rowOff>
    </xdr:to>
    <xdr:sp macro="" textlink="">
      <xdr:nvSpPr>
        <xdr:cNvPr id="23" name="rev_⑧.詳細設計不良_FA大西洋平_20180712142452"/>
        <xdr:cNvSpPr/>
      </xdr:nvSpPr>
      <xdr:spPr bwMode="auto">
        <a:xfrm>
          <a:off x="89833450" y="53781325"/>
          <a:ext cx="2736850" cy="9271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
</a:t>
          </a:r>
          <a:r>
            <a:rPr kumimoji="1" lang="ja-JP" altLang="en-US" sz="900">
              <a:solidFill>
                <a:srgbClr val="000000"/>
              </a:solidFill>
            </a:rPr>
            <a:t>セール発注製品世代マスタではなく、セール発注製品マスタです。</a:t>
          </a:r>
          <a:endParaRPr kumimoji="1" lang="en-US" altLang="ja-JP" sz="900">
            <a:solidFill>
              <a:srgbClr val="000000"/>
            </a:solidFill>
          </a:endParaRPr>
        </a:p>
        <a:p>
          <a:pPr algn="l"/>
          <a:endParaRPr kumimoji="1" lang="ja-JP" altLang="en-US" sz="900">
            <a:solidFill>
              <a:srgbClr val="000000"/>
            </a:solidFill>
          </a:endParaRPr>
        </a:p>
      </xdr:txBody>
    </xdr:sp>
    <xdr:clientData/>
  </xdr:twoCellAnchor>
  <xdr:twoCellAnchor>
    <xdr:from>
      <xdr:col>75</xdr:col>
      <xdr:colOff>527050</xdr:colOff>
      <xdr:row>106</xdr:row>
      <xdr:rowOff>146050</xdr:rowOff>
    </xdr:from>
    <xdr:to>
      <xdr:col>77</xdr:col>
      <xdr:colOff>882650</xdr:colOff>
      <xdr:row>107</xdr:row>
      <xdr:rowOff>501650</xdr:rowOff>
    </xdr:to>
    <xdr:sp macro="" textlink="">
      <xdr:nvSpPr>
        <xdr:cNvPr id="24" name="rev_⑧.詳細設計不良_FA大西洋平_20180712142452"/>
        <xdr:cNvSpPr/>
      </xdr:nvSpPr>
      <xdr:spPr bwMode="auto">
        <a:xfrm>
          <a:off x="89833450" y="55495825"/>
          <a:ext cx="2736850" cy="927100"/>
        </a:xfrm>
        <a:prstGeom prst="borderCallout1">
          <a:avLst/>
        </a:prstGeom>
        <a:solidFill>
          <a:srgbClr val="FFCCCC">
            <a:alpha val="80000"/>
          </a:srgbClr>
        </a:solidFill>
        <a:ln w="12700" cmpd="sng">
          <a:solidFill>
            <a:srgbClr val="FF0000"/>
          </a:solidFill>
          <a:round/>
          <a:headEnd/>
          <a:tailEnd/>
        </a:ln>
      </xdr:spPr>
      <xdr:txBody>
        <a:bodyPr vertOverflow="clip" horzOverflow="clip" rtlCol="0" anchor="t"/>
        <a:lstStyle/>
        <a:p>
          <a:pPr algn="l"/>
          <a:r>
            <a:rPr kumimoji="1" lang="en-US" altLang="ja-JP" sz="900">
              <a:solidFill>
                <a:srgbClr val="000000"/>
              </a:solidFill>
            </a:rPr>
            <a:t>【⑧.</a:t>
          </a:r>
          <a:r>
            <a:rPr kumimoji="1" lang="ja-JP" altLang="en-US" sz="900">
              <a:solidFill>
                <a:srgbClr val="000000"/>
              </a:solidFill>
            </a:rPr>
            <a:t>詳細設計不良（詳細設計書の記載誤り、処理フロー誤り、四則演算・不等号誤り、初期値、抽出・結合条件誤り、ロジック的に処理性能不足）</a:t>
          </a:r>
          <a:r>
            <a:rPr kumimoji="1" lang="en-US" altLang="ja-JP" sz="900">
              <a:solidFill>
                <a:srgbClr val="000000"/>
              </a:solidFill>
            </a:rPr>
            <a:t>】
</a:t>
          </a:r>
          <a:r>
            <a:rPr kumimoji="1" lang="ja-JP" altLang="en-US" sz="900">
              <a:solidFill>
                <a:srgbClr val="000000"/>
              </a:solidFill>
            </a:rPr>
            <a:t>セール発注製品世代マスタではなく、セール発注製品マスタです。</a:t>
          </a:r>
          <a:endParaRPr kumimoji="1" lang="en-US" altLang="ja-JP" sz="900">
            <a:solidFill>
              <a:srgbClr val="000000"/>
            </a:solidFill>
          </a:endParaRPr>
        </a:p>
        <a:p>
          <a:pPr algn="l"/>
          <a:endParaRPr kumimoji="1" lang="ja-JP" altLang="en-US" sz="900">
            <a:solidFill>
              <a:srgbClr val="000000"/>
            </a:solidFill>
          </a:endParaRP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14</xdr:col>
          <xdr:colOff>57150</xdr:colOff>
          <xdr:row>4</xdr:row>
          <xdr:rowOff>0</xdr:rowOff>
        </xdr:from>
        <xdr:to>
          <xdr:col>14</xdr:col>
          <xdr:colOff>819150</xdr:colOff>
          <xdr:row>4</xdr:row>
          <xdr:rowOff>0</xdr:rowOff>
        </xdr:to>
        <xdr:sp macro="" textlink="">
          <xdr:nvSpPr>
            <xdr:cNvPr id="9217" name="CommandButton1" hidden="1">
              <a:extLst>
                <a:ext uri="{63B3BB69-23CF-44E3-9099-C40C66FF867C}">
                  <a14:compatExt spid="_x0000_s9217"/>
                </a:ext>
              </a:extLst>
            </xdr:cNvPr>
            <xdr:cNvSpPr/>
          </xdr:nvSpPr>
          <xdr:spPr>
            <a:xfrm>
              <a:off x="0" y="0"/>
              <a:ext cx="0" cy="0"/>
            </a:xfrm>
            <a:prstGeom prst="rect">
              <a:avLst/>
            </a:prstGeom>
          </xdr:spPr>
        </xdr:sp>
        <xdr:clientData/>
      </xdr:twoCellAnchor>
    </mc:Choice>
    <mc:Fallback/>
  </mc:AlternateContent>
  <xdr:twoCellAnchor>
    <xdr:from>
      <xdr:col>12</xdr:col>
      <xdr:colOff>1016000</xdr:colOff>
      <xdr:row>35</xdr:row>
      <xdr:rowOff>1651000</xdr:rowOff>
    </xdr:from>
    <xdr:to>
      <xdr:col>13</xdr:col>
      <xdr:colOff>1041400</xdr:colOff>
      <xdr:row>40</xdr:row>
      <xdr:rowOff>0</xdr:rowOff>
    </xdr:to>
    <xdr:sp macro="" textlink="">
      <xdr:nvSpPr>
        <xdr:cNvPr id="3" name="rev_B.QA[to設計者]_Fujimoto Naoya(藤本 直也)_20180604185420" hidden="1"/>
        <xdr:cNvSpPr/>
      </xdr:nvSpPr>
      <xdr:spPr bwMode="auto">
        <a:xfrm>
          <a:off x="6750050" y="8851900"/>
          <a:ext cx="2540000" cy="635000"/>
        </a:xfrm>
        <a:prstGeom prst="borderCallout1">
          <a:avLst/>
        </a:prstGeom>
        <a:solidFill>
          <a:srgbClr val="C4D79B">
            <a:alpha val="80000"/>
          </a:srgbClr>
        </a:solidFill>
        <a:ln w="12700" cmpd="sng">
          <a:solidFill>
            <a:srgbClr val="00B050"/>
          </a:solidFill>
          <a:round/>
          <a:headEnd/>
          <a:tailEnd/>
        </a:ln>
      </xdr:spPr>
      <xdr:txBody>
        <a:bodyPr vertOverflow="clip" horzOverflow="clip" rtlCol="0" anchor="t"/>
        <a:lstStyle/>
        <a:p>
          <a:pPr algn="l"/>
          <a:r>
            <a:rPr kumimoji="1" lang="en-US" altLang="ja-JP" sz="900">
              <a:solidFill>
                <a:srgbClr val="000000"/>
              </a:solidFill>
            </a:rPr>
            <a:t>【B.QA[to</a:t>
          </a:r>
          <a:r>
            <a:rPr kumimoji="1" lang="ja-JP" altLang="en-US" sz="900">
              <a:solidFill>
                <a:srgbClr val="000000"/>
              </a:solidFill>
            </a:rPr>
            <a:t>設計者</a:t>
          </a:r>
          <a:r>
            <a:rPr kumimoji="1" lang="en-US" altLang="ja-JP" sz="900">
              <a:solidFill>
                <a:srgbClr val="000000"/>
              </a:solidFill>
            </a:rPr>
            <a:t>]】
</a:t>
          </a:r>
          <a:r>
            <a:rPr kumimoji="1" lang="ja-JP" altLang="en-US" sz="900">
              <a:solidFill>
                <a:srgbClr val="000000"/>
              </a:solidFill>
            </a:rPr>
            <a:t>商品分類展開マスタ？</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a:solidFill>
            <a:srgbClr val="000000"/>
          </a:solidFill>
          <a:round/>
          <a:headEnd/>
          <a:tailEnd/>
        </a:ln>
      </a:spPr>
      <a:bodyPr/>
      <a:lstStyle>
        <a:defPPr algn="ctr">
          <a:defRPr/>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control" Target="../activeX/activeX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CJ74"/>
  <sheetViews>
    <sheetView showGridLines="0" tabSelected="1" view="pageBreakPreview" zoomScaleNormal="100" zoomScaleSheetLayoutView="100" zoomScalePageLayoutView="85" workbookViewId="0">
      <selection activeCell="BP24" sqref="BP24"/>
    </sheetView>
  </sheetViews>
  <sheetFormatPr defaultColWidth="2.26953125" defaultRowHeight="13.5" customHeight="1"/>
  <cols>
    <col min="1" max="2" width="2.26953125" style="7"/>
    <col min="3" max="3" width="2.26953125" style="7" customWidth="1"/>
    <col min="4" max="8" width="2.26953125" style="7"/>
    <col min="9" max="9" width="2.26953125" style="7" customWidth="1"/>
    <col min="10" max="27" width="2.26953125" style="7"/>
    <col min="28" max="28" width="2.26953125" style="7" customWidth="1"/>
    <col min="29" max="43" width="2.26953125" style="7"/>
    <col min="44" max="44" width="2.26953125" style="7" customWidth="1"/>
    <col min="45" max="48" width="2.26953125" style="7"/>
    <col min="49" max="49" width="2.26953125" style="7" customWidth="1"/>
    <col min="50" max="53" width="2.26953125" style="7"/>
    <col min="54" max="54" width="2.26953125" style="7" customWidth="1"/>
    <col min="55" max="58" width="2.26953125" style="7"/>
    <col min="59" max="59" width="2.26953125" style="7" customWidth="1"/>
    <col min="60" max="16384" width="2.26953125" style="7"/>
  </cols>
  <sheetData>
    <row r="1" spans="1:88" ht="13.5" customHeight="1">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2"/>
    </row>
    <row r="2" spans="1:88" ht="13.5" customHeight="1">
      <c r="A2" s="23"/>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5"/>
    </row>
    <row r="3" spans="1:88" ht="13.5" customHeight="1">
      <c r="A3" s="8"/>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26"/>
      <c r="AX3" s="26"/>
      <c r="AY3" s="26"/>
      <c r="AZ3" s="26"/>
      <c r="BA3" s="26"/>
      <c r="BB3" s="26"/>
      <c r="BC3" s="26"/>
      <c r="BD3" s="26"/>
      <c r="BE3" s="26"/>
      <c r="BF3" s="26"/>
      <c r="BG3" s="26"/>
      <c r="BH3" s="26"/>
      <c r="BI3" s="26"/>
      <c r="BJ3" s="26"/>
      <c r="BK3" s="26"/>
      <c r="BL3" s="26"/>
      <c r="BM3" s="27"/>
    </row>
    <row r="4" spans="1:88" ht="13.5" customHeight="1">
      <c r="A4" s="28" t="s">
        <v>8</v>
      </c>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30"/>
      <c r="AF4" s="30"/>
      <c r="AG4" s="30"/>
      <c r="AH4" s="30"/>
      <c r="AI4" s="30"/>
      <c r="AJ4" s="30"/>
      <c r="AK4" s="30"/>
      <c r="AL4" s="30"/>
      <c r="AM4" s="30"/>
      <c r="AN4" s="30"/>
      <c r="AO4" s="30"/>
      <c r="AP4" s="30"/>
      <c r="AQ4" s="30"/>
      <c r="AR4" s="30"/>
      <c r="AS4" s="30"/>
      <c r="AT4" s="30"/>
      <c r="AU4" s="30"/>
      <c r="AV4" s="30"/>
      <c r="AW4" s="31"/>
      <c r="AX4" s="32"/>
      <c r="AY4" s="31"/>
      <c r="AZ4" s="31"/>
      <c r="BA4" s="32"/>
      <c r="BB4" s="31"/>
      <c r="BC4" s="31"/>
      <c r="BD4" s="31"/>
      <c r="BE4" s="31"/>
      <c r="BF4" s="31"/>
      <c r="BG4" s="31"/>
      <c r="BH4" s="31"/>
      <c r="BI4" s="31"/>
      <c r="BJ4" s="31"/>
      <c r="BK4" s="31"/>
      <c r="BL4" s="31"/>
      <c r="BM4" s="33"/>
      <c r="CB4" s="1"/>
      <c r="CC4" s="1"/>
      <c r="CD4" s="1"/>
      <c r="CE4" s="1"/>
      <c r="CF4" s="1"/>
      <c r="CG4" s="1"/>
      <c r="CH4" s="1"/>
      <c r="CI4" s="1"/>
      <c r="CJ4" s="1"/>
    </row>
    <row r="5" spans="1:88" ht="13.5" customHeight="1">
      <c r="A5" s="28"/>
      <c r="B5" s="29"/>
      <c r="C5" s="29"/>
      <c r="D5" s="29"/>
      <c r="E5" s="29"/>
      <c r="F5" s="29"/>
      <c r="G5" s="29"/>
      <c r="H5" s="29"/>
      <c r="I5" s="29"/>
      <c r="J5" s="29"/>
      <c r="K5" s="29"/>
      <c r="L5" s="29"/>
      <c r="M5" s="1"/>
      <c r="N5" s="1"/>
      <c r="O5" s="1"/>
      <c r="P5" s="1"/>
      <c r="Q5" s="1"/>
      <c r="R5" s="1"/>
      <c r="S5" s="1"/>
      <c r="T5" s="1"/>
      <c r="U5" s="1"/>
      <c r="V5" s="1"/>
      <c r="W5" s="1"/>
      <c r="X5" s="1"/>
      <c r="Y5" s="1"/>
      <c r="Z5" s="1"/>
      <c r="AA5" s="1"/>
      <c r="AB5" s="1"/>
      <c r="AC5" s="1"/>
      <c r="AD5" s="1"/>
      <c r="AE5" s="1"/>
      <c r="AF5" s="30"/>
      <c r="AG5" s="30"/>
      <c r="AH5" s="30"/>
      <c r="AI5" s="30"/>
      <c r="AJ5" s="9"/>
      <c r="AK5" s="9"/>
      <c r="AL5" s="9"/>
      <c r="AM5" s="9"/>
      <c r="AN5" s="9"/>
      <c r="AO5" s="9"/>
      <c r="AP5" s="9"/>
      <c r="AQ5" s="9"/>
      <c r="AR5" s="9"/>
      <c r="AS5" s="9"/>
      <c r="AT5" s="9"/>
      <c r="AU5" s="9"/>
      <c r="AV5" s="9"/>
      <c r="AW5" s="31"/>
      <c r="AX5" s="32"/>
      <c r="AY5" s="31"/>
      <c r="AZ5" s="31"/>
      <c r="BA5" s="32"/>
      <c r="BB5" s="31"/>
      <c r="BC5" s="31"/>
      <c r="BD5" s="31"/>
      <c r="BE5" s="31"/>
      <c r="BF5" s="31"/>
      <c r="BG5" s="31"/>
      <c r="BH5" s="31"/>
      <c r="BI5" s="31"/>
      <c r="BJ5" s="31"/>
      <c r="BK5" s="31"/>
      <c r="BL5" s="31"/>
      <c r="BM5" s="33"/>
      <c r="CB5" s="1"/>
      <c r="CC5" s="1"/>
      <c r="CD5" s="1"/>
      <c r="CE5" s="1"/>
      <c r="CF5" s="1"/>
      <c r="CG5" s="1"/>
      <c r="CH5" s="1"/>
      <c r="CI5" s="1"/>
      <c r="CJ5" s="1"/>
    </row>
    <row r="6" spans="1:88" ht="13.5" customHeight="1">
      <c r="A6" s="8"/>
      <c r="B6" s="9"/>
      <c r="C6" s="9"/>
      <c r="D6" s="9"/>
      <c r="E6" s="9"/>
      <c r="F6" s="9"/>
      <c r="G6" s="9"/>
      <c r="H6" s="9"/>
      <c r="I6" s="9"/>
      <c r="J6" s="9"/>
      <c r="K6" s="67"/>
      <c r="L6" s="68"/>
      <c r="M6" s="1"/>
      <c r="N6" s="1"/>
      <c r="O6" s="1"/>
      <c r="P6" s="1"/>
      <c r="Q6" s="1"/>
      <c r="R6" s="1"/>
      <c r="S6" s="1"/>
      <c r="T6" s="1"/>
      <c r="U6" s="1"/>
      <c r="V6" s="1"/>
      <c r="W6" s="1"/>
      <c r="X6" s="1"/>
      <c r="Y6" s="1"/>
      <c r="Z6" s="1"/>
      <c r="AA6" s="1"/>
      <c r="AB6" s="1"/>
      <c r="AC6" s="1"/>
      <c r="AD6" s="1"/>
      <c r="AE6" s="1"/>
      <c r="AF6" s="68"/>
      <c r="AG6" s="68"/>
      <c r="AH6" s="68"/>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10"/>
      <c r="BN6" s="34"/>
      <c r="BO6" s="34"/>
      <c r="BP6" s="34"/>
      <c r="BQ6" s="34"/>
      <c r="BR6" s="34"/>
      <c r="BS6" s="34"/>
      <c r="BT6" s="34"/>
      <c r="BU6" s="34"/>
      <c r="BV6" s="34"/>
      <c r="BW6" s="34"/>
      <c r="BX6" s="34"/>
      <c r="BY6" s="34"/>
      <c r="BZ6" s="34"/>
      <c r="CA6" s="34"/>
      <c r="CB6" s="34"/>
      <c r="CC6" s="34"/>
      <c r="CD6" s="34"/>
      <c r="CE6" s="34"/>
      <c r="CF6" s="1"/>
      <c r="CG6" s="1"/>
      <c r="CH6" s="1"/>
      <c r="CI6" s="1"/>
      <c r="CJ6" s="1"/>
    </row>
    <row r="7" spans="1:88" ht="13.5" customHeight="1">
      <c r="A7" s="8"/>
      <c r="B7" s="9"/>
      <c r="C7" s="9"/>
      <c r="D7" s="9"/>
      <c r="E7" s="9"/>
      <c r="F7" s="9"/>
      <c r="G7" s="9"/>
      <c r="H7" s="9"/>
      <c r="I7" s="9"/>
      <c r="J7" s="9"/>
      <c r="K7" s="68"/>
      <c r="L7" s="68"/>
      <c r="M7" s="68"/>
      <c r="N7" s="68"/>
      <c r="O7" s="68"/>
      <c r="P7" s="68"/>
      <c r="Q7" s="68"/>
      <c r="R7" s="68"/>
      <c r="S7" s="68"/>
      <c r="T7" s="68"/>
      <c r="U7" s="68"/>
      <c r="V7" s="68"/>
      <c r="W7" s="68"/>
      <c r="X7" s="68"/>
      <c r="Y7" s="68"/>
      <c r="Z7" s="68"/>
      <c r="AA7" s="68"/>
      <c r="AB7" s="68"/>
      <c r="AC7" s="68"/>
      <c r="AD7" s="68"/>
      <c r="AE7" s="68"/>
      <c r="AF7" s="68"/>
      <c r="AG7" s="68"/>
      <c r="AH7" s="68"/>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10"/>
      <c r="BN7" s="34"/>
      <c r="BO7" s="34"/>
      <c r="BP7" s="34"/>
      <c r="BQ7" s="34"/>
      <c r="BR7" s="34"/>
      <c r="BS7" s="34"/>
      <c r="BT7" s="34"/>
      <c r="BU7" s="34"/>
      <c r="BV7" s="34"/>
      <c r="BW7" s="34"/>
      <c r="BX7" s="34"/>
      <c r="BY7" s="34"/>
      <c r="BZ7" s="34"/>
      <c r="CA7" s="34"/>
      <c r="CB7" s="34"/>
      <c r="CC7" s="34"/>
      <c r="CD7" s="34"/>
      <c r="CE7" s="34"/>
      <c r="CF7" s="1"/>
      <c r="CG7" s="1"/>
      <c r="CH7" s="1"/>
      <c r="CI7" s="1"/>
      <c r="CJ7" s="1"/>
    </row>
    <row r="8" spans="1:88" ht="13.5" customHeight="1">
      <c r="A8" s="342" t="s">
        <v>22</v>
      </c>
      <c r="B8" s="343"/>
      <c r="C8" s="343"/>
      <c r="D8" s="343"/>
      <c r="E8" s="343"/>
      <c r="F8" s="343"/>
      <c r="G8" s="343"/>
      <c r="H8" s="343"/>
      <c r="I8" s="343"/>
      <c r="J8" s="343"/>
      <c r="K8" s="343"/>
      <c r="L8" s="343"/>
      <c r="M8" s="343"/>
      <c r="N8" s="343"/>
      <c r="O8" s="343"/>
      <c r="P8" s="343"/>
      <c r="Q8" s="343"/>
      <c r="R8" s="343"/>
      <c r="S8" s="343"/>
      <c r="T8" s="343"/>
      <c r="U8" s="343"/>
      <c r="V8" s="343"/>
      <c r="W8" s="343"/>
      <c r="X8" s="343"/>
      <c r="Y8" s="343"/>
      <c r="Z8" s="343"/>
      <c r="AA8" s="343"/>
      <c r="AB8" s="343"/>
      <c r="AC8" s="343"/>
      <c r="AD8" s="343"/>
      <c r="AE8" s="343"/>
      <c r="AF8" s="343"/>
      <c r="AG8" s="343"/>
      <c r="AH8" s="343"/>
      <c r="AI8" s="343"/>
      <c r="AJ8" s="343"/>
      <c r="AK8" s="343"/>
      <c r="AL8" s="343"/>
      <c r="AM8" s="343"/>
      <c r="AN8" s="343"/>
      <c r="AO8" s="343"/>
      <c r="AP8" s="343"/>
      <c r="AQ8" s="343"/>
      <c r="AR8" s="343"/>
      <c r="AS8" s="343"/>
      <c r="AT8" s="343"/>
      <c r="AU8" s="343"/>
      <c r="AV8" s="343"/>
      <c r="AW8" s="343"/>
      <c r="AX8" s="343"/>
      <c r="AY8" s="343"/>
      <c r="AZ8" s="343"/>
      <c r="BA8" s="343"/>
      <c r="BB8" s="343"/>
      <c r="BC8" s="343"/>
      <c r="BD8" s="343"/>
      <c r="BE8" s="343"/>
      <c r="BF8" s="343"/>
      <c r="BG8" s="343"/>
      <c r="BH8" s="343"/>
      <c r="BI8" s="343"/>
      <c r="BJ8" s="343"/>
      <c r="BK8" s="343"/>
      <c r="BL8" s="343"/>
      <c r="BM8" s="344"/>
      <c r="BN8" s="34"/>
      <c r="BO8" s="34"/>
      <c r="BP8" s="34"/>
      <c r="BQ8" s="34"/>
      <c r="BR8" s="34"/>
      <c r="BS8" s="34"/>
      <c r="BT8" s="34"/>
      <c r="BU8" s="34"/>
      <c r="BV8" s="34"/>
      <c r="BW8" s="34"/>
      <c r="BX8" s="34"/>
      <c r="BY8" s="34"/>
      <c r="BZ8" s="34"/>
      <c r="CA8" s="34"/>
      <c r="CB8" s="34"/>
      <c r="CC8" s="34"/>
      <c r="CD8" s="34"/>
      <c r="CE8" s="34"/>
      <c r="CF8" s="1"/>
      <c r="CG8" s="1"/>
      <c r="CH8" s="1"/>
      <c r="CI8" s="1"/>
      <c r="CJ8" s="1"/>
    </row>
    <row r="9" spans="1:88" ht="13.5" customHeight="1">
      <c r="A9" s="345"/>
      <c r="B9" s="343"/>
      <c r="C9" s="343"/>
      <c r="D9" s="343"/>
      <c r="E9" s="343"/>
      <c r="F9" s="343"/>
      <c r="G9" s="343"/>
      <c r="H9" s="343"/>
      <c r="I9" s="343"/>
      <c r="J9" s="343"/>
      <c r="K9" s="343"/>
      <c r="L9" s="343"/>
      <c r="M9" s="343"/>
      <c r="N9" s="343"/>
      <c r="O9" s="343"/>
      <c r="P9" s="343"/>
      <c r="Q9" s="343"/>
      <c r="R9" s="343"/>
      <c r="S9" s="343"/>
      <c r="T9" s="343"/>
      <c r="U9" s="343"/>
      <c r="V9" s="343"/>
      <c r="W9" s="343"/>
      <c r="X9" s="343"/>
      <c r="Y9" s="343"/>
      <c r="Z9" s="343"/>
      <c r="AA9" s="343"/>
      <c r="AB9" s="343"/>
      <c r="AC9" s="343"/>
      <c r="AD9" s="343"/>
      <c r="AE9" s="343"/>
      <c r="AF9" s="343"/>
      <c r="AG9" s="343"/>
      <c r="AH9" s="343"/>
      <c r="AI9" s="343"/>
      <c r="AJ9" s="343"/>
      <c r="AK9" s="343"/>
      <c r="AL9" s="343"/>
      <c r="AM9" s="343"/>
      <c r="AN9" s="343"/>
      <c r="AO9" s="343"/>
      <c r="AP9" s="343"/>
      <c r="AQ9" s="343"/>
      <c r="AR9" s="343"/>
      <c r="AS9" s="343"/>
      <c r="AT9" s="343"/>
      <c r="AU9" s="343"/>
      <c r="AV9" s="343"/>
      <c r="AW9" s="343"/>
      <c r="AX9" s="343"/>
      <c r="AY9" s="343"/>
      <c r="AZ9" s="343"/>
      <c r="BA9" s="343"/>
      <c r="BB9" s="343"/>
      <c r="BC9" s="343"/>
      <c r="BD9" s="343"/>
      <c r="BE9" s="343"/>
      <c r="BF9" s="343"/>
      <c r="BG9" s="343"/>
      <c r="BH9" s="343"/>
      <c r="BI9" s="343"/>
      <c r="BJ9" s="343"/>
      <c r="BK9" s="343"/>
      <c r="BL9" s="343"/>
      <c r="BM9" s="344"/>
      <c r="CB9" s="1"/>
      <c r="CC9" s="1"/>
      <c r="CD9" s="1"/>
      <c r="CE9" s="1"/>
      <c r="CF9" s="1"/>
      <c r="CG9" s="1"/>
      <c r="CH9" s="1"/>
      <c r="CI9" s="1"/>
      <c r="CJ9" s="1"/>
    </row>
    <row r="10" spans="1:88" ht="13.5" customHeight="1">
      <c r="A10" s="345"/>
      <c r="B10" s="343"/>
      <c r="C10" s="343"/>
      <c r="D10" s="343"/>
      <c r="E10" s="343"/>
      <c r="F10" s="343"/>
      <c r="G10" s="343"/>
      <c r="H10" s="343"/>
      <c r="I10" s="343"/>
      <c r="J10" s="343"/>
      <c r="K10" s="343"/>
      <c r="L10" s="343"/>
      <c r="M10" s="343"/>
      <c r="N10" s="343"/>
      <c r="O10" s="343"/>
      <c r="P10" s="343"/>
      <c r="Q10" s="343"/>
      <c r="R10" s="343"/>
      <c r="S10" s="343"/>
      <c r="T10" s="343"/>
      <c r="U10" s="343"/>
      <c r="V10" s="343"/>
      <c r="W10" s="343"/>
      <c r="X10" s="343"/>
      <c r="Y10" s="343"/>
      <c r="Z10" s="343"/>
      <c r="AA10" s="343"/>
      <c r="AB10" s="343"/>
      <c r="AC10" s="343"/>
      <c r="AD10" s="343"/>
      <c r="AE10" s="343"/>
      <c r="AF10" s="343"/>
      <c r="AG10" s="343"/>
      <c r="AH10" s="343"/>
      <c r="AI10" s="343"/>
      <c r="AJ10" s="343"/>
      <c r="AK10" s="343"/>
      <c r="AL10" s="343"/>
      <c r="AM10" s="343"/>
      <c r="AN10" s="343"/>
      <c r="AO10" s="343"/>
      <c r="AP10" s="343"/>
      <c r="AQ10" s="343"/>
      <c r="AR10" s="343"/>
      <c r="AS10" s="343"/>
      <c r="AT10" s="343"/>
      <c r="AU10" s="343"/>
      <c r="AV10" s="343"/>
      <c r="AW10" s="343"/>
      <c r="AX10" s="343"/>
      <c r="AY10" s="343"/>
      <c r="AZ10" s="343"/>
      <c r="BA10" s="343"/>
      <c r="BB10" s="343"/>
      <c r="BC10" s="343"/>
      <c r="BD10" s="343"/>
      <c r="BE10" s="343"/>
      <c r="BF10" s="343"/>
      <c r="BG10" s="343"/>
      <c r="BH10" s="343"/>
      <c r="BI10" s="343"/>
      <c r="BJ10" s="343"/>
      <c r="BK10" s="343"/>
      <c r="BL10" s="343"/>
      <c r="BM10" s="344"/>
      <c r="CB10" s="1"/>
      <c r="CC10" s="1"/>
      <c r="CD10" s="1"/>
      <c r="CE10" s="1"/>
      <c r="CF10" s="1"/>
      <c r="CG10" s="1"/>
      <c r="CH10" s="1"/>
      <c r="CI10" s="1"/>
      <c r="CJ10" s="1"/>
    </row>
    <row r="11" spans="1:88" ht="13.5" customHeight="1">
      <c r="A11" s="11"/>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3"/>
      <c r="CB11" s="1"/>
      <c r="CC11" s="1"/>
      <c r="CD11" s="1"/>
      <c r="CE11" s="1"/>
      <c r="CF11" s="1"/>
      <c r="CG11" s="1"/>
      <c r="CH11" s="1"/>
      <c r="CI11" s="1"/>
      <c r="CJ11" s="1"/>
    </row>
    <row r="12" spans="1:88" ht="13.5" customHeight="1">
      <c r="A12" s="8"/>
      <c r="B12" s="9"/>
      <c r="C12" s="9"/>
      <c r="D12" s="9"/>
      <c r="E12" s="9"/>
      <c r="F12" s="9"/>
      <c r="G12" s="9"/>
      <c r="H12" s="9"/>
      <c r="I12" s="9"/>
      <c r="J12" s="9"/>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9"/>
      <c r="BC12" s="9"/>
      <c r="BD12" s="9"/>
      <c r="BE12" s="9"/>
      <c r="BF12" s="9"/>
      <c r="BG12" s="9"/>
      <c r="BH12" s="9"/>
      <c r="BI12" s="9"/>
      <c r="BJ12" s="9"/>
      <c r="BK12" s="9"/>
      <c r="BL12" s="9"/>
      <c r="BM12" s="10"/>
    </row>
    <row r="13" spans="1:88" ht="13.5" customHeight="1">
      <c r="A13" s="8"/>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10"/>
    </row>
    <row r="14" spans="1:88" ht="13.5" customHeight="1">
      <c r="A14" s="8"/>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10"/>
    </row>
    <row r="15" spans="1:88" ht="13.5" customHeight="1">
      <c r="A15" s="8"/>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10"/>
    </row>
    <row r="16" spans="1:88" ht="13.5" customHeight="1">
      <c r="A16" s="8"/>
      <c r="B16" s="9"/>
      <c r="C16" s="9"/>
      <c r="D16" s="9"/>
      <c r="E16" s="9"/>
      <c r="F16" s="9"/>
      <c r="G16" s="9"/>
      <c r="H16" s="9"/>
      <c r="I16" s="9"/>
      <c r="J16" s="1"/>
      <c r="K16" s="311">
        <v>10283</v>
      </c>
      <c r="L16" s="311"/>
      <c r="M16" s="311"/>
      <c r="N16" s="311"/>
      <c r="O16" s="311"/>
      <c r="P16" s="311"/>
      <c r="Q16" s="311"/>
      <c r="R16" s="311"/>
      <c r="S16" s="311"/>
      <c r="T16" s="311"/>
      <c r="U16" s="311"/>
      <c r="V16" s="311"/>
      <c r="W16" s="311"/>
      <c r="X16" s="311"/>
      <c r="Y16" s="311"/>
      <c r="Z16" s="311"/>
      <c r="AA16" s="311"/>
      <c r="AB16" s="311"/>
      <c r="AC16" s="311"/>
      <c r="AD16" s="311"/>
      <c r="AE16" s="311"/>
      <c r="AF16" s="311"/>
      <c r="AG16" s="311"/>
      <c r="AH16" s="311"/>
      <c r="AI16" s="311"/>
      <c r="AJ16" s="311"/>
      <c r="AK16" s="311"/>
      <c r="AL16" s="311"/>
      <c r="AM16" s="311"/>
      <c r="AN16" s="311"/>
      <c r="AO16" s="311"/>
      <c r="AP16" s="311"/>
      <c r="AQ16" s="311"/>
      <c r="AR16" s="311"/>
      <c r="AS16" s="311"/>
      <c r="AT16" s="311"/>
      <c r="AU16" s="311"/>
      <c r="AV16" s="311"/>
      <c r="AW16" s="311"/>
      <c r="AX16" s="311"/>
      <c r="AY16" s="311"/>
      <c r="AZ16" s="311"/>
      <c r="BA16" s="311"/>
      <c r="BB16" s="174"/>
      <c r="BC16" s="9"/>
      <c r="BD16" s="9"/>
      <c r="BE16" s="9"/>
      <c r="BF16" s="9"/>
      <c r="BG16" s="9"/>
      <c r="BH16" s="9"/>
      <c r="BI16" s="9"/>
      <c r="BJ16" s="9"/>
      <c r="BK16" s="9"/>
      <c r="BL16" s="9"/>
      <c r="BM16" s="10"/>
    </row>
    <row r="17" spans="1:65" ht="13.5" customHeight="1">
      <c r="A17" s="8"/>
      <c r="B17" s="9"/>
      <c r="C17" s="9"/>
      <c r="D17" s="9"/>
      <c r="E17" s="9"/>
      <c r="F17" s="9"/>
      <c r="G17" s="9"/>
      <c r="H17" s="14"/>
      <c r="I17" s="15"/>
      <c r="J17" s="1"/>
      <c r="K17" s="311"/>
      <c r="L17" s="311"/>
      <c r="M17" s="311"/>
      <c r="N17" s="311"/>
      <c r="O17" s="311"/>
      <c r="P17" s="311"/>
      <c r="Q17" s="311"/>
      <c r="R17" s="311"/>
      <c r="S17" s="311"/>
      <c r="T17" s="311"/>
      <c r="U17" s="311"/>
      <c r="V17" s="311"/>
      <c r="W17" s="311"/>
      <c r="X17" s="311"/>
      <c r="Y17" s="311"/>
      <c r="Z17" s="311"/>
      <c r="AA17" s="311"/>
      <c r="AB17" s="311"/>
      <c r="AC17" s="311"/>
      <c r="AD17" s="311"/>
      <c r="AE17" s="311"/>
      <c r="AF17" s="311"/>
      <c r="AG17" s="311"/>
      <c r="AH17" s="311"/>
      <c r="AI17" s="311"/>
      <c r="AJ17" s="311"/>
      <c r="AK17" s="311"/>
      <c r="AL17" s="311"/>
      <c r="AM17" s="311"/>
      <c r="AN17" s="311"/>
      <c r="AO17" s="311"/>
      <c r="AP17" s="311"/>
      <c r="AQ17" s="311"/>
      <c r="AR17" s="311"/>
      <c r="AS17" s="311"/>
      <c r="AT17" s="311"/>
      <c r="AU17" s="311"/>
      <c r="AV17" s="311"/>
      <c r="AW17" s="311"/>
      <c r="AX17" s="311"/>
      <c r="AY17" s="311"/>
      <c r="AZ17" s="311"/>
      <c r="BA17" s="311"/>
      <c r="BB17" s="174"/>
      <c r="BC17" s="15"/>
      <c r="BD17" s="14"/>
      <c r="BE17" s="9"/>
      <c r="BF17" s="9"/>
      <c r="BG17" s="9"/>
      <c r="BH17" s="9"/>
      <c r="BI17" s="9"/>
      <c r="BJ17" s="9"/>
      <c r="BK17" s="9"/>
      <c r="BL17" s="9"/>
      <c r="BM17" s="10"/>
    </row>
    <row r="18" spans="1:65" ht="13.5" customHeight="1">
      <c r="A18" s="8"/>
      <c r="B18" s="9"/>
      <c r="C18" s="9"/>
      <c r="D18" s="9"/>
      <c r="E18" s="65"/>
      <c r="F18" s="65"/>
      <c r="G18" s="65"/>
      <c r="H18" s="14"/>
      <c r="I18" s="15"/>
      <c r="J18" s="159"/>
      <c r="K18" s="312" t="s">
        <v>331</v>
      </c>
      <c r="L18" s="312"/>
      <c r="M18" s="312"/>
      <c r="N18" s="312"/>
      <c r="O18" s="312"/>
      <c r="P18" s="312"/>
      <c r="Q18" s="312"/>
      <c r="R18" s="312"/>
      <c r="S18" s="312"/>
      <c r="T18" s="312"/>
      <c r="U18" s="312"/>
      <c r="V18" s="312"/>
      <c r="W18" s="312"/>
      <c r="X18" s="312"/>
      <c r="Y18" s="312"/>
      <c r="Z18" s="312"/>
      <c r="AA18" s="312"/>
      <c r="AB18" s="312"/>
      <c r="AC18" s="312"/>
      <c r="AD18" s="312"/>
      <c r="AE18" s="312"/>
      <c r="AF18" s="312"/>
      <c r="AG18" s="312"/>
      <c r="AH18" s="312"/>
      <c r="AI18" s="312"/>
      <c r="AJ18" s="312"/>
      <c r="AK18" s="312"/>
      <c r="AL18" s="312"/>
      <c r="AM18" s="312"/>
      <c r="AN18" s="312"/>
      <c r="AO18" s="312"/>
      <c r="AP18" s="312"/>
      <c r="AQ18" s="312"/>
      <c r="AR18" s="312"/>
      <c r="AS18" s="312"/>
      <c r="AT18" s="312"/>
      <c r="AU18" s="312"/>
      <c r="AV18" s="312"/>
      <c r="AW18" s="312"/>
      <c r="AX18" s="312"/>
      <c r="AY18" s="312"/>
      <c r="AZ18" s="312"/>
      <c r="BA18" s="312"/>
      <c r="BB18" s="175"/>
      <c r="BC18" s="159"/>
      <c r="BD18" s="159"/>
      <c r="BE18" s="65"/>
      <c r="BF18" s="65"/>
      <c r="BG18" s="65"/>
      <c r="BH18" s="9"/>
      <c r="BI18" s="9"/>
      <c r="BJ18" s="9"/>
      <c r="BK18" s="9"/>
      <c r="BL18" s="9"/>
      <c r="BM18" s="10"/>
    </row>
    <row r="19" spans="1:65" ht="13.5" customHeight="1">
      <c r="A19" s="8"/>
      <c r="B19" s="9"/>
      <c r="C19" s="9"/>
      <c r="D19" s="9"/>
      <c r="E19" s="65"/>
      <c r="F19" s="65"/>
      <c r="G19" s="65"/>
      <c r="H19" s="14"/>
      <c r="I19" s="15"/>
      <c r="J19" s="159"/>
      <c r="K19" s="312"/>
      <c r="L19" s="312"/>
      <c r="M19" s="312"/>
      <c r="N19" s="312"/>
      <c r="O19" s="312"/>
      <c r="P19" s="312"/>
      <c r="Q19" s="312"/>
      <c r="R19" s="312"/>
      <c r="S19" s="312"/>
      <c r="T19" s="312"/>
      <c r="U19" s="312"/>
      <c r="V19" s="312"/>
      <c r="W19" s="312"/>
      <c r="X19" s="312"/>
      <c r="Y19" s="312"/>
      <c r="Z19" s="312"/>
      <c r="AA19" s="312"/>
      <c r="AB19" s="312"/>
      <c r="AC19" s="312"/>
      <c r="AD19" s="312"/>
      <c r="AE19" s="312"/>
      <c r="AF19" s="312"/>
      <c r="AG19" s="312"/>
      <c r="AH19" s="312"/>
      <c r="AI19" s="312"/>
      <c r="AJ19" s="312"/>
      <c r="AK19" s="312"/>
      <c r="AL19" s="312"/>
      <c r="AM19" s="312"/>
      <c r="AN19" s="312"/>
      <c r="AO19" s="312"/>
      <c r="AP19" s="312"/>
      <c r="AQ19" s="312"/>
      <c r="AR19" s="312"/>
      <c r="AS19" s="312"/>
      <c r="AT19" s="312"/>
      <c r="AU19" s="312"/>
      <c r="AV19" s="312"/>
      <c r="AW19" s="312"/>
      <c r="AX19" s="312"/>
      <c r="AY19" s="312"/>
      <c r="AZ19" s="312"/>
      <c r="BA19" s="312"/>
      <c r="BB19" s="175"/>
      <c r="BC19" s="159"/>
      <c r="BD19" s="159"/>
      <c r="BE19" s="65"/>
      <c r="BF19" s="65"/>
      <c r="BG19" s="65"/>
      <c r="BH19" s="9"/>
      <c r="BI19" s="9"/>
      <c r="BJ19" s="9"/>
      <c r="BK19" s="9"/>
      <c r="BL19" s="9"/>
      <c r="BM19" s="10"/>
    </row>
    <row r="20" spans="1:65" ht="13.5" customHeight="1">
      <c r="A20" s="66"/>
      <c r="B20" s="16"/>
      <c r="C20" s="16"/>
      <c r="D20" s="16"/>
      <c r="E20" s="16"/>
      <c r="F20" s="16"/>
      <c r="G20" s="16"/>
      <c r="H20" s="16"/>
      <c r="I20" s="16"/>
      <c r="J20" s="159"/>
      <c r="K20" s="312"/>
      <c r="L20" s="312"/>
      <c r="M20" s="312"/>
      <c r="N20" s="312"/>
      <c r="O20" s="312"/>
      <c r="P20" s="312"/>
      <c r="Q20" s="312"/>
      <c r="R20" s="312"/>
      <c r="S20" s="312"/>
      <c r="T20" s="312"/>
      <c r="U20" s="312"/>
      <c r="V20" s="312"/>
      <c r="W20" s="312"/>
      <c r="X20" s="312"/>
      <c r="Y20" s="312"/>
      <c r="Z20" s="312"/>
      <c r="AA20" s="312"/>
      <c r="AB20" s="312"/>
      <c r="AC20" s="312"/>
      <c r="AD20" s="312"/>
      <c r="AE20" s="312"/>
      <c r="AF20" s="312"/>
      <c r="AG20" s="312"/>
      <c r="AH20" s="312"/>
      <c r="AI20" s="312"/>
      <c r="AJ20" s="312"/>
      <c r="AK20" s="312"/>
      <c r="AL20" s="312"/>
      <c r="AM20" s="312"/>
      <c r="AN20" s="312"/>
      <c r="AO20" s="312"/>
      <c r="AP20" s="312"/>
      <c r="AQ20" s="312"/>
      <c r="AR20" s="312"/>
      <c r="AS20" s="312"/>
      <c r="AT20" s="312"/>
      <c r="AU20" s="312"/>
      <c r="AV20" s="312"/>
      <c r="AW20" s="312"/>
      <c r="AX20" s="312"/>
      <c r="AY20" s="312"/>
      <c r="AZ20" s="312"/>
      <c r="BA20" s="312"/>
      <c r="BB20" s="175"/>
      <c r="BC20" s="16"/>
      <c r="BD20" s="16"/>
      <c r="BE20" s="16"/>
      <c r="BF20" s="16"/>
      <c r="BG20" s="16"/>
      <c r="BH20" s="16"/>
      <c r="BI20" s="16"/>
      <c r="BJ20" s="16"/>
      <c r="BK20" s="16"/>
      <c r="BL20" s="16"/>
      <c r="BM20" s="17"/>
    </row>
    <row r="21" spans="1:65" ht="13.5" customHeight="1">
      <c r="A21" s="8"/>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10"/>
    </row>
    <row r="22" spans="1:65" ht="13.5" customHeight="1">
      <c r="A22" s="8"/>
      <c r="B22" s="9"/>
      <c r="C22" s="9"/>
      <c r="D22" s="9"/>
      <c r="E22" s="9"/>
      <c r="F22" s="9"/>
      <c r="G22" s="9"/>
      <c r="H22" s="9"/>
      <c r="I22" s="9"/>
      <c r="J22" s="9"/>
      <c r="K22" s="346" t="s">
        <v>9</v>
      </c>
      <c r="L22" s="346"/>
      <c r="M22" s="346"/>
      <c r="N22" s="346"/>
      <c r="O22" s="346"/>
      <c r="P22" s="346"/>
      <c r="Q22" s="346"/>
      <c r="R22" s="346"/>
      <c r="S22" s="346"/>
      <c r="T22" s="346"/>
      <c r="U22" s="346"/>
      <c r="V22" s="346"/>
      <c r="W22" s="346"/>
      <c r="X22" s="346"/>
      <c r="Y22" s="346"/>
      <c r="Z22" s="346"/>
      <c r="AA22" s="346"/>
      <c r="AB22" s="346"/>
      <c r="AC22" s="346"/>
      <c r="AD22" s="346"/>
      <c r="AE22" s="346"/>
      <c r="AF22" s="347" t="str">
        <f ca="1">IF($A$43="","",INDIRECT(ADDRESS(42+COUNT(AR42:AR73),COLUMN(A1),1,TRUE)))</f>
        <v>1.00</v>
      </c>
      <c r="AG22" s="347"/>
      <c r="AH22" s="347"/>
      <c r="AI22" s="347"/>
      <c r="AJ22" s="347"/>
      <c r="AK22" s="347"/>
      <c r="AL22" s="347"/>
      <c r="AM22" s="347"/>
      <c r="AN22" s="347"/>
      <c r="AO22" s="347"/>
      <c r="AP22" s="347"/>
      <c r="AQ22" s="347"/>
      <c r="AR22" s="347"/>
      <c r="AS22" s="347"/>
      <c r="AT22" s="347"/>
      <c r="AU22" s="347"/>
      <c r="AV22" s="347"/>
      <c r="AW22" s="347"/>
      <c r="AX22" s="29"/>
      <c r="AY22" s="29"/>
      <c r="AZ22" s="29"/>
      <c r="BA22" s="29"/>
      <c r="BB22" s="9"/>
      <c r="BC22" s="9"/>
      <c r="BD22" s="9"/>
      <c r="BE22" s="9"/>
      <c r="BF22" s="9"/>
      <c r="BG22" s="9"/>
      <c r="BH22" s="9"/>
      <c r="BI22" s="9"/>
      <c r="BJ22" s="9"/>
      <c r="BK22" s="9"/>
      <c r="BL22" s="9"/>
      <c r="BM22" s="10"/>
    </row>
    <row r="23" spans="1:65" ht="13.5" customHeight="1">
      <c r="A23" s="8"/>
      <c r="B23" s="9"/>
      <c r="C23" s="9"/>
      <c r="D23" s="9"/>
      <c r="E23" s="9"/>
      <c r="F23" s="9"/>
      <c r="G23" s="9"/>
      <c r="H23" s="9"/>
      <c r="I23" s="9"/>
      <c r="J23" s="9"/>
      <c r="K23" s="346"/>
      <c r="L23" s="346"/>
      <c r="M23" s="346"/>
      <c r="N23" s="346"/>
      <c r="O23" s="346"/>
      <c r="P23" s="346"/>
      <c r="Q23" s="346"/>
      <c r="R23" s="346"/>
      <c r="S23" s="346"/>
      <c r="T23" s="346"/>
      <c r="U23" s="346"/>
      <c r="V23" s="346"/>
      <c r="W23" s="346"/>
      <c r="X23" s="346"/>
      <c r="Y23" s="346"/>
      <c r="Z23" s="346"/>
      <c r="AA23" s="346"/>
      <c r="AB23" s="346"/>
      <c r="AC23" s="346"/>
      <c r="AD23" s="346"/>
      <c r="AE23" s="346"/>
      <c r="AF23" s="347"/>
      <c r="AG23" s="347"/>
      <c r="AH23" s="347"/>
      <c r="AI23" s="347"/>
      <c r="AJ23" s="347"/>
      <c r="AK23" s="347"/>
      <c r="AL23" s="347"/>
      <c r="AM23" s="347"/>
      <c r="AN23" s="347"/>
      <c r="AO23" s="347"/>
      <c r="AP23" s="347"/>
      <c r="AQ23" s="347"/>
      <c r="AR23" s="347"/>
      <c r="AS23" s="347"/>
      <c r="AT23" s="347"/>
      <c r="AU23" s="347"/>
      <c r="AV23" s="347"/>
      <c r="AW23" s="347"/>
      <c r="AX23" s="29"/>
      <c r="AY23" s="29"/>
      <c r="AZ23" s="29"/>
      <c r="BA23" s="29"/>
      <c r="BB23" s="9"/>
      <c r="BC23" s="9"/>
      <c r="BD23" s="9"/>
      <c r="BE23" s="9"/>
      <c r="BF23" s="9"/>
      <c r="BG23" s="9"/>
      <c r="BH23" s="9"/>
      <c r="BI23" s="9"/>
      <c r="BJ23" s="9"/>
      <c r="BK23" s="9"/>
      <c r="BL23" s="9"/>
      <c r="BM23" s="10"/>
    </row>
    <row r="24" spans="1:65" ht="13.5" customHeight="1">
      <c r="A24" s="8"/>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10"/>
    </row>
    <row r="25" spans="1:65" ht="13.5" customHeight="1">
      <c r="A25" s="8"/>
      <c r="B25" s="9"/>
      <c r="C25" s="9"/>
      <c r="D25" s="9"/>
      <c r="E25" s="9"/>
      <c r="F25" s="9"/>
      <c r="G25" s="9"/>
      <c r="H25" s="9"/>
      <c r="I25" s="9"/>
      <c r="J25" s="320"/>
      <c r="K25" s="320"/>
      <c r="L25" s="320"/>
      <c r="M25" s="320"/>
      <c r="N25" s="320"/>
      <c r="O25" s="320"/>
      <c r="P25" s="320"/>
      <c r="Q25" s="311"/>
      <c r="R25" s="311"/>
      <c r="S25" s="311"/>
      <c r="T25" s="311"/>
      <c r="U25" s="311"/>
      <c r="V25" s="316"/>
      <c r="W25" s="316"/>
      <c r="X25" s="316"/>
      <c r="Y25" s="311"/>
      <c r="Z25" s="316"/>
      <c r="AA25" s="316"/>
      <c r="AB25" s="316"/>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10"/>
    </row>
    <row r="26" spans="1:65" ht="13.5" customHeight="1">
      <c r="A26" s="8"/>
      <c r="B26" s="9"/>
      <c r="C26" s="9"/>
      <c r="D26" s="9"/>
      <c r="E26" s="9"/>
      <c r="F26" s="9"/>
      <c r="G26" s="9"/>
      <c r="H26" s="9"/>
      <c r="I26" s="9"/>
      <c r="J26" s="320"/>
      <c r="K26" s="320"/>
      <c r="L26" s="320"/>
      <c r="M26" s="320"/>
      <c r="N26" s="320"/>
      <c r="O26" s="320"/>
      <c r="P26" s="320"/>
      <c r="Q26" s="311"/>
      <c r="R26" s="311"/>
      <c r="S26" s="311"/>
      <c r="T26" s="311"/>
      <c r="U26" s="311"/>
      <c r="V26" s="316"/>
      <c r="W26" s="316"/>
      <c r="X26" s="316"/>
      <c r="Y26" s="311"/>
      <c r="Z26" s="316"/>
      <c r="AA26" s="316"/>
      <c r="AB26" s="316"/>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10"/>
    </row>
    <row r="27" spans="1:65" ht="13.5" customHeight="1">
      <c r="A27" s="8"/>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10"/>
    </row>
    <row r="28" spans="1:65" ht="13.5" customHeight="1">
      <c r="A28" s="18"/>
      <c r="B28" s="16"/>
      <c r="C28" s="16"/>
      <c r="D28" s="16"/>
      <c r="E28" s="16"/>
      <c r="F28" s="16"/>
      <c r="G28" s="16"/>
      <c r="H28" s="16"/>
      <c r="I28" s="16"/>
      <c r="J28" s="16"/>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6"/>
      <c r="BC28" s="16"/>
      <c r="BD28" s="16"/>
      <c r="BE28" s="16"/>
      <c r="BF28" s="16"/>
      <c r="BG28" s="16"/>
      <c r="BH28" s="16"/>
      <c r="BI28" s="16"/>
      <c r="BJ28" s="16"/>
      <c r="BK28" s="16"/>
      <c r="BL28" s="16"/>
      <c r="BM28" s="17"/>
    </row>
    <row r="29" spans="1:65" ht="13.5" customHeight="1">
      <c r="A29" s="18"/>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7"/>
    </row>
    <row r="30" spans="1:65" ht="13.5" customHeight="1">
      <c r="A30" s="8"/>
      <c r="B30" s="35"/>
      <c r="C30" s="35"/>
      <c r="D30" s="1"/>
      <c r="E30" s="1"/>
      <c r="F30" s="1"/>
      <c r="G30" s="1"/>
      <c r="H30" s="1"/>
      <c r="I30" s="1"/>
      <c r="J30" s="1"/>
      <c r="K30" s="1"/>
      <c r="L30" s="1"/>
      <c r="M30" s="1"/>
      <c r="N30" s="1"/>
      <c r="O30" s="1"/>
      <c r="P30" s="1"/>
      <c r="Q30" s="1"/>
      <c r="R30" s="1"/>
      <c r="S30" s="1"/>
      <c r="T30" s="1"/>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10"/>
    </row>
    <row r="31" spans="1:65" ht="13.5" customHeight="1">
      <c r="A31" s="8"/>
      <c r="B31" s="35"/>
      <c r="C31" s="35"/>
      <c r="D31" s="1"/>
      <c r="E31" s="1"/>
      <c r="F31" s="1"/>
      <c r="G31" s="1"/>
      <c r="H31" s="1"/>
      <c r="I31" s="1"/>
      <c r="J31" s="1"/>
      <c r="K31" s="1"/>
      <c r="L31" s="1"/>
      <c r="M31" s="1"/>
      <c r="N31" s="1"/>
      <c r="O31" s="1"/>
      <c r="P31" s="1"/>
      <c r="Q31" s="1"/>
      <c r="R31" s="1"/>
      <c r="S31" s="1"/>
      <c r="T31" s="1"/>
      <c r="U31" s="9"/>
      <c r="V31" s="9"/>
      <c r="W31" s="9"/>
      <c r="X31" s="9"/>
      <c r="Y31" s="9"/>
      <c r="Z31" s="9"/>
      <c r="AA31" s="9"/>
      <c r="AB31" s="9"/>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76"/>
      <c r="BC31" s="176"/>
      <c r="BD31" s="176"/>
      <c r="BE31" s="176"/>
      <c r="BF31" s="176"/>
      <c r="BG31" s="176"/>
      <c r="BH31" s="176"/>
      <c r="BI31" s="176"/>
      <c r="BJ31" s="176"/>
      <c r="BK31" s="176"/>
      <c r="BL31" s="16"/>
      <c r="BM31" s="10"/>
    </row>
    <row r="32" spans="1:65" ht="13.5" customHeight="1">
      <c r="A32" s="8"/>
      <c r="B32" s="35"/>
      <c r="C32" s="35"/>
      <c r="D32" s="1"/>
      <c r="E32" s="1"/>
      <c r="F32" s="1"/>
      <c r="G32" s="1"/>
      <c r="H32" s="1"/>
      <c r="I32" s="1"/>
      <c r="J32" s="1"/>
      <c r="K32" s="1"/>
      <c r="L32" s="1"/>
      <c r="M32" s="1"/>
      <c r="N32" s="1"/>
      <c r="O32" s="1"/>
      <c r="P32" s="1"/>
      <c r="Q32" s="1"/>
      <c r="R32" s="1"/>
      <c r="S32" s="1"/>
      <c r="T32" s="1"/>
      <c r="U32" s="176"/>
      <c r="V32" s="176"/>
      <c r="W32" s="176"/>
      <c r="X32" s="176"/>
      <c r="Y32" s="176"/>
      <c r="Z32" s="176"/>
      <c r="AA32" s="176"/>
      <c r="AB32" s="176"/>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76"/>
      <c r="BC32" s="176"/>
      <c r="BD32" s="176"/>
      <c r="BE32" s="176"/>
      <c r="BF32" s="176"/>
      <c r="BG32" s="176"/>
      <c r="BH32" s="176"/>
      <c r="BI32" s="176"/>
      <c r="BJ32" s="176"/>
      <c r="BK32" s="176"/>
      <c r="BL32" s="16"/>
      <c r="BM32" s="10"/>
    </row>
    <row r="33" spans="1:74" ht="13.5" customHeight="1">
      <c r="A33" s="8"/>
      <c r="B33" s="35"/>
      <c r="C33" s="35"/>
      <c r="D33" s="1"/>
      <c r="E33" s="1"/>
      <c r="F33" s="1"/>
      <c r="G33" s="1"/>
      <c r="H33" s="1"/>
      <c r="I33" s="1"/>
      <c r="J33" s="1"/>
      <c r="K33" s="1"/>
      <c r="L33" s="1"/>
      <c r="M33" s="1"/>
      <c r="N33" s="1"/>
      <c r="O33" s="1"/>
      <c r="P33" s="1"/>
      <c r="Q33" s="1"/>
      <c r="R33" s="1"/>
      <c r="S33" s="1"/>
      <c r="T33" s="1"/>
      <c r="U33" s="176"/>
      <c r="V33" s="176"/>
      <c r="W33" s="176"/>
      <c r="X33" s="176"/>
      <c r="Y33" s="176"/>
      <c r="Z33" s="176"/>
      <c r="AA33" s="176"/>
      <c r="AB33" s="176"/>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76"/>
      <c r="BC33" s="176"/>
      <c r="BD33" s="176"/>
      <c r="BE33" s="176"/>
      <c r="BF33" s="176"/>
      <c r="BG33" s="176"/>
      <c r="BH33" s="176"/>
      <c r="BI33" s="176"/>
      <c r="BJ33" s="176"/>
      <c r="BK33" s="176"/>
      <c r="BL33" s="16"/>
      <c r="BM33" s="10"/>
    </row>
    <row r="34" spans="1:74" ht="13.5" customHeight="1">
      <c r="A34" s="8"/>
      <c r="B34" s="35"/>
      <c r="C34" s="35"/>
      <c r="D34" s="35"/>
      <c r="E34" s="35"/>
      <c r="F34" s="35"/>
      <c r="G34" s="35"/>
      <c r="H34" s="35"/>
      <c r="I34" s="35"/>
      <c r="J34" s="35"/>
      <c r="K34" s="9"/>
      <c r="L34" s="9"/>
      <c r="M34" s="9"/>
      <c r="N34" s="9"/>
      <c r="O34" s="9"/>
      <c r="P34" s="9"/>
      <c r="Q34" s="9"/>
      <c r="R34" s="9"/>
      <c r="S34" s="9"/>
      <c r="T34" s="9"/>
      <c r="U34" s="9"/>
      <c r="V34" s="1"/>
      <c r="W34" s="1"/>
      <c r="X34" s="1"/>
      <c r="Y34" s="1"/>
      <c r="Z34" s="1"/>
      <c r="AA34" s="1"/>
      <c r="AB34" s="176"/>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76"/>
      <c r="BC34" s="176"/>
      <c r="BD34" s="176"/>
      <c r="BE34" s="176"/>
      <c r="BF34" s="176"/>
      <c r="BG34" s="176"/>
      <c r="BH34" s="176"/>
      <c r="BI34" s="176"/>
      <c r="BJ34" s="176"/>
      <c r="BK34" s="176"/>
      <c r="BL34" s="16"/>
      <c r="BM34" s="10"/>
    </row>
    <row r="35" spans="1:74" ht="13.5" customHeight="1">
      <c r="A35" s="8"/>
      <c r="B35" s="35"/>
      <c r="C35" s="35"/>
      <c r="D35" s="35"/>
      <c r="E35" s="35"/>
      <c r="F35" s="35"/>
      <c r="G35" s="35"/>
      <c r="H35" s="35"/>
      <c r="I35" s="35"/>
      <c r="J35" s="35"/>
      <c r="K35" s="9"/>
      <c r="L35" s="9"/>
      <c r="M35" s="9"/>
      <c r="N35" s="9"/>
      <c r="O35" s="9"/>
      <c r="P35" s="9"/>
      <c r="Q35" s="9"/>
      <c r="R35" s="9"/>
      <c r="S35" s="9"/>
      <c r="T35" s="9"/>
      <c r="U35" s="9"/>
      <c r="V35" s="1"/>
      <c r="W35" s="1"/>
      <c r="X35" s="1"/>
      <c r="Y35" s="1"/>
      <c r="Z35" s="1"/>
      <c r="AA35" s="1"/>
      <c r="AB35" s="176"/>
      <c r="AC35" s="176"/>
      <c r="AD35" s="176"/>
      <c r="AE35" s="176"/>
      <c r="AF35" s="176"/>
      <c r="AG35" s="176"/>
      <c r="AH35" s="176"/>
      <c r="AI35" s="176"/>
      <c r="AJ35" s="176"/>
      <c r="AK35" s="176"/>
      <c r="AL35" s="176"/>
      <c r="AM35" s="176"/>
      <c r="AN35" s="176"/>
      <c r="AO35" s="176"/>
      <c r="AP35" s="176"/>
      <c r="AQ35" s="176"/>
      <c r="AR35" s="176"/>
      <c r="AS35" s="176"/>
      <c r="AT35" s="176"/>
      <c r="AU35" s="176"/>
      <c r="AV35" s="176"/>
      <c r="AW35" s="176"/>
      <c r="AX35" s="176"/>
      <c r="AY35" s="176"/>
      <c r="AZ35" s="176"/>
      <c r="BA35" s="176"/>
      <c r="BB35" s="176"/>
      <c r="BC35" s="176"/>
      <c r="BD35" s="176"/>
      <c r="BE35" s="176"/>
      <c r="BF35" s="176"/>
      <c r="BG35" s="176"/>
      <c r="BH35" s="176"/>
      <c r="BI35" s="176"/>
      <c r="BJ35" s="176"/>
      <c r="BK35" s="176"/>
      <c r="BL35" s="16"/>
      <c r="BM35" s="10"/>
    </row>
    <row r="36" spans="1:74" ht="13.5" customHeight="1">
      <c r="A36" s="8"/>
      <c r="B36" s="9"/>
      <c r="C36" s="9"/>
      <c r="D36" s="9"/>
      <c r="E36" s="9"/>
      <c r="F36" s="9"/>
      <c r="G36" s="9"/>
      <c r="H36" s="9"/>
      <c r="I36" s="9"/>
      <c r="J36" s="9"/>
      <c r="K36" s="9"/>
      <c r="L36" s="9"/>
      <c r="M36" s="9"/>
      <c r="N36" s="9"/>
      <c r="O36" s="9"/>
      <c r="P36" s="9"/>
      <c r="Q36" s="9"/>
      <c r="R36" s="9"/>
      <c r="S36" s="9"/>
      <c r="T36" s="9"/>
      <c r="U36" s="9"/>
      <c r="V36" s="1"/>
      <c r="W36" s="1"/>
      <c r="X36" s="1"/>
      <c r="Y36" s="1"/>
      <c r="Z36" s="1"/>
      <c r="AA36" s="1"/>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6"/>
      <c r="BM36" s="10"/>
    </row>
    <row r="37" spans="1:74" ht="13.5" customHeight="1">
      <c r="A37" s="8"/>
      <c r="B37" s="9"/>
      <c r="C37" s="9"/>
      <c r="D37" s="9"/>
      <c r="E37" s="9"/>
      <c r="F37" s="9"/>
      <c r="G37" s="9"/>
      <c r="H37" s="9"/>
      <c r="I37" s="9"/>
      <c r="J37" s="9"/>
      <c r="K37" s="9"/>
      <c r="L37" s="9"/>
      <c r="M37" s="9"/>
      <c r="N37" s="9"/>
      <c r="O37" s="9"/>
      <c r="P37" s="9"/>
      <c r="Q37" s="9"/>
      <c r="R37" s="9"/>
      <c r="S37" s="9"/>
      <c r="T37" s="9"/>
      <c r="U37" s="9"/>
      <c r="V37" s="1"/>
      <c r="W37" s="1"/>
      <c r="X37" s="1"/>
      <c r="Y37" s="1"/>
      <c r="Z37" s="1"/>
      <c r="AA37" s="1"/>
      <c r="AB37" s="176"/>
      <c r="AC37" s="176"/>
      <c r="AD37" s="176"/>
      <c r="AE37" s="176"/>
      <c r="AF37" s="176"/>
      <c r="AG37" s="176"/>
      <c r="AH37" s="176"/>
      <c r="AI37" s="176"/>
      <c r="AJ37" s="176"/>
      <c r="AK37" s="176"/>
      <c r="AL37" s="176"/>
      <c r="AM37" s="176"/>
      <c r="AN37" s="176"/>
      <c r="AO37" s="176"/>
      <c r="AP37" s="176"/>
      <c r="AQ37" s="176"/>
      <c r="AR37" s="176"/>
      <c r="AS37" s="176"/>
      <c r="AT37" s="176"/>
      <c r="AU37" s="176"/>
      <c r="AV37" s="176"/>
      <c r="AW37" s="176"/>
      <c r="AX37" s="176"/>
      <c r="AY37" s="176"/>
      <c r="AZ37" s="176"/>
      <c r="BA37" s="176"/>
      <c r="BB37" s="176"/>
      <c r="BC37" s="176"/>
      <c r="BD37" s="176"/>
      <c r="BE37" s="176"/>
      <c r="BF37" s="176"/>
      <c r="BG37" s="176"/>
      <c r="BH37" s="176"/>
      <c r="BI37" s="176"/>
      <c r="BJ37" s="176"/>
      <c r="BK37" s="176"/>
      <c r="BL37" s="16"/>
      <c r="BM37" s="10"/>
    </row>
    <row r="38" spans="1:74" ht="13.5" customHeight="1">
      <c r="A38" s="4"/>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36"/>
    </row>
    <row r="39" spans="1:74" ht="13.5" customHeight="1">
      <c r="A39" s="321" t="s">
        <v>0</v>
      </c>
      <c r="B39" s="322"/>
      <c r="C39" s="322"/>
      <c r="D39" s="322"/>
      <c r="E39" s="322"/>
      <c r="F39" s="322"/>
      <c r="G39" s="322"/>
      <c r="H39" s="322"/>
      <c r="I39" s="322"/>
      <c r="J39" s="322"/>
      <c r="K39" s="322"/>
      <c r="L39" s="322"/>
      <c r="M39" s="322"/>
      <c r="N39" s="322"/>
      <c r="O39" s="322"/>
      <c r="P39" s="322"/>
      <c r="Q39" s="322"/>
      <c r="R39" s="322"/>
      <c r="S39" s="322"/>
      <c r="T39" s="322"/>
      <c r="U39" s="322"/>
      <c r="V39" s="322"/>
      <c r="W39" s="322"/>
      <c r="X39" s="322"/>
      <c r="Y39" s="322"/>
      <c r="Z39" s="322"/>
      <c r="AA39" s="322"/>
      <c r="AB39" s="322"/>
      <c r="AC39" s="322"/>
      <c r="AD39" s="322"/>
      <c r="AE39" s="322"/>
      <c r="AF39" s="322"/>
      <c r="AG39" s="322"/>
      <c r="AH39" s="322"/>
      <c r="AI39" s="322"/>
      <c r="AJ39" s="322"/>
      <c r="AK39" s="322"/>
      <c r="AL39" s="322"/>
      <c r="AM39" s="322"/>
      <c r="AN39" s="322"/>
      <c r="AO39" s="322"/>
      <c r="AP39" s="322"/>
      <c r="AQ39" s="322"/>
      <c r="AR39" s="322"/>
      <c r="AS39" s="322"/>
      <c r="AT39" s="322"/>
      <c r="AU39" s="322"/>
      <c r="AV39" s="322"/>
      <c r="AW39" s="322"/>
      <c r="AX39" s="322"/>
      <c r="AY39" s="322"/>
      <c r="AZ39" s="322"/>
      <c r="BA39" s="322"/>
      <c r="BB39" s="322"/>
      <c r="BC39" s="322"/>
      <c r="BD39" s="322"/>
      <c r="BE39" s="322"/>
      <c r="BF39" s="322"/>
      <c r="BG39" s="322"/>
      <c r="BH39" s="322"/>
      <c r="BI39" s="322"/>
      <c r="BJ39" s="322"/>
      <c r="BK39" s="322"/>
      <c r="BL39" s="322"/>
      <c r="BM39" s="323"/>
      <c r="BO39" s="37"/>
    </row>
    <row r="40" spans="1:74" ht="13.5" customHeight="1">
      <c r="A40" s="321"/>
      <c r="B40" s="322"/>
      <c r="C40" s="322"/>
      <c r="D40" s="322"/>
      <c r="E40" s="322"/>
      <c r="F40" s="322"/>
      <c r="G40" s="322"/>
      <c r="H40" s="322"/>
      <c r="I40" s="322"/>
      <c r="J40" s="322"/>
      <c r="K40" s="322"/>
      <c r="L40" s="322"/>
      <c r="M40" s="322"/>
      <c r="N40" s="322"/>
      <c r="O40" s="322"/>
      <c r="P40" s="322"/>
      <c r="Q40" s="322"/>
      <c r="R40" s="322"/>
      <c r="S40" s="322"/>
      <c r="T40" s="322"/>
      <c r="U40" s="322"/>
      <c r="V40" s="322"/>
      <c r="W40" s="322"/>
      <c r="X40" s="322"/>
      <c r="Y40" s="322"/>
      <c r="Z40" s="322"/>
      <c r="AA40" s="322"/>
      <c r="AB40" s="322"/>
      <c r="AC40" s="322"/>
      <c r="AD40" s="322"/>
      <c r="AE40" s="322"/>
      <c r="AF40" s="322"/>
      <c r="AG40" s="322"/>
      <c r="AH40" s="322"/>
      <c r="AI40" s="322"/>
      <c r="AJ40" s="322"/>
      <c r="AK40" s="322"/>
      <c r="AL40" s="322"/>
      <c r="AM40" s="322"/>
      <c r="AN40" s="322"/>
      <c r="AO40" s="322"/>
      <c r="AP40" s="322"/>
      <c r="AQ40" s="322"/>
      <c r="AR40" s="322"/>
      <c r="AS40" s="322"/>
      <c r="AT40" s="322"/>
      <c r="AU40" s="322"/>
      <c r="AV40" s="322"/>
      <c r="AW40" s="322"/>
      <c r="AX40" s="322"/>
      <c r="AY40" s="322"/>
      <c r="AZ40" s="322"/>
      <c r="BA40" s="322"/>
      <c r="BB40" s="322"/>
      <c r="BC40" s="322"/>
      <c r="BD40" s="322"/>
      <c r="BE40" s="322"/>
      <c r="BF40" s="322"/>
      <c r="BG40" s="322"/>
      <c r="BH40" s="322"/>
      <c r="BI40" s="322"/>
      <c r="BJ40" s="322"/>
      <c r="BK40" s="322"/>
      <c r="BL40" s="322"/>
      <c r="BM40" s="323"/>
    </row>
    <row r="41" spans="1:74" ht="13.5" customHeight="1">
      <c r="A41" s="324"/>
      <c r="B41" s="325"/>
      <c r="C41" s="325"/>
      <c r="D41" s="325"/>
      <c r="E41" s="325"/>
      <c r="F41" s="325"/>
      <c r="G41" s="325"/>
      <c r="H41" s="325"/>
      <c r="I41" s="325"/>
      <c r="J41" s="325"/>
      <c r="K41" s="325"/>
      <c r="L41" s="325"/>
      <c r="M41" s="325"/>
      <c r="N41" s="325"/>
      <c r="O41" s="325"/>
      <c r="P41" s="325"/>
      <c r="Q41" s="325"/>
      <c r="R41" s="325"/>
      <c r="S41" s="325"/>
      <c r="T41" s="325"/>
      <c r="U41" s="325"/>
      <c r="V41" s="325"/>
      <c r="W41" s="325"/>
      <c r="X41" s="325"/>
      <c r="Y41" s="325"/>
      <c r="Z41" s="325"/>
      <c r="AA41" s="325"/>
      <c r="AB41" s="325"/>
      <c r="AC41" s="325"/>
      <c r="AD41" s="325"/>
      <c r="AE41" s="325"/>
      <c r="AF41" s="325"/>
      <c r="AG41" s="325"/>
      <c r="AH41" s="325"/>
      <c r="AI41" s="325"/>
      <c r="AJ41" s="325"/>
      <c r="AK41" s="325"/>
      <c r="AL41" s="325"/>
      <c r="AM41" s="325"/>
      <c r="AN41" s="325"/>
      <c r="AO41" s="325"/>
      <c r="AP41" s="325"/>
      <c r="AQ41" s="325"/>
      <c r="AR41" s="325"/>
      <c r="AS41" s="325"/>
      <c r="AT41" s="325"/>
      <c r="AU41" s="325"/>
      <c r="AV41" s="325"/>
      <c r="AW41" s="325"/>
      <c r="AX41" s="325"/>
      <c r="AY41" s="325"/>
      <c r="AZ41" s="325"/>
      <c r="BA41" s="325"/>
      <c r="BB41" s="325"/>
      <c r="BC41" s="325"/>
      <c r="BD41" s="325"/>
      <c r="BE41" s="325"/>
      <c r="BF41" s="325"/>
      <c r="BG41" s="325"/>
      <c r="BH41" s="325"/>
      <c r="BI41" s="325"/>
      <c r="BJ41" s="325"/>
      <c r="BK41" s="325"/>
      <c r="BL41" s="325"/>
      <c r="BM41" s="326"/>
      <c r="BP41" s="38"/>
      <c r="BQ41" s="38"/>
      <c r="BR41" s="38"/>
      <c r="BS41" s="38"/>
      <c r="BT41" s="38"/>
      <c r="BU41" s="38"/>
      <c r="BV41" s="38"/>
    </row>
    <row r="42" spans="1:74" ht="13.5" customHeight="1">
      <c r="A42" s="39" t="s">
        <v>59</v>
      </c>
      <c r="B42" s="3"/>
      <c r="C42" s="2" t="s">
        <v>1</v>
      </c>
      <c r="D42" s="2"/>
      <c r="E42" s="2"/>
      <c r="F42" s="2"/>
      <c r="G42" s="2"/>
      <c r="H42" s="3"/>
      <c r="I42" s="2" t="s">
        <v>3</v>
      </c>
      <c r="J42" s="2"/>
      <c r="K42" s="2"/>
      <c r="L42" s="2"/>
      <c r="M42" s="2"/>
      <c r="N42" s="2"/>
      <c r="O42" s="2"/>
      <c r="P42" s="2"/>
      <c r="Q42" s="2"/>
      <c r="R42" s="2"/>
      <c r="S42" s="2"/>
      <c r="T42" s="2"/>
      <c r="U42" s="2"/>
      <c r="V42" s="2"/>
      <c r="W42" s="2"/>
      <c r="X42" s="2"/>
      <c r="Y42" s="2"/>
      <c r="Z42" s="2"/>
      <c r="AA42" s="3"/>
      <c r="AB42" s="2" t="s">
        <v>2</v>
      </c>
      <c r="AC42" s="2"/>
      <c r="AD42" s="2"/>
      <c r="AE42" s="2"/>
      <c r="AF42" s="2"/>
      <c r="AG42" s="2"/>
      <c r="AH42" s="2"/>
      <c r="AI42" s="2"/>
      <c r="AJ42" s="2"/>
      <c r="AK42" s="2"/>
      <c r="AL42" s="2"/>
      <c r="AM42" s="2"/>
      <c r="AN42" s="2"/>
      <c r="AO42" s="2"/>
      <c r="AP42" s="2"/>
      <c r="AQ42" s="2"/>
      <c r="AR42" s="39" t="s">
        <v>6</v>
      </c>
      <c r="AS42" s="2"/>
      <c r="AT42" s="2"/>
      <c r="AU42" s="2"/>
      <c r="AV42" s="3"/>
      <c r="AW42" s="2" t="s">
        <v>7</v>
      </c>
      <c r="AX42" s="2"/>
      <c r="AY42" s="2"/>
      <c r="AZ42" s="2"/>
      <c r="BA42" s="3"/>
      <c r="BB42" s="2" t="s">
        <v>23</v>
      </c>
      <c r="BC42" s="2"/>
      <c r="BD42" s="2"/>
      <c r="BE42" s="2"/>
      <c r="BF42" s="3"/>
      <c r="BG42" s="2" t="s">
        <v>24</v>
      </c>
      <c r="BH42" s="2"/>
      <c r="BI42" s="2"/>
      <c r="BJ42" s="2"/>
      <c r="BK42" s="2"/>
      <c r="BL42" s="2"/>
      <c r="BM42" s="3"/>
      <c r="BP42" s="38"/>
      <c r="BQ42" s="38"/>
      <c r="BR42" s="38"/>
      <c r="BS42" s="38"/>
      <c r="BT42" s="38"/>
      <c r="BU42" s="38"/>
      <c r="BV42" s="38"/>
    </row>
    <row r="43" spans="1:74" ht="12.75" customHeight="1">
      <c r="A43" s="43" t="s">
        <v>112</v>
      </c>
      <c r="B43" s="47"/>
      <c r="C43" s="327" t="s">
        <v>29</v>
      </c>
      <c r="D43" s="328"/>
      <c r="E43" s="328"/>
      <c r="F43" s="328"/>
      <c r="G43" s="328"/>
      <c r="H43" s="329"/>
      <c r="I43" s="327"/>
      <c r="J43" s="328"/>
      <c r="K43" s="328"/>
      <c r="L43" s="328"/>
      <c r="M43" s="328"/>
      <c r="N43" s="328"/>
      <c r="O43" s="328"/>
      <c r="P43" s="328"/>
      <c r="Q43" s="328"/>
      <c r="R43" s="328"/>
      <c r="S43" s="328"/>
      <c r="T43" s="328"/>
      <c r="U43" s="328"/>
      <c r="V43" s="328"/>
      <c r="W43" s="328"/>
      <c r="X43" s="328"/>
      <c r="Y43" s="328"/>
      <c r="Z43" s="328"/>
      <c r="AA43" s="329"/>
      <c r="AB43" s="327"/>
      <c r="AC43" s="328"/>
      <c r="AD43" s="328"/>
      <c r="AE43" s="328"/>
      <c r="AF43" s="328"/>
      <c r="AG43" s="328"/>
      <c r="AH43" s="328"/>
      <c r="AI43" s="328"/>
      <c r="AJ43" s="328"/>
      <c r="AK43" s="328"/>
      <c r="AL43" s="328"/>
      <c r="AM43" s="328"/>
      <c r="AN43" s="328"/>
      <c r="AO43" s="328"/>
      <c r="AP43" s="328"/>
      <c r="AQ43" s="329"/>
      <c r="AR43" s="330">
        <v>43221</v>
      </c>
      <c r="AS43" s="331"/>
      <c r="AT43" s="331"/>
      <c r="AU43" s="331"/>
      <c r="AV43" s="332"/>
      <c r="AW43" s="348" t="s">
        <v>113</v>
      </c>
      <c r="AX43" s="349"/>
      <c r="AY43" s="349"/>
      <c r="AZ43" s="349"/>
      <c r="BA43" s="350"/>
      <c r="BB43" s="330"/>
      <c r="BC43" s="331"/>
      <c r="BD43" s="331"/>
      <c r="BE43" s="331"/>
      <c r="BF43" s="332"/>
      <c r="BG43" s="327"/>
      <c r="BH43" s="328"/>
      <c r="BI43" s="328"/>
      <c r="BJ43" s="328"/>
      <c r="BK43" s="328"/>
      <c r="BL43" s="328"/>
      <c r="BM43" s="329"/>
      <c r="BP43" s="38"/>
      <c r="BQ43" s="38"/>
      <c r="BR43" s="38"/>
      <c r="BS43" s="38"/>
      <c r="BT43" s="38"/>
      <c r="BU43" s="38"/>
      <c r="BV43" s="38"/>
    </row>
    <row r="44" spans="1:74" ht="14.15" customHeight="1">
      <c r="A44" s="43"/>
      <c r="B44" s="47"/>
      <c r="C44" s="327"/>
      <c r="D44" s="328"/>
      <c r="E44" s="328"/>
      <c r="F44" s="328"/>
      <c r="G44" s="328"/>
      <c r="H44" s="329"/>
      <c r="I44" s="327"/>
      <c r="J44" s="328"/>
      <c r="K44" s="328"/>
      <c r="L44" s="328"/>
      <c r="M44" s="328"/>
      <c r="N44" s="328"/>
      <c r="O44" s="328"/>
      <c r="P44" s="328"/>
      <c r="Q44" s="328"/>
      <c r="R44" s="328"/>
      <c r="S44" s="328"/>
      <c r="T44" s="328"/>
      <c r="U44" s="328"/>
      <c r="V44" s="328"/>
      <c r="W44" s="328"/>
      <c r="X44" s="328"/>
      <c r="Y44" s="328"/>
      <c r="Z44" s="328"/>
      <c r="AA44" s="329"/>
      <c r="AB44" s="327"/>
      <c r="AC44" s="328"/>
      <c r="AD44" s="328"/>
      <c r="AE44" s="328"/>
      <c r="AF44" s="328"/>
      <c r="AG44" s="328"/>
      <c r="AH44" s="328"/>
      <c r="AI44" s="328"/>
      <c r="AJ44" s="328"/>
      <c r="AK44" s="328"/>
      <c r="AL44" s="328"/>
      <c r="AM44" s="328"/>
      <c r="AN44" s="328"/>
      <c r="AO44" s="328"/>
      <c r="AP44" s="328"/>
      <c r="AQ44" s="329"/>
      <c r="AR44" s="330"/>
      <c r="AS44" s="331"/>
      <c r="AT44" s="331"/>
      <c r="AU44" s="331"/>
      <c r="AV44" s="332"/>
      <c r="AW44" s="348"/>
      <c r="AX44" s="349"/>
      <c r="AY44" s="349"/>
      <c r="AZ44" s="349"/>
      <c r="BA44" s="350"/>
      <c r="BB44" s="330"/>
      <c r="BC44" s="331"/>
      <c r="BD44" s="331"/>
      <c r="BE44" s="331"/>
      <c r="BF44" s="332"/>
      <c r="BG44" s="327"/>
      <c r="BH44" s="328"/>
      <c r="BI44" s="328"/>
      <c r="BJ44" s="328"/>
      <c r="BK44" s="328"/>
      <c r="BL44" s="328"/>
      <c r="BM44" s="329"/>
      <c r="BP44" s="38"/>
      <c r="BQ44" s="38"/>
      <c r="BR44" s="38"/>
      <c r="BS44" s="38"/>
      <c r="BT44" s="38"/>
      <c r="BU44" s="38"/>
      <c r="BV44" s="38"/>
    </row>
    <row r="45" spans="1:74" ht="14.15" customHeight="1">
      <c r="A45" s="43"/>
      <c r="B45" s="169"/>
      <c r="C45" s="327"/>
      <c r="D45" s="328"/>
      <c r="E45" s="328"/>
      <c r="F45" s="328"/>
      <c r="G45" s="328"/>
      <c r="H45" s="329"/>
      <c r="I45" s="333"/>
      <c r="J45" s="334"/>
      <c r="K45" s="334"/>
      <c r="L45" s="334"/>
      <c r="M45" s="334"/>
      <c r="N45" s="334"/>
      <c r="O45" s="334"/>
      <c r="P45" s="334"/>
      <c r="Q45" s="334"/>
      <c r="R45" s="334"/>
      <c r="S45" s="334"/>
      <c r="T45" s="334"/>
      <c r="U45" s="334"/>
      <c r="V45" s="334"/>
      <c r="W45" s="334"/>
      <c r="X45" s="334"/>
      <c r="Y45" s="334"/>
      <c r="Z45" s="334"/>
      <c r="AA45" s="335"/>
      <c r="AB45" s="333"/>
      <c r="AC45" s="334"/>
      <c r="AD45" s="334"/>
      <c r="AE45" s="334"/>
      <c r="AF45" s="334"/>
      <c r="AG45" s="334"/>
      <c r="AH45" s="334"/>
      <c r="AI45" s="334"/>
      <c r="AJ45" s="334"/>
      <c r="AK45" s="334"/>
      <c r="AL45" s="334"/>
      <c r="AM45" s="334"/>
      <c r="AN45" s="334"/>
      <c r="AO45" s="334"/>
      <c r="AP45" s="334"/>
      <c r="AQ45" s="335"/>
      <c r="AR45" s="348"/>
      <c r="AS45" s="349"/>
      <c r="AT45" s="349"/>
      <c r="AU45" s="349"/>
      <c r="AV45" s="350"/>
      <c r="AW45" s="348"/>
      <c r="AX45" s="349"/>
      <c r="AY45" s="349"/>
      <c r="AZ45" s="349"/>
      <c r="BA45" s="350"/>
      <c r="BB45" s="330"/>
      <c r="BC45" s="331"/>
      <c r="BD45" s="331"/>
      <c r="BE45" s="331"/>
      <c r="BF45" s="332"/>
      <c r="BG45" s="330"/>
      <c r="BH45" s="331"/>
      <c r="BI45" s="331"/>
      <c r="BJ45" s="331"/>
      <c r="BK45" s="331"/>
      <c r="BL45" s="331"/>
      <c r="BM45" s="332"/>
      <c r="BP45" s="38"/>
      <c r="BQ45" s="38"/>
      <c r="BR45" s="38"/>
      <c r="BS45" s="38"/>
      <c r="BT45" s="38"/>
      <c r="BU45" s="38"/>
      <c r="BV45" s="38"/>
    </row>
    <row r="46" spans="1:74" ht="13.5" customHeight="1">
      <c r="A46" s="168"/>
      <c r="B46" s="169"/>
      <c r="C46" s="40"/>
      <c r="D46" s="40"/>
      <c r="E46" s="40"/>
      <c r="F46" s="40"/>
      <c r="G46" s="40"/>
      <c r="H46" s="41"/>
      <c r="I46" s="317"/>
      <c r="J46" s="318"/>
      <c r="K46" s="318"/>
      <c r="L46" s="318"/>
      <c r="M46" s="318"/>
      <c r="N46" s="318"/>
      <c r="O46" s="318"/>
      <c r="P46" s="318"/>
      <c r="Q46" s="318"/>
      <c r="R46" s="318"/>
      <c r="S46" s="318"/>
      <c r="T46" s="318"/>
      <c r="U46" s="318"/>
      <c r="V46" s="318"/>
      <c r="W46" s="318"/>
      <c r="X46" s="318"/>
      <c r="Y46" s="318"/>
      <c r="Z46" s="318"/>
      <c r="AA46" s="319"/>
      <c r="AB46" s="313"/>
      <c r="AC46" s="314"/>
      <c r="AD46" s="314"/>
      <c r="AE46" s="314"/>
      <c r="AF46" s="314"/>
      <c r="AG46" s="314"/>
      <c r="AH46" s="314"/>
      <c r="AI46" s="314"/>
      <c r="AJ46" s="314"/>
      <c r="AK46" s="314"/>
      <c r="AL46" s="314"/>
      <c r="AM46" s="314"/>
      <c r="AN46" s="314"/>
      <c r="AO46" s="314"/>
      <c r="AP46" s="314"/>
      <c r="AQ46" s="315"/>
      <c r="AR46" s="336"/>
      <c r="AS46" s="337"/>
      <c r="AT46" s="337"/>
      <c r="AU46" s="337"/>
      <c r="AV46" s="338"/>
      <c r="AW46" s="339"/>
      <c r="AX46" s="340"/>
      <c r="AY46" s="340"/>
      <c r="AZ46" s="340"/>
      <c r="BA46" s="341"/>
      <c r="BB46" s="336"/>
      <c r="BC46" s="337"/>
      <c r="BD46" s="337"/>
      <c r="BE46" s="337"/>
      <c r="BF46" s="338"/>
      <c r="BG46" s="339"/>
      <c r="BH46" s="340"/>
      <c r="BI46" s="340"/>
      <c r="BJ46" s="340"/>
      <c r="BK46" s="340"/>
      <c r="BL46" s="340"/>
      <c r="BM46" s="341"/>
    </row>
    <row r="47" spans="1:74" ht="13.5" customHeight="1">
      <c r="A47" s="168"/>
      <c r="B47" s="169"/>
      <c r="C47" s="40"/>
      <c r="D47" s="40"/>
      <c r="E47" s="40"/>
      <c r="F47" s="40"/>
      <c r="G47" s="40"/>
      <c r="H47" s="41"/>
      <c r="I47" s="317"/>
      <c r="J47" s="318"/>
      <c r="K47" s="318"/>
      <c r="L47" s="318"/>
      <c r="M47" s="318"/>
      <c r="N47" s="318"/>
      <c r="O47" s="318"/>
      <c r="P47" s="318"/>
      <c r="Q47" s="318"/>
      <c r="R47" s="318"/>
      <c r="S47" s="318"/>
      <c r="T47" s="318"/>
      <c r="U47" s="318"/>
      <c r="V47" s="318"/>
      <c r="W47" s="318"/>
      <c r="X47" s="318"/>
      <c r="Y47" s="318"/>
      <c r="Z47" s="318"/>
      <c r="AA47" s="319"/>
      <c r="AB47" s="313"/>
      <c r="AC47" s="314"/>
      <c r="AD47" s="314"/>
      <c r="AE47" s="314"/>
      <c r="AF47" s="314"/>
      <c r="AG47" s="314"/>
      <c r="AH47" s="314"/>
      <c r="AI47" s="314"/>
      <c r="AJ47" s="314"/>
      <c r="AK47" s="314"/>
      <c r="AL47" s="314"/>
      <c r="AM47" s="314"/>
      <c r="AN47" s="314"/>
      <c r="AO47" s="314"/>
      <c r="AP47" s="314"/>
      <c r="AQ47" s="315"/>
      <c r="AR47" s="336"/>
      <c r="AS47" s="337"/>
      <c r="AT47" s="337"/>
      <c r="AU47" s="337"/>
      <c r="AV47" s="338"/>
      <c r="AW47" s="339"/>
      <c r="AX47" s="340"/>
      <c r="AY47" s="340"/>
      <c r="AZ47" s="340"/>
      <c r="BA47" s="341"/>
      <c r="BB47" s="339"/>
      <c r="BC47" s="340"/>
      <c r="BD47" s="340"/>
      <c r="BE47" s="340"/>
      <c r="BF47" s="341"/>
      <c r="BG47" s="339"/>
      <c r="BH47" s="340"/>
      <c r="BI47" s="340"/>
      <c r="BJ47" s="340"/>
      <c r="BK47" s="340"/>
      <c r="BL47" s="340"/>
      <c r="BM47" s="341"/>
    </row>
    <row r="48" spans="1:74" ht="13.5" customHeight="1">
      <c r="A48" s="168"/>
      <c r="B48" s="169"/>
      <c r="C48" s="40"/>
      <c r="D48" s="40"/>
      <c r="E48" s="40"/>
      <c r="F48" s="40"/>
      <c r="G48" s="40"/>
      <c r="H48" s="41"/>
      <c r="I48" s="317"/>
      <c r="J48" s="318"/>
      <c r="K48" s="318"/>
      <c r="L48" s="318"/>
      <c r="M48" s="318"/>
      <c r="N48" s="318"/>
      <c r="O48" s="318"/>
      <c r="P48" s="318"/>
      <c r="Q48" s="318"/>
      <c r="R48" s="318"/>
      <c r="S48" s="318"/>
      <c r="T48" s="318"/>
      <c r="U48" s="318"/>
      <c r="V48" s="318"/>
      <c r="W48" s="318"/>
      <c r="X48" s="318"/>
      <c r="Y48" s="318"/>
      <c r="Z48" s="318"/>
      <c r="AA48" s="319"/>
      <c r="AB48" s="313"/>
      <c r="AC48" s="314"/>
      <c r="AD48" s="314"/>
      <c r="AE48" s="314"/>
      <c r="AF48" s="314"/>
      <c r="AG48" s="314"/>
      <c r="AH48" s="314"/>
      <c r="AI48" s="314"/>
      <c r="AJ48" s="314"/>
      <c r="AK48" s="314"/>
      <c r="AL48" s="314"/>
      <c r="AM48" s="314"/>
      <c r="AN48" s="314"/>
      <c r="AO48" s="314"/>
      <c r="AP48" s="314"/>
      <c r="AQ48" s="315"/>
      <c r="AR48" s="336"/>
      <c r="AS48" s="337"/>
      <c r="AT48" s="337"/>
      <c r="AU48" s="337"/>
      <c r="AV48" s="338"/>
      <c r="AW48" s="339"/>
      <c r="AX48" s="340"/>
      <c r="AY48" s="340"/>
      <c r="AZ48" s="340"/>
      <c r="BA48" s="341"/>
      <c r="BB48" s="339"/>
      <c r="BC48" s="340"/>
      <c r="BD48" s="340"/>
      <c r="BE48" s="340"/>
      <c r="BF48" s="341"/>
      <c r="BG48" s="339"/>
      <c r="BH48" s="340"/>
      <c r="BI48" s="340"/>
      <c r="BJ48" s="340"/>
      <c r="BK48" s="340"/>
      <c r="BL48" s="340"/>
      <c r="BM48" s="341"/>
    </row>
    <row r="49" spans="1:70" ht="13.5" customHeight="1">
      <c r="A49" s="168"/>
      <c r="B49" s="169"/>
      <c r="C49" s="40"/>
      <c r="D49" s="40"/>
      <c r="E49" s="40"/>
      <c r="F49" s="40"/>
      <c r="G49" s="40"/>
      <c r="H49" s="41"/>
      <c r="I49" s="317"/>
      <c r="J49" s="318"/>
      <c r="K49" s="318"/>
      <c r="L49" s="318"/>
      <c r="M49" s="318"/>
      <c r="N49" s="318"/>
      <c r="O49" s="318"/>
      <c r="P49" s="318"/>
      <c r="Q49" s="318"/>
      <c r="R49" s="318"/>
      <c r="S49" s="318"/>
      <c r="T49" s="318"/>
      <c r="U49" s="318"/>
      <c r="V49" s="318"/>
      <c r="W49" s="318"/>
      <c r="X49" s="318"/>
      <c r="Y49" s="318"/>
      <c r="Z49" s="318"/>
      <c r="AA49" s="319"/>
      <c r="AB49" s="313"/>
      <c r="AC49" s="314"/>
      <c r="AD49" s="314"/>
      <c r="AE49" s="314"/>
      <c r="AF49" s="314"/>
      <c r="AG49" s="314"/>
      <c r="AH49" s="314"/>
      <c r="AI49" s="314"/>
      <c r="AJ49" s="314"/>
      <c r="AK49" s="314"/>
      <c r="AL49" s="314"/>
      <c r="AM49" s="314"/>
      <c r="AN49" s="314"/>
      <c r="AO49" s="314"/>
      <c r="AP49" s="314"/>
      <c r="AQ49" s="315"/>
      <c r="AR49" s="336"/>
      <c r="AS49" s="337"/>
      <c r="AT49" s="337"/>
      <c r="AU49" s="337"/>
      <c r="AV49" s="338"/>
      <c r="AW49" s="339"/>
      <c r="AX49" s="340"/>
      <c r="AY49" s="340"/>
      <c r="AZ49" s="340"/>
      <c r="BA49" s="341"/>
      <c r="BB49" s="339"/>
      <c r="BC49" s="340"/>
      <c r="BD49" s="340"/>
      <c r="BE49" s="340"/>
      <c r="BF49" s="341"/>
      <c r="BG49" s="339"/>
      <c r="BH49" s="340"/>
      <c r="BI49" s="340"/>
      <c r="BJ49" s="340"/>
      <c r="BK49" s="340"/>
      <c r="BL49" s="340"/>
      <c r="BM49" s="341"/>
    </row>
    <row r="50" spans="1:70" ht="13.5" customHeight="1">
      <c r="A50" s="168"/>
      <c r="B50" s="169"/>
      <c r="C50" s="40"/>
      <c r="D50" s="40"/>
      <c r="E50" s="40"/>
      <c r="F50" s="40"/>
      <c r="G50" s="40"/>
      <c r="H50" s="41"/>
      <c r="I50" s="317"/>
      <c r="J50" s="318"/>
      <c r="K50" s="318"/>
      <c r="L50" s="318"/>
      <c r="M50" s="318"/>
      <c r="N50" s="318"/>
      <c r="O50" s="318"/>
      <c r="P50" s="318"/>
      <c r="Q50" s="318"/>
      <c r="R50" s="318"/>
      <c r="S50" s="318"/>
      <c r="T50" s="318"/>
      <c r="U50" s="318"/>
      <c r="V50" s="318"/>
      <c r="W50" s="318"/>
      <c r="X50" s="318"/>
      <c r="Y50" s="318"/>
      <c r="Z50" s="318"/>
      <c r="AA50" s="319"/>
      <c r="AB50" s="313"/>
      <c r="AC50" s="314"/>
      <c r="AD50" s="314"/>
      <c r="AE50" s="314"/>
      <c r="AF50" s="314"/>
      <c r="AG50" s="314"/>
      <c r="AH50" s="314"/>
      <c r="AI50" s="314"/>
      <c r="AJ50" s="314"/>
      <c r="AK50" s="314"/>
      <c r="AL50" s="314"/>
      <c r="AM50" s="314"/>
      <c r="AN50" s="314"/>
      <c r="AO50" s="314"/>
      <c r="AP50" s="314"/>
      <c r="AQ50" s="315"/>
      <c r="AR50" s="336"/>
      <c r="AS50" s="337"/>
      <c r="AT50" s="337"/>
      <c r="AU50" s="337"/>
      <c r="AV50" s="338"/>
      <c r="AW50" s="339"/>
      <c r="AX50" s="340"/>
      <c r="AY50" s="340"/>
      <c r="AZ50" s="340"/>
      <c r="BA50" s="341"/>
      <c r="BB50" s="339"/>
      <c r="BC50" s="340"/>
      <c r="BD50" s="340"/>
      <c r="BE50" s="340"/>
      <c r="BF50" s="341"/>
      <c r="BG50" s="339"/>
      <c r="BH50" s="340"/>
      <c r="BI50" s="340"/>
      <c r="BJ50" s="340"/>
      <c r="BK50" s="340"/>
      <c r="BL50" s="340"/>
      <c r="BM50" s="341"/>
    </row>
    <row r="51" spans="1:70" ht="13.5" customHeight="1">
      <c r="A51" s="168"/>
      <c r="B51" s="169"/>
      <c r="C51" s="40"/>
      <c r="D51" s="40"/>
      <c r="E51" s="40"/>
      <c r="F51" s="40"/>
      <c r="G51" s="40"/>
      <c r="H51" s="41"/>
      <c r="I51" s="317"/>
      <c r="J51" s="318"/>
      <c r="K51" s="318"/>
      <c r="L51" s="318"/>
      <c r="M51" s="318"/>
      <c r="N51" s="318"/>
      <c r="O51" s="318"/>
      <c r="P51" s="318"/>
      <c r="Q51" s="318"/>
      <c r="R51" s="318"/>
      <c r="S51" s="318"/>
      <c r="T51" s="318"/>
      <c r="U51" s="318"/>
      <c r="V51" s="318"/>
      <c r="W51" s="318"/>
      <c r="X51" s="318"/>
      <c r="Y51" s="318"/>
      <c r="Z51" s="318"/>
      <c r="AA51" s="319"/>
      <c r="AB51" s="313"/>
      <c r="AC51" s="314"/>
      <c r="AD51" s="314"/>
      <c r="AE51" s="314"/>
      <c r="AF51" s="314"/>
      <c r="AG51" s="314"/>
      <c r="AH51" s="314"/>
      <c r="AI51" s="314"/>
      <c r="AJ51" s="314"/>
      <c r="AK51" s="314"/>
      <c r="AL51" s="314"/>
      <c r="AM51" s="314"/>
      <c r="AN51" s="314"/>
      <c r="AO51" s="314"/>
      <c r="AP51" s="314"/>
      <c r="AQ51" s="315"/>
      <c r="AR51" s="336"/>
      <c r="AS51" s="337"/>
      <c r="AT51" s="337"/>
      <c r="AU51" s="337"/>
      <c r="AV51" s="338"/>
      <c r="AW51" s="339"/>
      <c r="AX51" s="340"/>
      <c r="AY51" s="340"/>
      <c r="AZ51" s="340"/>
      <c r="BA51" s="341"/>
      <c r="BB51" s="339"/>
      <c r="BC51" s="340"/>
      <c r="BD51" s="340"/>
      <c r="BE51" s="340"/>
      <c r="BF51" s="341"/>
      <c r="BG51" s="339"/>
      <c r="BH51" s="340"/>
      <c r="BI51" s="340"/>
      <c r="BJ51" s="340"/>
      <c r="BK51" s="340"/>
      <c r="BL51" s="340"/>
      <c r="BM51" s="341"/>
    </row>
    <row r="52" spans="1:70" ht="13.5" customHeight="1">
      <c r="A52" s="168"/>
      <c r="B52" s="169"/>
      <c r="C52" s="40"/>
      <c r="D52" s="40"/>
      <c r="E52" s="40"/>
      <c r="F52" s="40"/>
      <c r="G52" s="40"/>
      <c r="H52" s="41"/>
      <c r="I52" s="317"/>
      <c r="J52" s="318"/>
      <c r="K52" s="318"/>
      <c r="L52" s="318"/>
      <c r="M52" s="318"/>
      <c r="N52" s="318"/>
      <c r="O52" s="318"/>
      <c r="P52" s="318"/>
      <c r="Q52" s="318"/>
      <c r="R52" s="318"/>
      <c r="S52" s="318"/>
      <c r="T52" s="318"/>
      <c r="U52" s="318"/>
      <c r="V52" s="318"/>
      <c r="W52" s="318"/>
      <c r="X52" s="318"/>
      <c r="Y52" s="318"/>
      <c r="Z52" s="318"/>
      <c r="AA52" s="319"/>
      <c r="AB52" s="313"/>
      <c r="AC52" s="314"/>
      <c r="AD52" s="314"/>
      <c r="AE52" s="314"/>
      <c r="AF52" s="314"/>
      <c r="AG52" s="314"/>
      <c r="AH52" s="314"/>
      <c r="AI52" s="314"/>
      <c r="AJ52" s="314"/>
      <c r="AK52" s="314"/>
      <c r="AL52" s="314"/>
      <c r="AM52" s="314"/>
      <c r="AN52" s="314"/>
      <c r="AO52" s="314"/>
      <c r="AP52" s="314"/>
      <c r="AQ52" s="315"/>
      <c r="AR52" s="336"/>
      <c r="AS52" s="337"/>
      <c r="AT52" s="337"/>
      <c r="AU52" s="337"/>
      <c r="AV52" s="338"/>
      <c r="AW52" s="339"/>
      <c r="AX52" s="340"/>
      <c r="AY52" s="340"/>
      <c r="AZ52" s="340"/>
      <c r="BA52" s="341"/>
      <c r="BB52" s="339"/>
      <c r="BC52" s="340"/>
      <c r="BD52" s="340"/>
      <c r="BE52" s="340"/>
      <c r="BF52" s="341"/>
      <c r="BG52" s="339"/>
      <c r="BH52" s="340"/>
      <c r="BI52" s="340"/>
      <c r="BJ52" s="340"/>
      <c r="BK52" s="340"/>
      <c r="BL52" s="340"/>
      <c r="BM52" s="341"/>
      <c r="BR52" s="42"/>
    </row>
    <row r="53" spans="1:70" ht="13.5" customHeight="1">
      <c r="A53" s="168"/>
      <c r="B53" s="169"/>
      <c r="C53" s="40"/>
      <c r="D53" s="40"/>
      <c r="E53" s="40"/>
      <c r="F53" s="40"/>
      <c r="G53" s="40"/>
      <c r="H53" s="41"/>
      <c r="I53" s="317"/>
      <c r="J53" s="318"/>
      <c r="K53" s="318"/>
      <c r="L53" s="318"/>
      <c r="M53" s="318"/>
      <c r="N53" s="318"/>
      <c r="O53" s="318"/>
      <c r="P53" s="318"/>
      <c r="Q53" s="318"/>
      <c r="R53" s="318"/>
      <c r="S53" s="318"/>
      <c r="T53" s="318"/>
      <c r="U53" s="318"/>
      <c r="V53" s="318"/>
      <c r="W53" s="318"/>
      <c r="X53" s="318"/>
      <c r="Y53" s="318"/>
      <c r="Z53" s="318"/>
      <c r="AA53" s="319"/>
      <c r="AB53" s="313"/>
      <c r="AC53" s="314"/>
      <c r="AD53" s="314"/>
      <c r="AE53" s="314"/>
      <c r="AF53" s="314"/>
      <c r="AG53" s="314"/>
      <c r="AH53" s="314"/>
      <c r="AI53" s="314"/>
      <c r="AJ53" s="314"/>
      <c r="AK53" s="314"/>
      <c r="AL53" s="314"/>
      <c r="AM53" s="314"/>
      <c r="AN53" s="314"/>
      <c r="AO53" s="314"/>
      <c r="AP53" s="314"/>
      <c r="AQ53" s="315"/>
      <c r="AR53" s="336"/>
      <c r="AS53" s="337"/>
      <c r="AT53" s="337"/>
      <c r="AU53" s="337"/>
      <c r="AV53" s="338"/>
      <c r="AW53" s="339"/>
      <c r="AX53" s="340"/>
      <c r="AY53" s="340"/>
      <c r="AZ53" s="340"/>
      <c r="BA53" s="341"/>
      <c r="BB53" s="339"/>
      <c r="BC53" s="340"/>
      <c r="BD53" s="340"/>
      <c r="BE53" s="340"/>
      <c r="BF53" s="341"/>
      <c r="BG53" s="339"/>
      <c r="BH53" s="340"/>
      <c r="BI53" s="340"/>
      <c r="BJ53" s="340"/>
      <c r="BK53" s="340"/>
      <c r="BL53" s="340"/>
      <c r="BM53" s="341"/>
    </row>
    <row r="54" spans="1:70" ht="13.5" customHeight="1">
      <c r="A54" s="168"/>
      <c r="B54" s="169"/>
      <c r="C54" s="40"/>
      <c r="D54" s="40"/>
      <c r="E54" s="40"/>
      <c r="F54" s="40"/>
      <c r="G54" s="40"/>
      <c r="H54" s="41"/>
      <c r="I54" s="317"/>
      <c r="J54" s="318"/>
      <c r="K54" s="318"/>
      <c r="L54" s="318"/>
      <c r="M54" s="318"/>
      <c r="N54" s="318"/>
      <c r="O54" s="318"/>
      <c r="P54" s="318"/>
      <c r="Q54" s="318"/>
      <c r="R54" s="318"/>
      <c r="S54" s="318"/>
      <c r="T54" s="318"/>
      <c r="U54" s="318"/>
      <c r="V54" s="318"/>
      <c r="W54" s="318"/>
      <c r="X54" s="318"/>
      <c r="Y54" s="318"/>
      <c r="Z54" s="318"/>
      <c r="AA54" s="319"/>
      <c r="AB54" s="313"/>
      <c r="AC54" s="314"/>
      <c r="AD54" s="314"/>
      <c r="AE54" s="314"/>
      <c r="AF54" s="314"/>
      <c r="AG54" s="314"/>
      <c r="AH54" s="314"/>
      <c r="AI54" s="314"/>
      <c r="AJ54" s="314"/>
      <c r="AK54" s="314"/>
      <c r="AL54" s="314"/>
      <c r="AM54" s="314"/>
      <c r="AN54" s="314"/>
      <c r="AO54" s="314"/>
      <c r="AP54" s="314"/>
      <c r="AQ54" s="315"/>
      <c r="AR54" s="339"/>
      <c r="AS54" s="340"/>
      <c r="AT54" s="340"/>
      <c r="AU54" s="340"/>
      <c r="AV54" s="341"/>
      <c r="AW54" s="339"/>
      <c r="AX54" s="340"/>
      <c r="AY54" s="340"/>
      <c r="AZ54" s="340"/>
      <c r="BA54" s="341"/>
      <c r="BB54" s="339"/>
      <c r="BC54" s="340"/>
      <c r="BD54" s="340"/>
      <c r="BE54" s="340"/>
      <c r="BF54" s="341"/>
      <c r="BG54" s="339"/>
      <c r="BH54" s="340"/>
      <c r="BI54" s="340"/>
      <c r="BJ54" s="340"/>
      <c r="BK54" s="340"/>
      <c r="BL54" s="340"/>
      <c r="BM54" s="341"/>
    </row>
    <row r="55" spans="1:70" ht="13.5" customHeight="1">
      <c r="A55" s="168"/>
      <c r="B55" s="169"/>
      <c r="C55" s="40"/>
      <c r="D55" s="40"/>
      <c r="E55" s="40"/>
      <c r="F55" s="40"/>
      <c r="G55" s="40"/>
      <c r="H55" s="41"/>
      <c r="I55" s="317"/>
      <c r="J55" s="318"/>
      <c r="K55" s="318"/>
      <c r="L55" s="318"/>
      <c r="M55" s="318"/>
      <c r="N55" s="318"/>
      <c r="O55" s="318"/>
      <c r="P55" s="318"/>
      <c r="Q55" s="318"/>
      <c r="R55" s="318"/>
      <c r="S55" s="318"/>
      <c r="T55" s="318"/>
      <c r="U55" s="318"/>
      <c r="V55" s="318"/>
      <c r="W55" s="318"/>
      <c r="X55" s="318"/>
      <c r="Y55" s="318"/>
      <c r="Z55" s="318"/>
      <c r="AA55" s="319"/>
      <c r="AB55" s="313"/>
      <c r="AC55" s="314"/>
      <c r="AD55" s="314"/>
      <c r="AE55" s="314"/>
      <c r="AF55" s="314"/>
      <c r="AG55" s="314"/>
      <c r="AH55" s="314"/>
      <c r="AI55" s="314"/>
      <c r="AJ55" s="314"/>
      <c r="AK55" s="314"/>
      <c r="AL55" s="314"/>
      <c r="AM55" s="314"/>
      <c r="AN55" s="314"/>
      <c r="AO55" s="314"/>
      <c r="AP55" s="314"/>
      <c r="AQ55" s="315"/>
      <c r="AR55" s="339"/>
      <c r="AS55" s="340"/>
      <c r="AT55" s="340"/>
      <c r="AU55" s="340"/>
      <c r="AV55" s="341"/>
      <c r="AW55" s="339"/>
      <c r="AX55" s="340"/>
      <c r="AY55" s="340"/>
      <c r="AZ55" s="340"/>
      <c r="BA55" s="341"/>
      <c r="BB55" s="339"/>
      <c r="BC55" s="340"/>
      <c r="BD55" s="340"/>
      <c r="BE55" s="340"/>
      <c r="BF55" s="341"/>
      <c r="BG55" s="339"/>
      <c r="BH55" s="340"/>
      <c r="BI55" s="340"/>
      <c r="BJ55" s="340"/>
      <c r="BK55" s="340"/>
      <c r="BL55" s="340"/>
      <c r="BM55" s="341"/>
    </row>
    <row r="56" spans="1:70" ht="13.5" customHeight="1">
      <c r="A56" s="168"/>
      <c r="B56" s="169"/>
      <c r="C56" s="40"/>
      <c r="D56" s="40"/>
      <c r="E56" s="40"/>
      <c r="F56" s="40"/>
      <c r="G56" s="40"/>
      <c r="H56" s="41"/>
      <c r="I56" s="317"/>
      <c r="J56" s="318"/>
      <c r="K56" s="318"/>
      <c r="L56" s="318"/>
      <c r="M56" s="318"/>
      <c r="N56" s="318"/>
      <c r="O56" s="318"/>
      <c r="P56" s="318"/>
      <c r="Q56" s="318"/>
      <c r="R56" s="318"/>
      <c r="S56" s="318"/>
      <c r="T56" s="318"/>
      <c r="U56" s="318"/>
      <c r="V56" s="318"/>
      <c r="W56" s="318"/>
      <c r="X56" s="318"/>
      <c r="Y56" s="318"/>
      <c r="Z56" s="318"/>
      <c r="AA56" s="319"/>
      <c r="AB56" s="313"/>
      <c r="AC56" s="314"/>
      <c r="AD56" s="314"/>
      <c r="AE56" s="314"/>
      <c r="AF56" s="314"/>
      <c r="AG56" s="314"/>
      <c r="AH56" s="314"/>
      <c r="AI56" s="314"/>
      <c r="AJ56" s="314"/>
      <c r="AK56" s="314"/>
      <c r="AL56" s="314"/>
      <c r="AM56" s="314"/>
      <c r="AN56" s="314"/>
      <c r="AO56" s="314"/>
      <c r="AP56" s="314"/>
      <c r="AQ56" s="315"/>
      <c r="AR56" s="339"/>
      <c r="AS56" s="340"/>
      <c r="AT56" s="340"/>
      <c r="AU56" s="340"/>
      <c r="AV56" s="341"/>
      <c r="AW56" s="339"/>
      <c r="AX56" s="340"/>
      <c r="AY56" s="340"/>
      <c r="AZ56" s="340"/>
      <c r="BA56" s="341"/>
      <c r="BB56" s="339"/>
      <c r="BC56" s="340"/>
      <c r="BD56" s="340"/>
      <c r="BE56" s="340"/>
      <c r="BF56" s="341"/>
      <c r="BG56" s="339"/>
      <c r="BH56" s="340"/>
      <c r="BI56" s="340"/>
      <c r="BJ56" s="340"/>
      <c r="BK56" s="340"/>
      <c r="BL56" s="340"/>
      <c r="BM56" s="341"/>
    </row>
    <row r="57" spans="1:70" ht="13.5" customHeight="1">
      <c r="A57" s="168"/>
      <c r="B57" s="169"/>
      <c r="C57" s="40"/>
      <c r="D57" s="40"/>
      <c r="E57" s="40"/>
      <c r="F57" s="40"/>
      <c r="G57" s="40"/>
      <c r="H57" s="41"/>
      <c r="I57" s="317"/>
      <c r="J57" s="318"/>
      <c r="K57" s="318"/>
      <c r="L57" s="318"/>
      <c r="M57" s="318"/>
      <c r="N57" s="318"/>
      <c r="O57" s="318"/>
      <c r="P57" s="318"/>
      <c r="Q57" s="318"/>
      <c r="R57" s="318"/>
      <c r="S57" s="318"/>
      <c r="T57" s="318"/>
      <c r="U57" s="318"/>
      <c r="V57" s="318"/>
      <c r="W57" s="318"/>
      <c r="X57" s="318"/>
      <c r="Y57" s="318"/>
      <c r="Z57" s="318"/>
      <c r="AA57" s="319"/>
      <c r="AB57" s="313"/>
      <c r="AC57" s="314"/>
      <c r="AD57" s="314"/>
      <c r="AE57" s="314"/>
      <c r="AF57" s="314"/>
      <c r="AG57" s="314"/>
      <c r="AH57" s="314"/>
      <c r="AI57" s="314"/>
      <c r="AJ57" s="314"/>
      <c r="AK57" s="314"/>
      <c r="AL57" s="314"/>
      <c r="AM57" s="314"/>
      <c r="AN57" s="314"/>
      <c r="AO57" s="314"/>
      <c r="AP57" s="314"/>
      <c r="AQ57" s="315"/>
      <c r="AR57" s="339"/>
      <c r="AS57" s="340"/>
      <c r="AT57" s="340"/>
      <c r="AU57" s="340"/>
      <c r="AV57" s="341"/>
      <c r="AW57" s="339"/>
      <c r="AX57" s="340"/>
      <c r="AY57" s="340"/>
      <c r="AZ57" s="340"/>
      <c r="BA57" s="341"/>
      <c r="BB57" s="339"/>
      <c r="BC57" s="340"/>
      <c r="BD57" s="340"/>
      <c r="BE57" s="340"/>
      <c r="BF57" s="341"/>
      <c r="BG57" s="339"/>
      <c r="BH57" s="340"/>
      <c r="BI57" s="340"/>
      <c r="BJ57" s="340"/>
      <c r="BK57" s="340"/>
      <c r="BL57" s="340"/>
      <c r="BM57" s="341"/>
    </row>
    <row r="58" spans="1:70" ht="13.5" customHeight="1">
      <c r="A58" s="168"/>
      <c r="B58" s="169"/>
      <c r="C58" s="40"/>
      <c r="D58" s="40"/>
      <c r="E58" s="40"/>
      <c r="F58" s="40"/>
      <c r="G58" s="40"/>
      <c r="H58" s="41"/>
      <c r="I58" s="317"/>
      <c r="J58" s="318"/>
      <c r="K58" s="318"/>
      <c r="L58" s="318"/>
      <c r="M58" s="318"/>
      <c r="N58" s="318"/>
      <c r="O58" s="318"/>
      <c r="P58" s="318"/>
      <c r="Q58" s="318"/>
      <c r="R58" s="318"/>
      <c r="S58" s="318"/>
      <c r="T58" s="318"/>
      <c r="U58" s="318"/>
      <c r="V58" s="318"/>
      <c r="W58" s="318"/>
      <c r="X58" s="318"/>
      <c r="Y58" s="318"/>
      <c r="Z58" s="318"/>
      <c r="AA58" s="319"/>
      <c r="AB58" s="313"/>
      <c r="AC58" s="314"/>
      <c r="AD58" s="314"/>
      <c r="AE58" s="314"/>
      <c r="AF58" s="314"/>
      <c r="AG58" s="314"/>
      <c r="AH58" s="314"/>
      <c r="AI58" s="314"/>
      <c r="AJ58" s="314"/>
      <c r="AK58" s="314"/>
      <c r="AL58" s="314"/>
      <c r="AM58" s="314"/>
      <c r="AN58" s="314"/>
      <c r="AO58" s="314"/>
      <c r="AP58" s="314"/>
      <c r="AQ58" s="315"/>
      <c r="AR58" s="339"/>
      <c r="AS58" s="340"/>
      <c r="AT58" s="340"/>
      <c r="AU58" s="340"/>
      <c r="AV58" s="341"/>
      <c r="AW58" s="339"/>
      <c r="AX58" s="340"/>
      <c r="AY58" s="340"/>
      <c r="AZ58" s="340"/>
      <c r="BA58" s="341"/>
      <c r="BB58" s="339"/>
      <c r="BC58" s="340"/>
      <c r="BD58" s="340"/>
      <c r="BE58" s="340"/>
      <c r="BF58" s="341"/>
      <c r="BG58" s="339"/>
      <c r="BH58" s="340"/>
      <c r="BI58" s="340"/>
      <c r="BJ58" s="340"/>
      <c r="BK58" s="340"/>
      <c r="BL58" s="340"/>
      <c r="BM58" s="341"/>
    </row>
    <row r="59" spans="1:70" ht="13.5" customHeight="1">
      <c r="A59" s="168"/>
      <c r="B59" s="169"/>
      <c r="C59" s="40"/>
      <c r="D59" s="40"/>
      <c r="E59" s="40"/>
      <c r="F59" s="40"/>
      <c r="G59" s="40"/>
      <c r="H59" s="41"/>
      <c r="I59" s="317"/>
      <c r="J59" s="318"/>
      <c r="K59" s="318"/>
      <c r="L59" s="318"/>
      <c r="M59" s="318"/>
      <c r="N59" s="318"/>
      <c r="O59" s="318"/>
      <c r="P59" s="318"/>
      <c r="Q59" s="318"/>
      <c r="R59" s="318"/>
      <c r="S59" s="318"/>
      <c r="T59" s="318"/>
      <c r="U59" s="318"/>
      <c r="V59" s="318"/>
      <c r="W59" s="318"/>
      <c r="X59" s="318"/>
      <c r="Y59" s="318"/>
      <c r="Z59" s="318"/>
      <c r="AA59" s="319"/>
      <c r="AB59" s="313"/>
      <c r="AC59" s="314"/>
      <c r="AD59" s="314"/>
      <c r="AE59" s="314"/>
      <c r="AF59" s="314"/>
      <c r="AG59" s="314"/>
      <c r="AH59" s="314"/>
      <c r="AI59" s="314"/>
      <c r="AJ59" s="314"/>
      <c r="AK59" s="314"/>
      <c r="AL59" s="314"/>
      <c r="AM59" s="314"/>
      <c r="AN59" s="314"/>
      <c r="AO59" s="314"/>
      <c r="AP59" s="314"/>
      <c r="AQ59" s="315"/>
      <c r="AR59" s="339"/>
      <c r="AS59" s="340"/>
      <c r="AT59" s="340"/>
      <c r="AU59" s="340"/>
      <c r="AV59" s="341"/>
      <c r="AW59" s="339"/>
      <c r="AX59" s="340"/>
      <c r="AY59" s="340"/>
      <c r="AZ59" s="340"/>
      <c r="BA59" s="341"/>
      <c r="BB59" s="339"/>
      <c r="BC59" s="340"/>
      <c r="BD59" s="340"/>
      <c r="BE59" s="340"/>
      <c r="BF59" s="341"/>
      <c r="BG59" s="339"/>
      <c r="BH59" s="340"/>
      <c r="BI59" s="340"/>
      <c r="BJ59" s="340"/>
      <c r="BK59" s="340"/>
      <c r="BL59" s="340"/>
      <c r="BM59" s="341"/>
    </row>
    <row r="60" spans="1:70" ht="13.5" customHeight="1">
      <c r="A60" s="168"/>
      <c r="B60" s="169"/>
      <c r="C60" s="40"/>
      <c r="D60" s="40"/>
      <c r="E60" s="40"/>
      <c r="F60" s="40"/>
      <c r="G60" s="40"/>
      <c r="H60" s="41"/>
      <c r="I60" s="317"/>
      <c r="J60" s="318"/>
      <c r="K60" s="318"/>
      <c r="L60" s="318"/>
      <c r="M60" s="318"/>
      <c r="N60" s="318"/>
      <c r="O60" s="318"/>
      <c r="P60" s="318"/>
      <c r="Q60" s="318"/>
      <c r="R60" s="318"/>
      <c r="S60" s="318"/>
      <c r="T60" s="318"/>
      <c r="U60" s="318"/>
      <c r="V60" s="318"/>
      <c r="W60" s="318"/>
      <c r="X60" s="318"/>
      <c r="Y60" s="318"/>
      <c r="Z60" s="318"/>
      <c r="AA60" s="319"/>
      <c r="AB60" s="313"/>
      <c r="AC60" s="314"/>
      <c r="AD60" s="314"/>
      <c r="AE60" s="314"/>
      <c r="AF60" s="314"/>
      <c r="AG60" s="314"/>
      <c r="AH60" s="314"/>
      <c r="AI60" s="314"/>
      <c r="AJ60" s="314"/>
      <c r="AK60" s="314"/>
      <c r="AL60" s="314"/>
      <c r="AM60" s="314"/>
      <c r="AN60" s="314"/>
      <c r="AO60" s="314"/>
      <c r="AP60" s="314"/>
      <c r="AQ60" s="315"/>
      <c r="AR60" s="339"/>
      <c r="AS60" s="340"/>
      <c r="AT60" s="340"/>
      <c r="AU60" s="340"/>
      <c r="AV60" s="341"/>
      <c r="AW60" s="339"/>
      <c r="AX60" s="340"/>
      <c r="AY60" s="340"/>
      <c r="AZ60" s="340"/>
      <c r="BA60" s="341"/>
      <c r="BB60" s="339"/>
      <c r="BC60" s="340"/>
      <c r="BD60" s="340"/>
      <c r="BE60" s="340"/>
      <c r="BF60" s="341"/>
      <c r="BG60" s="339"/>
      <c r="BH60" s="340"/>
      <c r="BI60" s="340"/>
      <c r="BJ60" s="340"/>
      <c r="BK60" s="340"/>
      <c r="BL60" s="340"/>
      <c r="BM60" s="341"/>
    </row>
    <row r="61" spans="1:70" ht="13.5" customHeight="1">
      <c r="A61" s="168"/>
      <c r="B61" s="169"/>
      <c r="C61" s="40"/>
      <c r="D61" s="40"/>
      <c r="E61" s="40"/>
      <c r="F61" s="40"/>
      <c r="G61" s="40"/>
      <c r="H61" s="41"/>
      <c r="I61" s="317"/>
      <c r="J61" s="318"/>
      <c r="K61" s="318"/>
      <c r="L61" s="318"/>
      <c r="M61" s="318"/>
      <c r="N61" s="318"/>
      <c r="O61" s="318"/>
      <c r="P61" s="318"/>
      <c r="Q61" s="318"/>
      <c r="R61" s="318"/>
      <c r="S61" s="318"/>
      <c r="T61" s="318"/>
      <c r="U61" s="318"/>
      <c r="V61" s="318"/>
      <c r="W61" s="318"/>
      <c r="X61" s="318"/>
      <c r="Y61" s="318"/>
      <c r="Z61" s="318"/>
      <c r="AA61" s="319"/>
      <c r="AB61" s="313"/>
      <c r="AC61" s="314"/>
      <c r="AD61" s="314"/>
      <c r="AE61" s="314"/>
      <c r="AF61" s="314"/>
      <c r="AG61" s="314"/>
      <c r="AH61" s="314"/>
      <c r="AI61" s="314"/>
      <c r="AJ61" s="314"/>
      <c r="AK61" s="314"/>
      <c r="AL61" s="314"/>
      <c r="AM61" s="314"/>
      <c r="AN61" s="314"/>
      <c r="AO61" s="314"/>
      <c r="AP61" s="314"/>
      <c r="AQ61" s="315"/>
      <c r="AR61" s="339"/>
      <c r="AS61" s="340"/>
      <c r="AT61" s="340"/>
      <c r="AU61" s="340"/>
      <c r="AV61" s="341"/>
      <c r="AW61" s="339"/>
      <c r="AX61" s="340"/>
      <c r="AY61" s="340"/>
      <c r="AZ61" s="340"/>
      <c r="BA61" s="341"/>
      <c r="BB61" s="339"/>
      <c r="BC61" s="340"/>
      <c r="BD61" s="340"/>
      <c r="BE61" s="340"/>
      <c r="BF61" s="341"/>
      <c r="BG61" s="339"/>
      <c r="BH61" s="340"/>
      <c r="BI61" s="340"/>
      <c r="BJ61" s="340"/>
      <c r="BK61" s="340"/>
      <c r="BL61" s="340"/>
      <c r="BM61" s="341"/>
    </row>
    <row r="62" spans="1:70" ht="13.5" customHeight="1">
      <c r="A62" s="168"/>
      <c r="B62" s="169"/>
      <c r="C62" s="40"/>
      <c r="D62" s="40"/>
      <c r="E62" s="40"/>
      <c r="F62" s="40"/>
      <c r="G62" s="40"/>
      <c r="H62" s="41"/>
      <c r="I62" s="317"/>
      <c r="J62" s="318"/>
      <c r="K62" s="318"/>
      <c r="L62" s="318"/>
      <c r="M62" s="318"/>
      <c r="N62" s="318"/>
      <c r="O62" s="318"/>
      <c r="P62" s="318"/>
      <c r="Q62" s="318"/>
      <c r="R62" s="318"/>
      <c r="S62" s="318"/>
      <c r="T62" s="318"/>
      <c r="U62" s="318"/>
      <c r="V62" s="318"/>
      <c r="W62" s="318"/>
      <c r="X62" s="318"/>
      <c r="Y62" s="318"/>
      <c r="Z62" s="318"/>
      <c r="AA62" s="319"/>
      <c r="AB62" s="313"/>
      <c r="AC62" s="314"/>
      <c r="AD62" s="314"/>
      <c r="AE62" s="314"/>
      <c r="AF62" s="314"/>
      <c r="AG62" s="314"/>
      <c r="AH62" s="314"/>
      <c r="AI62" s="314"/>
      <c r="AJ62" s="314"/>
      <c r="AK62" s="314"/>
      <c r="AL62" s="314"/>
      <c r="AM62" s="314"/>
      <c r="AN62" s="314"/>
      <c r="AO62" s="314"/>
      <c r="AP62" s="314"/>
      <c r="AQ62" s="315"/>
      <c r="AR62" s="339"/>
      <c r="AS62" s="340"/>
      <c r="AT62" s="340"/>
      <c r="AU62" s="340"/>
      <c r="AV62" s="341"/>
      <c r="AW62" s="339"/>
      <c r="AX62" s="340"/>
      <c r="AY62" s="340"/>
      <c r="AZ62" s="340"/>
      <c r="BA62" s="341"/>
      <c r="BB62" s="339"/>
      <c r="BC62" s="340"/>
      <c r="BD62" s="340"/>
      <c r="BE62" s="340"/>
      <c r="BF62" s="341"/>
      <c r="BG62" s="339"/>
      <c r="BH62" s="340"/>
      <c r="BI62" s="340"/>
      <c r="BJ62" s="340"/>
      <c r="BK62" s="340"/>
      <c r="BL62" s="340"/>
      <c r="BM62" s="341"/>
    </row>
    <row r="63" spans="1:70" ht="13.5" customHeight="1">
      <c r="A63" s="168"/>
      <c r="B63" s="169"/>
      <c r="C63" s="40"/>
      <c r="D63" s="40"/>
      <c r="E63" s="40"/>
      <c r="F63" s="40"/>
      <c r="G63" s="40"/>
      <c r="H63" s="41"/>
      <c r="I63" s="317"/>
      <c r="J63" s="318"/>
      <c r="K63" s="318"/>
      <c r="L63" s="318"/>
      <c r="M63" s="318"/>
      <c r="N63" s="318"/>
      <c r="O63" s="318"/>
      <c r="P63" s="318"/>
      <c r="Q63" s="318"/>
      <c r="R63" s="318"/>
      <c r="S63" s="318"/>
      <c r="T63" s="318"/>
      <c r="U63" s="318"/>
      <c r="V63" s="318"/>
      <c r="W63" s="318"/>
      <c r="X63" s="318"/>
      <c r="Y63" s="318"/>
      <c r="Z63" s="318"/>
      <c r="AA63" s="319"/>
      <c r="AB63" s="313"/>
      <c r="AC63" s="314"/>
      <c r="AD63" s="314"/>
      <c r="AE63" s="314"/>
      <c r="AF63" s="314"/>
      <c r="AG63" s="314"/>
      <c r="AH63" s="314"/>
      <c r="AI63" s="314"/>
      <c r="AJ63" s="314"/>
      <c r="AK63" s="314"/>
      <c r="AL63" s="314"/>
      <c r="AM63" s="314"/>
      <c r="AN63" s="314"/>
      <c r="AO63" s="314"/>
      <c r="AP63" s="314"/>
      <c r="AQ63" s="315"/>
      <c r="AR63" s="339"/>
      <c r="AS63" s="340"/>
      <c r="AT63" s="340"/>
      <c r="AU63" s="340"/>
      <c r="AV63" s="341"/>
      <c r="AW63" s="339"/>
      <c r="AX63" s="340"/>
      <c r="AY63" s="340"/>
      <c r="AZ63" s="340"/>
      <c r="BA63" s="341"/>
      <c r="BB63" s="339"/>
      <c r="BC63" s="340"/>
      <c r="BD63" s="340"/>
      <c r="BE63" s="340"/>
      <c r="BF63" s="341"/>
      <c r="BG63" s="339"/>
      <c r="BH63" s="340"/>
      <c r="BI63" s="340"/>
      <c r="BJ63" s="340"/>
      <c r="BK63" s="340"/>
      <c r="BL63" s="340"/>
      <c r="BM63" s="341"/>
    </row>
    <row r="64" spans="1:70" ht="13.5" customHeight="1">
      <c r="A64" s="168"/>
      <c r="B64" s="169"/>
      <c r="C64" s="40"/>
      <c r="D64" s="40"/>
      <c r="E64" s="40"/>
      <c r="F64" s="40"/>
      <c r="G64" s="40"/>
      <c r="H64" s="41"/>
      <c r="I64" s="317"/>
      <c r="J64" s="318"/>
      <c r="K64" s="318"/>
      <c r="L64" s="318"/>
      <c r="M64" s="318"/>
      <c r="N64" s="318"/>
      <c r="O64" s="318"/>
      <c r="P64" s="318"/>
      <c r="Q64" s="318"/>
      <c r="R64" s="318"/>
      <c r="S64" s="318"/>
      <c r="T64" s="318"/>
      <c r="U64" s="318"/>
      <c r="V64" s="318"/>
      <c r="W64" s="318"/>
      <c r="X64" s="318"/>
      <c r="Y64" s="318"/>
      <c r="Z64" s="318"/>
      <c r="AA64" s="319"/>
      <c r="AB64" s="313"/>
      <c r="AC64" s="314"/>
      <c r="AD64" s="314"/>
      <c r="AE64" s="314"/>
      <c r="AF64" s="314"/>
      <c r="AG64" s="314"/>
      <c r="AH64" s="314"/>
      <c r="AI64" s="314"/>
      <c r="AJ64" s="314"/>
      <c r="AK64" s="314"/>
      <c r="AL64" s="314"/>
      <c r="AM64" s="314"/>
      <c r="AN64" s="314"/>
      <c r="AO64" s="314"/>
      <c r="AP64" s="314"/>
      <c r="AQ64" s="315"/>
      <c r="AR64" s="339"/>
      <c r="AS64" s="340"/>
      <c r="AT64" s="340"/>
      <c r="AU64" s="340"/>
      <c r="AV64" s="341"/>
      <c r="AW64" s="339"/>
      <c r="AX64" s="340"/>
      <c r="AY64" s="340"/>
      <c r="AZ64" s="340"/>
      <c r="BA64" s="341"/>
      <c r="BB64" s="339"/>
      <c r="BC64" s="340"/>
      <c r="BD64" s="340"/>
      <c r="BE64" s="340"/>
      <c r="BF64" s="341"/>
      <c r="BG64" s="339"/>
      <c r="BH64" s="340"/>
      <c r="BI64" s="340"/>
      <c r="BJ64" s="340"/>
      <c r="BK64" s="340"/>
      <c r="BL64" s="340"/>
      <c r="BM64" s="341"/>
    </row>
    <row r="65" spans="1:65" ht="13.5" customHeight="1">
      <c r="A65" s="168"/>
      <c r="B65" s="169"/>
      <c r="C65" s="40"/>
      <c r="D65" s="40"/>
      <c r="E65" s="40"/>
      <c r="F65" s="40"/>
      <c r="G65" s="40"/>
      <c r="H65" s="41"/>
      <c r="I65" s="317"/>
      <c r="J65" s="318"/>
      <c r="K65" s="318"/>
      <c r="L65" s="318"/>
      <c r="M65" s="318"/>
      <c r="N65" s="318"/>
      <c r="O65" s="318"/>
      <c r="P65" s="318"/>
      <c r="Q65" s="318"/>
      <c r="R65" s="318"/>
      <c r="S65" s="318"/>
      <c r="T65" s="318"/>
      <c r="U65" s="318"/>
      <c r="V65" s="318"/>
      <c r="W65" s="318"/>
      <c r="X65" s="318"/>
      <c r="Y65" s="318"/>
      <c r="Z65" s="318"/>
      <c r="AA65" s="319"/>
      <c r="AB65" s="313"/>
      <c r="AC65" s="314"/>
      <c r="AD65" s="314"/>
      <c r="AE65" s="314"/>
      <c r="AF65" s="314"/>
      <c r="AG65" s="314"/>
      <c r="AH65" s="314"/>
      <c r="AI65" s="314"/>
      <c r="AJ65" s="314"/>
      <c r="AK65" s="314"/>
      <c r="AL65" s="314"/>
      <c r="AM65" s="314"/>
      <c r="AN65" s="314"/>
      <c r="AO65" s="314"/>
      <c r="AP65" s="314"/>
      <c r="AQ65" s="315"/>
      <c r="AR65" s="339"/>
      <c r="AS65" s="340"/>
      <c r="AT65" s="340"/>
      <c r="AU65" s="340"/>
      <c r="AV65" s="341"/>
      <c r="AW65" s="339"/>
      <c r="AX65" s="340"/>
      <c r="AY65" s="340"/>
      <c r="AZ65" s="340"/>
      <c r="BA65" s="341"/>
      <c r="BB65" s="339"/>
      <c r="BC65" s="340"/>
      <c r="BD65" s="340"/>
      <c r="BE65" s="340"/>
      <c r="BF65" s="341"/>
      <c r="BG65" s="339"/>
      <c r="BH65" s="340"/>
      <c r="BI65" s="340"/>
      <c r="BJ65" s="340"/>
      <c r="BK65" s="340"/>
      <c r="BL65" s="340"/>
      <c r="BM65" s="341"/>
    </row>
    <row r="66" spans="1:65" ht="13.5" customHeight="1">
      <c r="A66" s="168"/>
      <c r="B66" s="169"/>
      <c r="C66" s="40"/>
      <c r="D66" s="40"/>
      <c r="E66" s="40"/>
      <c r="F66" s="40"/>
      <c r="G66" s="40"/>
      <c r="H66" s="41"/>
      <c r="I66" s="317"/>
      <c r="J66" s="318"/>
      <c r="K66" s="318"/>
      <c r="L66" s="318"/>
      <c r="M66" s="318"/>
      <c r="N66" s="318"/>
      <c r="O66" s="318"/>
      <c r="P66" s="318"/>
      <c r="Q66" s="318"/>
      <c r="R66" s="318"/>
      <c r="S66" s="318"/>
      <c r="T66" s="318"/>
      <c r="U66" s="318"/>
      <c r="V66" s="318"/>
      <c r="W66" s="318"/>
      <c r="X66" s="318"/>
      <c r="Y66" s="318"/>
      <c r="Z66" s="318"/>
      <c r="AA66" s="319"/>
      <c r="AB66" s="313"/>
      <c r="AC66" s="314"/>
      <c r="AD66" s="314"/>
      <c r="AE66" s="314"/>
      <c r="AF66" s="314"/>
      <c r="AG66" s="314"/>
      <c r="AH66" s="314"/>
      <c r="AI66" s="314"/>
      <c r="AJ66" s="314"/>
      <c r="AK66" s="314"/>
      <c r="AL66" s="314"/>
      <c r="AM66" s="314"/>
      <c r="AN66" s="314"/>
      <c r="AO66" s="314"/>
      <c r="AP66" s="314"/>
      <c r="AQ66" s="315"/>
      <c r="AR66" s="339"/>
      <c r="AS66" s="340"/>
      <c r="AT66" s="340"/>
      <c r="AU66" s="340"/>
      <c r="AV66" s="341"/>
      <c r="AW66" s="339"/>
      <c r="AX66" s="340"/>
      <c r="AY66" s="340"/>
      <c r="AZ66" s="340"/>
      <c r="BA66" s="341"/>
      <c r="BB66" s="339"/>
      <c r="BC66" s="340"/>
      <c r="BD66" s="340"/>
      <c r="BE66" s="340"/>
      <c r="BF66" s="341"/>
      <c r="BG66" s="339"/>
      <c r="BH66" s="340"/>
      <c r="BI66" s="340"/>
      <c r="BJ66" s="340"/>
      <c r="BK66" s="340"/>
      <c r="BL66" s="340"/>
      <c r="BM66" s="341"/>
    </row>
    <row r="67" spans="1:65" ht="13.5" customHeight="1">
      <c r="A67" s="43"/>
      <c r="B67" s="44"/>
      <c r="C67" s="40"/>
      <c r="D67" s="40"/>
      <c r="E67" s="40"/>
      <c r="F67" s="40"/>
      <c r="G67" s="40"/>
      <c r="H67" s="41"/>
      <c r="I67" s="317"/>
      <c r="J67" s="318"/>
      <c r="K67" s="318"/>
      <c r="L67" s="318"/>
      <c r="M67" s="318"/>
      <c r="N67" s="318"/>
      <c r="O67" s="318"/>
      <c r="P67" s="318"/>
      <c r="Q67" s="318"/>
      <c r="R67" s="318"/>
      <c r="S67" s="318"/>
      <c r="T67" s="318"/>
      <c r="U67" s="318"/>
      <c r="V67" s="318"/>
      <c r="W67" s="318"/>
      <c r="X67" s="318"/>
      <c r="Y67" s="318"/>
      <c r="Z67" s="318"/>
      <c r="AA67" s="319"/>
      <c r="AB67" s="313"/>
      <c r="AC67" s="314"/>
      <c r="AD67" s="314"/>
      <c r="AE67" s="314"/>
      <c r="AF67" s="314"/>
      <c r="AG67" s="314"/>
      <c r="AH67" s="314"/>
      <c r="AI67" s="314"/>
      <c r="AJ67" s="314"/>
      <c r="AK67" s="314"/>
      <c r="AL67" s="314"/>
      <c r="AM67" s="314"/>
      <c r="AN67" s="314"/>
      <c r="AO67" s="314"/>
      <c r="AP67" s="314"/>
      <c r="AQ67" s="315"/>
      <c r="AR67" s="339"/>
      <c r="AS67" s="340"/>
      <c r="AT67" s="340"/>
      <c r="AU67" s="340"/>
      <c r="AV67" s="341"/>
      <c r="AW67" s="339"/>
      <c r="AX67" s="340"/>
      <c r="AY67" s="340"/>
      <c r="AZ67" s="340"/>
      <c r="BA67" s="341"/>
      <c r="BB67" s="339"/>
      <c r="BC67" s="340"/>
      <c r="BD67" s="340"/>
      <c r="BE67" s="340"/>
      <c r="BF67" s="341"/>
      <c r="BG67" s="339"/>
      <c r="BH67" s="340"/>
      <c r="BI67" s="340"/>
      <c r="BJ67" s="340"/>
      <c r="BK67" s="340"/>
      <c r="BL67" s="340"/>
      <c r="BM67" s="341"/>
    </row>
    <row r="68" spans="1:65" ht="13.5" customHeight="1">
      <c r="A68" s="168"/>
      <c r="B68" s="169"/>
      <c r="C68" s="40"/>
      <c r="D68" s="40"/>
      <c r="E68" s="40"/>
      <c r="F68" s="40"/>
      <c r="G68" s="40"/>
      <c r="H68" s="41"/>
      <c r="I68" s="317"/>
      <c r="J68" s="318"/>
      <c r="K68" s="318"/>
      <c r="L68" s="318"/>
      <c r="M68" s="318"/>
      <c r="N68" s="318"/>
      <c r="O68" s="318"/>
      <c r="P68" s="318"/>
      <c r="Q68" s="318"/>
      <c r="R68" s="318"/>
      <c r="S68" s="318"/>
      <c r="T68" s="318"/>
      <c r="U68" s="318"/>
      <c r="V68" s="318"/>
      <c r="W68" s="318"/>
      <c r="X68" s="318"/>
      <c r="Y68" s="318"/>
      <c r="Z68" s="318"/>
      <c r="AA68" s="319"/>
      <c r="AB68" s="313"/>
      <c r="AC68" s="314"/>
      <c r="AD68" s="314"/>
      <c r="AE68" s="314"/>
      <c r="AF68" s="314"/>
      <c r="AG68" s="314"/>
      <c r="AH68" s="314"/>
      <c r="AI68" s="314"/>
      <c r="AJ68" s="314"/>
      <c r="AK68" s="314"/>
      <c r="AL68" s="314"/>
      <c r="AM68" s="314"/>
      <c r="AN68" s="314"/>
      <c r="AO68" s="314"/>
      <c r="AP68" s="314"/>
      <c r="AQ68" s="315"/>
      <c r="AR68" s="339"/>
      <c r="AS68" s="340"/>
      <c r="AT68" s="340"/>
      <c r="AU68" s="340"/>
      <c r="AV68" s="341"/>
      <c r="AW68" s="339"/>
      <c r="AX68" s="340"/>
      <c r="AY68" s="340"/>
      <c r="AZ68" s="340"/>
      <c r="BA68" s="341"/>
      <c r="BB68" s="339"/>
      <c r="BC68" s="340"/>
      <c r="BD68" s="340"/>
      <c r="BE68" s="340"/>
      <c r="BF68" s="341"/>
      <c r="BG68" s="339"/>
      <c r="BH68" s="340"/>
      <c r="BI68" s="340"/>
      <c r="BJ68" s="340"/>
      <c r="BK68" s="340"/>
      <c r="BL68" s="340"/>
      <c r="BM68" s="341"/>
    </row>
    <row r="69" spans="1:65" ht="13.5" customHeight="1">
      <c r="A69" s="168"/>
      <c r="B69" s="169"/>
      <c r="C69" s="40"/>
      <c r="D69" s="40"/>
      <c r="E69" s="40"/>
      <c r="F69" s="40"/>
      <c r="G69" s="40"/>
      <c r="H69" s="41"/>
      <c r="I69" s="317"/>
      <c r="J69" s="318"/>
      <c r="K69" s="318"/>
      <c r="L69" s="318"/>
      <c r="M69" s="318"/>
      <c r="N69" s="318"/>
      <c r="O69" s="318"/>
      <c r="P69" s="318"/>
      <c r="Q69" s="318"/>
      <c r="R69" s="318"/>
      <c r="S69" s="318"/>
      <c r="T69" s="318"/>
      <c r="U69" s="318"/>
      <c r="V69" s="318"/>
      <c r="W69" s="318"/>
      <c r="X69" s="318"/>
      <c r="Y69" s="318"/>
      <c r="Z69" s="318"/>
      <c r="AA69" s="319"/>
      <c r="AB69" s="313"/>
      <c r="AC69" s="314"/>
      <c r="AD69" s="314"/>
      <c r="AE69" s="314"/>
      <c r="AF69" s="314"/>
      <c r="AG69" s="314"/>
      <c r="AH69" s="314"/>
      <c r="AI69" s="314"/>
      <c r="AJ69" s="314"/>
      <c r="AK69" s="314"/>
      <c r="AL69" s="314"/>
      <c r="AM69" s="314"/>
      <c r="AN69" s="314"/>
      <c r="AO69" s="314"/>
      <c r="AP69" s="314"/>
      <c r="AQ69" s="315"/>
      <c r="AR69" s="339"/>
      <c r="AS69" s="340"/>
      <c r="AT69" s="340"/>
      <c r="AU69" s="340"/>
      <c r="AV69" s="341"/>
      <c r="AW69" s="339"/>
      <c r="AX69" s="340"/>
      <c r="AY69" s="340"/>
      <c r="AZ69" s="340"/>
      <c r="BA69" s="341"/>
      <c r="BB69" s="339"/>
      <c r="BC69" s="340"/>
      <c r="BD69" s="340"/>
      <c r="BE69" s="340"/>
      <c r="BF69" s="341"/>
      <c r="BG69" s="339"/>
      <c r="BH69" s="340"/>
      <c r="BI69" s="340"/>
      <c r="BJ69" s="340"/>
      <c r="BK69" s="340"/>
      <c r="BL69" s="340"/>
      <c r="BM69" s="341"/>
    </row>
    <row r="70" spans="1:65" ht="13.5" customHeight="1">
      <c r="A70" s="168"/>
      <c r="B70" s="169"/>
      <c r="C70" s="40"/>
      <c r="D70" s="40"/>
      <c r="E70" s="40"/>
      <c r="F70" s="40"/>
      <c r="G70" s="40"/>
      <c r="H70" s="41"/>
      <c r="I70" s="317"/>
      <c r="J70" s="318"/>
      <c r="K70" s="318"/>
      <c r="L70" s="318"/>
      <c r="M70" s="318"/>
      <c r="N70" s="318"/>
      <c r="O70" s="318"/>
      <c r="P70" s="318"/>
      <c r="Q70" s="318"/>
      <c r="R70" s="318"/>
      <c r="S70" s="318"/>
      <c r="T70" s="318"/>
      <c r="U70" s="318"/>
      <c r="V70" s="318"/>
      <c r="W70" s="318"/>
      <c r="X70" s="318"/>
      <c r="Y70" s="318"/>
      <c r="Z70" s="318"/>
      <c r="AA70" s="319"/>
      <c r="AB70" s="313"/>
      <c r="AC70" s="314"/>
      <c r="AD70" s="314"/>
      <c r="AE70" s="314"/>
      <c r="AF70" s="314"/>
      <c r="AG70" s="314"/>
      <c r="AH70" s="314"/>
      <c r="AI70" s="314"/>
      <c r="AJ70" s="314"/>
      <c r="AK70" s="314"/>
      <c r="AL70" s="314"/>
      <c r="AM70" s="314"/>
      <c r="AN70" s="314"/>
      <c r="AO70" s="314"/>
      <c r="AP70" s="314"/>
      <c r="AQ70" s="315"/>
      <c r="AR70" s="339"/>
      <c r="AS70" s="340"/>
      <c r="AT70" s="340"/>
      <c r="AU70" s="340"/>
      <c r="AV70" s="341"/>
      <c r="AW70" s="339"/>
      <c r="AX70" s="340"/>
      <c r="AY70" s="340"/>
      <c r="AZ70" s="340"/>
      <c r="BA70" s="341"/>
      <c r="BB70" s="339"/>
      <c r="BC70" s="340"/>
      <c r="BD70" s="340"/>
      <c r="BE70" s="340"/>
      <c r="BF70" s="341"/>
      <c r="BG70" s="339"/>
      <c r="BH70" s="340"/>
      <c r="BI70" s="340"/>
      <c r="BJ70" s="340"/>
      <c r="BK70" s="340"/>
      <c r="BL70" s="340"/>
      <c r="BM70" s="341"/>
    </row>
    <row r="71" spans="1:65" ht="13.5" customHeight="1">
      <c r="A71" s="168"/>
      <c r="B71" s="169"/>
      <c r="C71" s="40"/>
      <c r="D71" s="40"/>
      <c r="E71" s="40"/>
      <c r="F71" s="40"/>
      <c r="G71" s="40"/>
      <c r="H71" s="41"/>
      <c r="I71" s="317"/>
      <c r="J71" s="318"/>
      <c r="K71" s="318"/>
      <c r="L71" s="318"/>
      <c r="M71" s="318"/>
      <c r="N71" s="318"/>
      <c r="O71" s="318"/>
      <c r="P71" s="318"/>
      <c r="Q71" s="318"/>
      <c r="R71" s="318"/>
      <c r="S71" s="318"/>
      <c r="T71" s="318"/>
      <c r="U71" s="318"/>
      <c r="V71" s="318"/>
      <c r="W71" s="318"/>
      <c r="X71" s="318"/>
      <c r="Y71" s="318"/>
      <c r="Z71" s="318"/>
      <c r="AA71" s="319"/>
      <c r="AB71" s="313"/>
      <c r="AC71" s="314"/>
      <c r="AD71" s="314"/>
      <c r="AE71" s="314"/>
      <c r="AF71" s="314"/>
      <c r="AG71" s="314"/>
      <c r="AH71" s="314"/>
      <c r="AI71" s="314"/>
      <c r="AJ71" s="314"/>
      <c r="AK71" s="314"/>
      <c r="AL71" s="314"/>
      <c r="AM71" s="314"/>
      <c r="AN71" s="314"/>
      <c r="AO71" s="314"/>
      <c r="AP71" s="314"/>
      <c r="AQ71" s="315"/>
      <c r="AR71" s="339"/>
      <c r="AS71" s="340"/>
      <c r="AT71" s="340"/>
      <c r="AU71" s="340"/>
      <c r="AV71" s="341"/>
      <c r="AW71" s="339"/>
      <c r="AX71" s="340"/>
      <c r="AY71" s="340"/>
      <c r="AZ71" s="340"/>
      <c r="BA71" s="341"/>
      <c r="BB71" s="339"/>
      <c r="BC71" s="340"/>
      <c r="BD71" s="340"/>
      <c r="BE71" s="340"/>
      <c r="BF71" s="341"/>
      <c r="BG71" s="339"/>
      <c r="BH71" s="340"/>
      <c r="BI71" s="340"/>
      <c r="BJ71" s="340"/>
      <c r="BK71" s="340"/>
      <c r="BL71" s="340"/>
      <c r="BM71" s="341"/>
    </row>
    <row r="72" spans="1:65" ht="13.5" customHeight="1">
      <c r="A72" s="168"/>
      <c r="B72" s="169"/>
      <c r="C72" s="40"/>
      <c r="D72" s="40"/>
      <c r="E72" s="40"/>
      <c r="F72" s="40"/>
      <c r="G72" s="40"/>
      <c r="H72" s="41"/>
      <c r="I72" s="317"/>
      <c r="J72" s="318"/>
      <c r="K72" s="318"/>
      <c r="L72" s="318"/>
      <c r="M72" s="318"/>
      <c r="N72" s="318"/>
      <c r="O72" s="318"/>
      <c r="P72" s="318"/>
      <c r="Q72" s="318"/>
      <c r="R72" s="318"/>
      <c r="S72" s="318"/>
      <c r="T72" s="318"/>
      <c r="U72" s="318"/>
      <c r="V72" s="318"/>
      <c r="W72" s="318"/>
      <c r="X72" s="318"/>
      <c r="Y72" s="318"/>
      <c r="Z72" s="318"/>
      <c r="AA72" s="319"/>
      <c r="AB72" s="313"/>
      <c r="AC72" s="314"/>
      <c r="AD72" s="314"/>
      <c r="AE72" s="314"/>
      <c r="AF72" s="314"/>
      <c r="AG72" s="314"/>
      <c r="AH72" s="314"/>
      <c r="AI72" s="314"/>
      <c r="AJ72" s="314"/>
      <c r="AK72" s="314"/>
      <c r="AL72" s="314"/>
      <c r="AM72" s="314"/>
      <c r="AN72" s="314"/>
      <c r="AO72" s="314"/>
      <c r="AP72" s="314"/>
      <c r="AQ72" s="315"/>
      <c r="AR72" s="339"/>
      <c r="AS72" s="340"/>
      <c r="AT72" s="340"/>
      <c r="AU72" s="340"/>
      <c r="AV72" s="341"/>
      <c r="AW72" s="339"/>
      <c r="AX72" s="340"/>
      <c r="AY72" s="340"/>
      <c r="AZ72" s="340"/>
      <c r="BA72" s="341"/>
      <c r="BB72" s="339"/>
      <c r="BC72" s="340"/>
      <c r="BD72" s="340"/>
      <c r="BE72" s="340"/>
      <c r="BF72" s="341"/>
      <c r="BG72" s="339"/>
      <c r="BH72" s="340"/>
      <c r="BI72" s="340"/>
      <c r="BJ72" s="340"/>
      <c r="BK72" s="340"/>
      <c r="BL72" s="340"/>
      <c r="BM72" s="341"/>
    </row>
    <row r="73" spans="1:65" ht="13.5" customHeight="1">
      <c r="A73" s="168"/>
      <c r="B73" s="169"/>
      <c r="C73" s="40"/>
      <c r="D73" s="40"/>
      <c r="E73" s="40"/>
      <c r="F73" s="40"/>
      <c r="G73" s="40"/>
      <c r="H73" s="41"/>
      <c r="I73" s="317"/>
      <c r="J73" s="318"/>
      <c r="K73" s="318"/>
      <c r="L73" s="318"/>
      <c r="M73" s="318"/>
      <c r="N73" s="318"/>
      <c r="O73" s="318"/>
      <c r="P73" s="318"/>
      <c r="Q73" s="318"/>
      <c r="R73" s="318"/>
      <c r="S73" s="318"/>
      <c r="T73" s="318"/>
      <c r="U73" s="318"/>
      <c r="V73" s="318"/>
      <c r="W73" s="318"/>
      <c r="X73" s="318"/>
      <c r="Y73" s="318"/>
      <c r="Z73" s="318"/>
      <c r="AA73" s="319"/>
      <c r="AB73" s="313"/>
      <c r="AC73" s="314"/>
      <c r="AD73" s="314"/>
      <c r="AE73" s="314"/>
      <c r="AF73" s="314"/>
      <c r="AG73" s="314"/>
      <c r="AH73" s="314"/>
      <c r="AI73" s="314"/>
      <c r="AJ73" s="314"/>
      <c r="AK73" s="314"/>
      <c r="AL73" s="314"/>
      <c r="AM73" s="314"/>
      <c r="AN73" s="314"/>
      <c r="AO73" s="314"/>
      <c r="AP73" s="314"/>
      <c r="AQ73" s="315"/>
      <c r="AR73" s="339"/>
      <c r="AS73" s="340"/>
      <c r="AT73" s="340"/>
      <c r="AU73" s="340"/>
      <c r="AV73" s="341"/>
      <c r="AW73" s="339"/>
      <c r="AX73" s="340"/>
      <c r="AY73" s="340"/>
      <c r="AZ73" s="340"/>
      <c r="BA73" s="341"/>
      <c r="BB73" s="339"/>
      <c r="BC73" s="340"/>
      <c r="BD73" s="340"/>
      <c r="BE73" s="340"/>
      <c r="BF73" s="341"/>
      <c r="BG73" s="339"/>
      <c r="BH73" s="340"/>
      <c r="BI73" s="340"/>
      <c r="BJ73" s="340"/>
      <c r="BK73" s="340"/>
      <c r="BL73" s="340"/>
      <c r="BM73" s="341"/>
    </row>
    <row r="74" spans="1:65" ht="13.5" customHeight="1">
      <c r="A74" s="168"/>
      <c r="B74" s="169"/>
      <c r="C74" s="40"/>
      <c r="D74" s="40"/>
      <c r="E74" s="40"/>
      <c r="F74" s="40"/>
      <c r="G74" s="40"/>
      <c r="H74" s="41"/>
      <c r="I74" s="317"/>
      <c r="J74" s="318"/>
      <c r="K74" s="318"/>
      <c r="L74" s="318"/>
      <c r="M74" s="318"/>
      <c r="N74" s="318"/>
      <c r="O74" s="318"/>
      <c r="P74" s="318"/>
      <c r="Q74" s="318"/>
      <c r="R74" s="318"/>
      <c r="S74" s="318"/>
      <c r="T74" s="318"/>
      <c r="U74" s="318"/>
      <c r="V74" s="318"/>
      <c r="W74" s="318"/>
      <c r="X74" s="318"/>
      <c r="Y74" s="318"/>
      <c r="Z74" s="318"/>
      <c r="AA74" s="319"/>
      <c r="AB74" s="313"/>
      <c r="AC74" s="314"/>
      <c r="AD74" s="314"/>
      <c r="AE74" s="314"/>
      <c r="AF74" s="314"/>
      <c r="AG74" s="314"/>
      <c r="AH74" s="314"/>
      <c r="AI74" s="314"/>
      <c r="AJ74" s="314"/>
      <c r="AK74" s="314"/>
      <c r="AL74" s="314"/>
      <c r="AM74" s="314"/>
      <c r="AN74" s="314"/>
      <c r="AO74" s="314"/>
      <c r="AP74" s="314"/>
      <c r="AQ74" s="315"/>
      <c r="AR74" s="339"/>
      <c r="AS74" s="340"/>
      <c r="AT74" s="340"/>
      <c r="AU74" s="340"/>
      <c r="AV74" s="341"/>
      <c r="AW74" s="339"/>
      <c r="AX74" s="340"/>
      <c r="AY74" s="340"/>
      <c r="AZ74" s="340"/>
      <c r="BA74" s="341"/>
      <c r="BB74" s="339"/>
      <c r="BC74" s="340"/>
      <c r="BD74" s="340"/>
      <c r="BE74" s="340"/>
      <c r="BF74" s="341"/>
      <c r="BG74" s="339"/>
      <c r="BH74" s="340"/>
      <c r="BI74" s="340"/>
      <c r="BJ74" s="340"/>
      <c r="BK74" s="340"/>
      <c r="BL74" s="340"/>
      <c r="BM74" s="341"/>
    </row>
  </sheetData>
  <mergeCells count="208">
    <mergeCell ref="AW43:BA43"/>
    <mergeCell ref="AW46:BA46"/>
    <mergeCell ref="AW44:BA44"/>
    <mergeCell ref="BB44:BF44"/>
    <mergeCell ref="BB43:BF43"/>
    <mergeCell ref="BG43:BM43"/>
    <mergeCell ref="BG44:BM44"/>
    <mergeCell ref="AR49:AV49"/>
    <mergeCell ref="AW49:BA49"/>
    <mergeCell ref="BB49:BF49"/>
    <mergeCell ref="BG49:BM49"/>
    <mergeCell ref="AW47:BA47"/>
    <mergeCell ref="BB47:BF47"/>
    <mergeCell ref="BG47:BM47"/>
    <mergeCell ref="BB46:BF46"/>
    <mergeCell ref="AR48:AV48"/>
    <mergeCell ref="AW48:BA48"/>
    <mergeCell ref="BB48:BF48"/>
    <mergeCell ref="BG48:BM48"/>
    <mergeCell ref="BG46:BM46"/>
    <mergeCell ref="AR46:AV46"/>
    <mergeCell ref="AW52:BA52"/>
    <mergeCell ref="BB52:BF52"/>
    <mergeCell ref="BG52:BM52"/>
    <mergeCell ref="AR51:AV51"/>
    <mergeCell ref="AW51:BA51"/>
    <mergeCell ref="BB51:BF51"/>
    <mergeCell ref="BG51:BM51"/>
    <mergeCell ref="AR52:AV52"/>
    <mergeCell ref="AW50:BA50"/>
    <mergeCell ref="BB50:BF50"/>
    <mergeCell ref="BG50:BM50"/>
    <mergeCell ref="AR50:AV50"/>
    <mergeCell ref="AR55:AV55"/>
    <mergeCell ref="AW55:BA55"/>
    <mergeCell ref="BB55:BF55"/>
    <mergeCell ref="BG55:BM55"/>
    <mergeCell ref="AR56:AV56"/>
    <mergeCell ref="AW54:BA54"/>
    <mergeCell ref="BB54:BF54"/>
    <mergeCell ref="BG54:BM54"/>
    <mergeCell ref="AR53:AV53"/>
    <mergeCell ref="AW53:BA53"/>
    <mergeCell ref="BB53:BF53"/>
    <mergeCell ref="BG53:BM53"/>
    <mergeCell ref="AR54:AV54"/>
    <mergeCell ref="AW58:BA58"/>
    <mergeCell ref="BB58:BF58"/>
    <mergeCell ref="BG58:BM58"/>
    <mergeCell ref="AR57:AV57"/>
    <mergeCell ref="AW57:BA57"/>
    <mergeCell ref="BB57:BF57"/>
    <mergeCell ref="BG57:BM57"/>
    <mergeCell ref="AR58:AV58"/>
    <mergeCell ref="AW56:BA56"/>
    <mergeCell ref="BB56:BF56"/>
    <mergeCell ref="BG56:BM56"/>
    <mergeCell ref="BB61:BF61"/>
    <mergeCell ref="BG61:BM61"/>
    <mergeCell ref="AR62:AV62"/>
    <mergeCell ref="AW62:BA62"/>
    <mergeCell ref="BB62:BF62"/>
    <mergeCell ref="BG62:BM62"/>
    <mergeCell ref="AR61:AV61"/>
    <mergeCell ref="AW61:BA61"/>
    <mergeCell ref="AW59:BA59"/>
    <mergeCell ref="BB59:BF59"/>
    <mergeCell ref="BG59:BM59"/>
    <mergeCell ref="AR60:AV60"/>
    <mergeCell ref="AW60:BA60"/>
    <mergeCell ref="BB60:BF60"/>
    <mergeCell ref="BG60:BM60"/>
    <mergeCell ref="AR59:AV59"/>
    <mergeCell ref="AW65:BA65"/>
    <mergeCell ref="BB65:BF65"/>
    <mergeCell ref="BG65:BM65"/>
    <mergeCell ref="AR66:AV66"/>
    <mergeCell ref="AW66:BA66"/>
    <mergeCell ref="BB66:BF66"/>
    <mergeCell ref="BG66:BM66"/>
    <mergeCell ref="AW63:BA63"/>
    <mergeCell ref="BB63:BF63"/>
    <mergeCell ref="BG63:BM63"/>
    <mergeCell ref="AR64:AV64"/>
    <mergeCell ref="AW64:BA64"/>
    <mergeCell ref="BB64:BF64"/>
    <mergeCell ref="BG64:BM64"/>
    <mergeCell ref="AR63:AV63"/>
    <mergeCell ref="AR67:AV67"/>
    <mergeCell ref="AB66:AQ66"/>
    <mergeCell ref="AB67:AQ67"/>
    <mergeCell ref="AB68:AQ68"/>
    <mergeCell ref="AW74:BA74"/>
    <mergeCell ref="BB74:BF74"/>
    <mergeCell ref="AR72:AV72"/>
    <mergeCell ref="BG74:BM74"/>
    <mergeCell ref="AR73:AV73"/>
    <mergeCell ref="AW73:BA73"/>
    <mergeCell ref="BB73:BF73"/>
    <mergeCell ref="BG73:BM73"/>
    <mergeCell ref="AR74:AV74"/>
    <mergeCell ref="BB72:BF72"/>
    <mergeCell ref="AW68:BA68"/>
    <mergeCell ref="BB68:BF68"/>
    <mergeCell ref="BG68:BM68"/>
    <mergeCell ref="AR69:AV69"/>
    <mergeCell ref="AW69:BA69"/>
    <mergeCell ref="BB69:BF69"/>
    <mergeCell ref="BG69:BM69"/>
    <mergeCell ref="AW67:BA67"/>
    <mergeCell ref="BB67:BF67"/>
    <mergeCell ref="BG67:BM67"/>
    <mergeCell ref="BG72:BM72"/>
    <mergeCell ref="BB71:BF71"/>
    <mergeCell ref="BG71:BM71"/>
    <mergeCell ref="BG70:BM70"/>
    <mergeCell ref="AW70:BA70"/>
    <mergeCell ref="BB70:BF70"/>
    <mergeCell ref="AW72:BA72"/>
    <mergeCell ref="AW71:BA71"/>
    <mergeCell ref="A8:BM10"/>
    <mergeCell ref="K22:AE23"/>
    <mergeCell ref="AF22:AW23"/>
    <mergeCell ref="BB45:BF45"/>
    <mergeCell ref="BG45:BM45"/>
    <mergeCell ref="I45:AA45"/>
    <mergeCell ref="AR45:AV45"/>
    <mergeCell ref="AW45:BA45"/>
    <mergeCell ref="AR43:AV43"/>
    <mergeCell ref="I43:AA43"/>
    <mergeCell ref="AB62:AQ62"/>
    <mergeCell ref="AR70:AV70"/>
    <mergeCell ref="AR71:AV71"/>
    <mergeCell ref="AR68:AV68"/>
    <mergeCell ref="AB63:AQ63"/>
    <mergeCell ref="AR65:AV65"/>
    <mergeCell ref="U25:U26"/>
    <mergeCell ref="C43:H43"/>
    <mergeCell ref="I44:AA44"/>
    <mergeCell ref="AR44:AV44"/>
    <mergeCell ref="AB47:AQ47"/>
    <mergeCell ref="AB43:AQ43"/>
    <mergeCell ref="AB44:AQ44"/>
    <mergeCell ref="AB45:AQ45"/>
    <mergeCell ref="AB46:AQ46"/>
    <mergeCell ref="I46:AA46"/>
    <mergeCell ref="AR47:AV47"/>
    <mergeCell ref="C44:H44"/>
    <mergeCell ref="C45:H45"/>
    <mergeCell ref="AB58:AQ58"/>
    <mergeCell ref="I47:AA47"/>
    <mergeCell ref="I55:AA55"/>
    <mergeCell ref="I56:AA56"/>
    <mergeCell ref="I57:AA57"/>
    <mergeCell ref="I50:AA50"/>
    <mergeCell ref="AB49:AQ49"/>
    <mergeCell ref="AB50:AQ50"/>
    <mergeCell ref="AB51:AQ51"/>
    <mergeCell ref="I48:AA48"/>
    <mergeCell ref="AB57:AQ57"/>
    <mergeCell ref="I69:AA69"/>
    <mergeCell ref="I70:AA70"/>
    <mergeCell ref="I65:AA65"/>
    <mergeCell ref="J25:P26"/>
    <mergeCell ref="I52:AA52"/>
    <mergeCell ref="I49:AA49"/>
    <mergeCell ref="R25:T26"/>
    <mergeCell ref="Q25:Q26"/>
    <mergeCell ref="I51:AA51"/>
    <mergeCell ref="I54:AA54"/>
    <mergeCell ref="I60:AA60"/>
    <mergeCell ref="I59:AA59"/>
    <mergeCell ref="I68:AA68"/>
    <mergeCell ref="I64:AA64"/>
    <mergeCell ref="I67:AA67"/>
    <mergeCell ref="I66:AA66"/>
    <mergeCell ref="I61:AA61"/>
    <mergeCell ref="I53:AA53"/>
    <mergeCell ref="I58:AA58"/>
    <mergeCell ref="I62:AA62"/>
    <mergeCell ref="Z25:AB26"/>
    <mergeCell ref="A39:BM41"/>
    <mergeCell ref="AB55:AQ55"/>
    <mergeCell ref="AB56:AQ56"/>
    <mergeCell ref="K16:BA17"/>
    <mergeCell ref="K18:BA20"/>
    <mergeCell ref="AB73:AQ73"/>
    <mergeCell ref="Y25:Y26"/>
    <mergeCell ref="V25:X26"/>
    <mergeCell ref="I74:AA74"/>
    <mergeCell ref="AB74:AQ74"/>
    <mergeCell ref="AB65:AQ65"/>
    <mergeCell ref="AB70:AQ70"/>
    <mergeCell ref="AB71:AQ71"/>
    <mergeCell ref="I63:AA63"/>
    <mergeCell ref="I72:AA72"/>
    <mergeCell ref="I73:AA73"/>
    <mergeCell ref="AB64:AQ64"/>
    <mergeCell ref="AB69:AQ69"/>
    <mergeCell ref="AB72:AQ72"/>
    <mergeCell ref="I71:AA71"/>
    <mergeCell ref="AB59:AQ59"/>
    <mergeCell ref="AB61:AQ61"/>
    <mergeCell ref="AB60:AQ60"/>
    <mergeCell ref="AB52:AQ52"/>
    <mergeCell ref="AB48:AQ48"/>
    <mergeCell ref="AB53:AQ53"/>
    <mergeCell ref="AB54:AQ54"/>
  </mergeCells>
  <phoneticPr fontId="2"/>
  <printOptions horizontalCentered="1"/>
  <pageMargins left="0" right="3.937007874015748E-2" top="0.59055118110236227" bottom="0.39370078740157483" header="0.31496062992125984" footer="0.11811023622047245"/>
  <pageSetup paperSize="9" scale="98" fitToHeight="0" orientation="landscape" r:id="rId1"/>
  <headerFooter alignWithMargins="0">
    <oddFooter>&amp;L&amp;9Copyright ©2013 by Future Architect, Inc. Japan&amp;R&amp;"ＭＳ Ｐゴシック,斜体"&amp;9Confidential</oddFooter>
  </headerFooter>
  <rowBreaks count="2" manualBreakCount="2">
    <brk id="38" max="16383" man="1"/>
    <brk id="74" max="16383" man="1"/>
  </rowBreak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37"/>
  <sheetViews>
    <sheetView zoomScaleNormal="100" workbookViewId="0"/>
  </sheetViews>
  <sheetFormatPr defaultRowHeight="11"/>
  <cols>
    <col min="1" max="1" width="2.6328125" style="7" customWidth="1"/>
    <col min="2" max="2" width="3.6328125" style="7" customWidth="1"/>
    <col min="3" max="3" width="16.6328125" style="7" customWidth="1"/>
    <col min="4" max="4" width="5.6328125" style="7" customWidth="1"/>
    <col min="5" max="5" width="21.7265625" style="222" customWidth="1"/>
    <col min="6" max="6" width="30.6328125" style="7" customWidth="1"/>
    <col min="7" max="7" width="7.36328125" style="217" bestFit="1" customWidth="1"/>
    <col min="8" max="8" width="31.7265625" style="7" customWidth="1"/>
    <col min="9" max="9" width="7.453125" style="7" customWidth="1"/>
    <col min="10" max="10" width="11.453125" style="7" customWidth="1"/>
    <col min="11" max="11" width="11.26953125" style="7" customWidth="1"/>
    <col min="12" max="256" width="9" style="7"/>
    <col min="257" max="257" width="2.6328125" style="7" customWidth="1"/>
    <col min="258" max="258" width="3.6328125" style="7" customWidth="1"/>
    <col min="259" max="259" width="16.6328125" style="7" customWidth="1"/>
    <col min="260" max="260" width="5.6328125" style="7" customWidth="1"/>
    <col min="261" max="261" width="21.7265625" style="7" customWidth="1"/>
    <col min="262" max="262" width="30.6328125" style="7" customWidth="1"/>
    <col min="263" max="263" width="7.36328125" style="7" bestFit="1" customWidth="1"/>
    <col min="264" max="264" width="31.7265625" style="7" customWidth="1"/>
    <col min="265" max="265" width="7.453125" style="7" customWidth="1"/>
    <col min="266" max="266" width="11.453125" style="7" customWidth="1"/>
    <col min="267" max="267" width="11.26953125" style="7" customWidth="1"/>
    <col min="268" max="512" width="9" style="7"/>
    <col min="513" max="513" width="2.6328125" style="7" customWidth="1"/>
    <col min="514" max="514" width="3.6328125" style="7" customWidth="1"/>
    <col min="515" max="515" width="16.6328125" style="7" customWidth="1"/>
    <col min="516" max="516" width="5.6328125" style="7" customWidth="1"/>
    <col min="517" max="517" width="21.7265625" style="7" customWidth="1"/>
    <col min="518" max="518" width="30.6328125" style="7" customWidth="1"/>
    <col min="519" max="519" width="7.36328125" style="7" bestFit="1" customWidth="1"/>
    <col min="520" max="520" width="31.7265625" style="7" customWidth="1"/>
    <col min="521" max="521" width="7.453125" style="7" customWidth="1"/>
    <col min="522" max="522" width="11.453125" style="7" customWidth="1"/>
    <col min="523" max="523" width="11.26953125" style="7" customWidth="1"/>
    <col min="524" max="768" width="9" style="7"/>
    <col min="769" max="769" width="2.6328125" style="7" customWidth="1"/>
    <col min="770" max="770" width="3.6328125" style="7" customWidth="1"/>
    <col min="771" max="771" width="16.6328125" style="7" customWidth="1"/>
    <col min="772" max="772" width="5.6328125" style="7" customWidth="1"/>
    <col min="773" max="773" width="21.7265625" style="7" customWidth="1"/>
    <col min="774" max="774" width="30.6328125" style="7" customWidth="1"/>
    <col min="775" max="775" width="7.36328125" style="7" bestFit="1" customWidth="1"/>
    <col min="776" max="776" width="31.7265625" style="7" customWidth="1"/>
    <col min="777" max="777" width="7.453125" style="7" customWidth="1"/>
    <col min="778" max="778" width="11.453125" style="7" customWidth="1"/>
    <col min="779" max="779" width="11.26953125" style="7" customWidth="1"/>
    <col min="780" max="1024" width="9" style="7"/>
    <col min="1025" max="1025" width="2.6328125" style="7" customWidth="1"/>
    <col min="1026" max="1026" width="3.6328125" style="7" customWidth="1"/>
    <col min="1027" max="1027" width="16.6328125" style="7" customWidth="1"/>
    <col min="1028" max="1028" width="5.6328125" style="7" customWidth="1"/>
    <col min="1029" max="1029" width="21.7265625" style="7" customWidth="1"/>
    <col min="1030" max="1030" width="30.6328125" style="7" customWidth="1"/>
    <col min="1031" max="1031" width="7.36328125" style="7" bestFit="1" customWidth="1"/>
    <col min="1032" max="1032" width="31.7265625" style="7" customWidth="1"/>
    <col min="1033" max="1033" width="7.453125" style="7" customWidth="1"/>
    <col min="1034" max="1034" width="11.453125" style="7" customWidth="1"/>
    <col min="1035" max="1035" width="11.26953125" style="7" customWidth="1"/>
    <col min="1036" max="1280" width="9" style="7"/>
    <col min="1281" max="1281" width="2.6328125" style="7" customWidth="1"/>
    <col min="1282" max="1282" width="3.6328125" style="7" customWidth="1"/>
    <col min="1283" max="1283" width="16.6328125" style="7" customWidth="1"/>
    <col min="1284" max="1284" width="5.6328125" style="7" customWidth="1"/>
    <col min="1285" max="1285" width="21.7265625" style="7" customWidth="1"/>
    <col min="1286" max="1286" width="30.6328125" style="7" customWidth="1"/>
    <col min="1287" max="1287" width="7.36328125" style="7" bestFit="1" customWidth="1"/>
    <col min="1288" max="1288" width="31.7265625" style="7" customWidth="1"/>
    <col min="1289" max="1289" width="7.453125" style="7" customWidth="1"/>
    <col min="1290" max="1290" width="11.453125" style="7" customWidth="1"/>
    <col min="1291" max="1291" width="11.26953125" style="7" customWidth="1"/>
    <col min="1292" max="1536" width="9" style="7"/>
    <col min="1537" max="1537" width="2.6328125" style="7" customWidth="1"/>
    <col min="1538" max="1538" width="3.6328125" style="7" customWidth="1"/>
    <col min="1539" max="1539" width="16.6328125" style="7" customWidth="1"/>
    <col min="1540" max="1540" width="5.6328125" style="7" customWidth="1"/>
    <col min="1541" max="1541" width="21.7265625" style="7" customWidth="1"/>
    <col min="1542" max="1542" width="30.6328125" style="7" customWidth="1"/>
    <col min="1543" max="1543" width="7.36328125" style="7" bestFit="1" customWidth="1"/>
    <col min="1544" max="1544" width="31.7265625" style="7" customWidth="1"/>
    <col min="1545" max="1545" width="7.453125" style="7" customWidth="1"/>
    <col min="1546" max="1546" width="11.453125" style="7" customWidth="1"/>
    <col min="1547" max="1547" width="11.26953125" style="7" customWidth="1"/>
    <col min="1548" max="1792" width="9" style="7"/>
    <col min="1793" max="1793" width="2.6328125" style="7" customWidth="1"/>
    <col min="1794" max="1794" width="3.6328125" style="7" customWidth="1"/>
    <col min="1795" max="1795" width="16.6328125" style="7" customWidth="1"/>
    <col min="1796" max="1796" width="5.6328125" style="7" customWidth="1"/>
    <col min="1797" max="1797" width="21.7265625" style="7" customWidth="1"/>
    <col min="1798" max="1798" width="30.6328125" style="7" customWidth="1"/>
    <col min="1799" max="1799" width="7.36328125" style="7" bestFit="1" customWidth="1"/>
    <col min="1800" max="1800" width="31.7265625" style="7" customWidth="1"/>
    <col min="1801" max="1801" width="7.453125" style="7" customWidth="1"/>
    <col min="1802" max="1802" width="11.453125" style="7" customWidth="1"/>
    <col min="1803" max="1803" width="11.26953125" style="7" customWidth="1"/>
    <col min="1804" max="2048" width="9" style="7"/>
    <col min="2049" max="2049" width="2.6328125" style="7" customWidth="1"/>
    <col min="2050" max="2050" width="3.6328125" style="7" customWidth="1"/>
    <col min="2051" max="2051" width="16.6328125" style="7" customWidth="1"/>
    <col min="2052" max="2052" width="5.6328125" style="7" customWidth="1"/>
    <col min="2053" max="2053" width="21.7265625" style="7" customWidth="1"/>
    <col min="2054" max="2054" width="30.6328125" style="7" customWidth="1"/>
    <col min="2055" max="2055" width="7.36328125" style="7" bestFit="1" customWidth="1"/>
    <col min="2056" max="2056" width="31.7265625" style="7" customWidth="1"/>
    <col min="2057" max="2057" width="7.453125" style="7" customWidth="1"/>
    <col min="2058" max="2058" width="11.453125" style="7" customWidth="1"/>
    <col min="2059" max="2059" width="11.26953125" style="7" customWidth="1"/>
    <col min="2060" max="2304" width="9" style="7"/>
    <col min="2305" max="2305" width="2.6328125" style="7" customWidth="1"/>
    <col min="2306" max="2306" width="3.6328125" style="7" customWidth="1"/>
    <col min="2307" max="2307" width="16.6328125" style="7" customWidth="1"/>
    <col min="2308" max="2308" width="5.6328125" style="7" customWidth="1"/>
    <col min="2309" max="2309" width="21.7265625" style="7" customWidth="1"/>
    <col min="2310" max="2310" width="30.6328125" style="7" customWidth="1"/>
    <col min="2311" max="2311" width="7.36328125" style="7" bestFit="1" customWidth="1"/>
    <col min="2312" max="2312" width="31.7265625" style="7" customWidth="1"/>
    <col min="2313" max="2313" width="7.453125" style="7" customWidth="1"/>
    <col min="2314" max="2314" width="11.453125" style="7" customWidth="1"/>
    <col min="2315" max="2315" width="11.26953125" style="7" customWidth="1"/>
    <col min="2316" max="2560" width="9" style="7"/>
    <col min="2561" max="2561" width="2.6328125" style="7" customWidth="1"/>
    <col min="2562" max="2562" width="3.6328125" style="7" customWidth="1"/>
    <col min="2563" max="2563" width="16.6328125" style="7" customWidth="1"/>
    <col min="2564" max="2564" width="5.6328125" style="7" customWidth="1"/>
    <col min="2565" max="2565" width="21.7265625" style="7" customWidth="1"/>
    <col min="2566" max="2566" width="30.6328125" style="7" customWidth="1"/>
    <col min="2567" max="2567" width="7.36328125" style="7" bestFit="1" customWidth="1"/>
    <col min="2568" max="2568" width="31.7265625" style="7" customWidth="1"/>
    <col min="2569" max="2569" width="7.453125" style="7" customWidth="1"/>
    <col min="2570" max="2570" width="11.453125" style="7" customWidth="1"/>
    <col min="2571" max="2571" width="11.26953125" style="7" customWidth="1"/>
    <col min="2572" max="2816" width="9" style="7"/>
    <col min="2817" max="2817" width="2.6328125" style="7" customWidth="1"/>
    <col min="2818" max="2818" width="3.6328125" style="7" customWidth="1"/>
    <col min="2819" max="2819" width="16.6328125" style="7" customWidth="1"/>
    <col min="2820" max="2820" width="5.6328125" style="7" customWidth="1"/>
    <col min="2821" max="2821" width="21.7265625" style="7" customWidth="1"/>
    <col min="2822" max="2822" width="30.6328125" style="7" customWidth="1"/>
    <col min="2823" max="2823" width="7.36328125" style="7" bestFit="1" customWidth="1"/>
    <col min="2824" max="2824" width="31.7265625" style="7" customWidth="1"/>
    <col min="2825" max="2825" width="7.453125" style="7" customWidth="1"/>
    <col min="2826" max="2826" width="11.453125" style="7" customWidth="1"/>
    <col min="2827" max="2827" width="11.26953125" style="7" customWidth="1"/>
    <col min="2828" max="3072" width="9" style="7"/>
    <col min="3073" max="3073" width="2.6328125" style="7" customWidth="1"/>
    <col min="3074" max="3074" width="3.6328125" style="7" customWidth="1"/>
    <col min="3075" max="3075" width="16.6328125" style="7" customWidth="1"/>
    <col min="3076" max="3076" width="5.6328125" style="7" customWidth="1"/>
    <col min="3077" max="3077" width="21.7265625" style="7" customWidth="1"/>
    <col min="3078" max="3078" width="30.6328125" style="7" customWidth="1"/>
    <col min="3079" max="3079" width="7.36328125" style="7" bestFit="1" customWidth="1"/>
    <col min="3080" max="3080" width="31.7265625" style="7" customWidth="1"/>
    <col min="3081" max="3081" width="7.453125" style="7" customWidth="1"/>
    <col min="3082" max="3082" width="11.453125" style="7" customWidth="1"/>
    <col min="3083" max="3083" width="11.26953125" style="7" customWidth="1"/>
    <col min="3084" max="3328" width="9" style="7"/>
    <col min="3329" max="3329" width="2.6328125" style="7" customWidth="1"/>
    <col min="3330" max="3330" width="3.6328125" style="7" customWidth="1"/>
    <col min="3331" max="3331" width="16.6328125" style="7" customWidth="1"/>
    <col min="3332" max="3332" width="5.6328125" style="7" customWidth="1"/>
    <col min="3333" max="3333" width="21.7265625" style="7" customWidth="1"/>
    <col min="3334" max="3334" width="30.6328125" style="7" customWidth="1"/>
    <col min="3335" max="3335" width="7.36328125" style="7" bestFit="1" customWidth="1"/>
    <col min="3336" max="3336" width="31.7265625" style="7" customWidth="1"/>
    <col min="3337" max="3337" width="7.453125" style="7" customWidth="1"/>
    <col min="3338" max="3338" width="11.453125" style="7" customWidth="1"/>
    <col min="3339" max="3339" width="11.26953125" style="7" customWidth="1"/>
    <col min="3340" max="3584" width="9" style="7"/>
    <col min="3585" max="3585" width="2.6328125" style="7" customWidth="1"/>
    <col min="3586" max="3586" width="3.6328125" style="7" customWidth="1"/>
    <col min="3587" max="3587" width="16.6328125" style="7" customWidth="1"/>
    <col min="3588" max="3588" width="5.6328125" style="7" customWidth="1"/>
    <col min="3589" max="3589" width="21.7265625" style="7" customWidth="1"/>
    <col min="3590" max="3590" width="30.6328125" style="7" customWidth="1"/>
    <col min="3591" max="3591" width="7.36328125" style="7" bestFit="1" customWidth="1"/>
    <col min="3592" max="3592" width="31.7265625" style="7" customWidth="1"/>
    <col min="3593" max="3593" width="7.453125" style="7" customWidth="1"/>
    <col min="3594" max="3594" width="11.453125" style="7" customWidth="1"/>
    <col min="3595" max="3595" width="11.26953125" style="7" customWidth="1"/>
    <col min="3596" max="3840" width="9" style="7"/>
    <col min="3841" max="3841" width="2.6328125" style="7" customWidth="1"/>
    <col min="3842" max="3842" width="3.6328125" style="7" customWidth="1"/>
    <col min="3843" max="3843" width="16.6328125" style="7" customWidth="1"/>
    <col min="3844" max="3844" width="5.6328125" style="7" customWidth="1"/>
    <col min="3845" max="3845" width="21.7265625" style="7" customWidth="1"/>
    <col min="3846" max="3846" width="30.6328125" style="7" customWidth="1"/>
    <col min="3847" max="3847" width="7.36328125" style="7" bestFit="1" customWidth="1"/>
    <col min="3848" max="3848" width="31.7265625" style="7" customWidth="1"/>
    <col min="3849" max="3849" width="7.453125" style="7" customWidth="1"/>
    <col min="3850" max="3850" width="11.453125" style="7" customWidth="1"/>
    <col min="3851" max="3851" width="11.26953125" style="7" customWidth="1"/>
    <col min="3852" max="4096" width="9" style="7"/>
    <col min="4097" max="4097" width="2.6328125" style="7" customWidth="1"/>
    <col min="4098" max="4098" width="3.6328125" style="7" customWidth="1"/>
    <col min="4099" max="4099" width="16.6328125" style="7" customWidth="1"/>
    <col min="4100" max="4100" width="5.6328125" style="7" customWidth="1"/>
    <col min="4101" max="4101" width="21.7265625" style="7" customWidth="1"/>
    <col min="4102" max="4102" width="30.6328125" style="7" customWidth="1"/>
    <col min="4103" max="4103" width="7.36328125" style="7" bestFit="1" customWidth="1"/>
    <col min="4104" max="4104" width="31.7265625" style="7" customWidth="1"/>
    <col min="4105" max="4105" width="7.453125" style="7" customWidth="1"/>
    <col min="4106" max="4106" width="11.453125" style="7" customWidth="1"/>
    <col min="4107" max="4107" width="11.26953125" style="7" customWidth="1"/>
    <col min="4108" max="4352" width="9" style="7"/>
    <col min="4353" max="4353" width="2.6328125" style="7" customWidth="1"/>
    <col min="4354" max="4354" width="3.6328125" style="7" customWidth="1"/>
    <col min="4355" max="4355" width="16.6328125" style="7" customWidth="1"/>
    <col min="4356" max="4356" width="5.6328125" style="7" customWidth="1"/>
    <col min="4357" max="4357" width="21.7265625" style="7" customWidth="1"/>
    <col min="4358" max="4358" width="30.6328125" style="7" customWidth="1"/>
    <col min="4359" max="4359" width="7.36328125" style="7" bestFit="1" customWidth="1"/>
    <col min="4360" max="4360" width="31.7265625" style="7" customWidth="1"/>
    <col min="4361" max="4361" width="7.453125" style="7" customWidth="1"/>
    <col min="4362" max="4362" width="11.453125" style="7" customWidth="1"/>
    <col min="4363" max="4363" width="11.26953125" style="7" customWidth="1"/>
    <col min="4364" max="4608" width="9" style="7"/>
    <col min="4609" max="4609" width="2.6328125" style="7" customWidth="1"/>
    <col min="4610" max="4610" width="3.6328125" style="7" customWidth="1"/>
    <col min="4611" max="4611" width="16.6328125" style="7" customWidth="1"/>
    <col min="4612" max="4612" width="5.6328125" style="7" customWidth="1"/>
    <col min="4613" max="4613" width="21.7265625" style="7" customWidth="1"/>
    <col min="4614" max="4614" width="30.6328125" style="7" customWidth="1"/>
    <col min="4615" max="4615" width="7.36328125" style="7" bestFit="1" customWidth="1"/>
    <col min="4616" max="4616" width="31.7265625" style="7" customWidth="1"/>
    <col min="4617" max="4617" width="7.453125" style="7" customWidth="1"/>
    <col min="4618" max="4618" width="11.453125" style="7" customWidth="1"/>
    <col min="4619" max="4619" width="11.26953125" style="7" customWidth="1"/>
    <col min="4620" max="4864" width="9" style="7"/>
    <col min="4865" max="4865" width="2.6328125" style="7" customWidth="1"/>
    <col min="4866" max="4866" width="3.6328125" style="7" customWidth="1"/>
    <col min="4867" max="4867" width="16.6328125" style="7" customWidth="1"/>
    <col min="4868" max="4868" width="5.6328125" style="7" customWidth="1"/>
    <col min="4869" max="4869" width="21.7265625" style="7" customWidth="1"/>
    <col min="4870" max="4870" width="30.6328125" style="7" customWidth="1"/>
    <col min="4871" max="4871" width="7.36328125" style="7" bestFit="1" customWidth="1"/>
    <col min="4872" max="4872" width="31.7265625" style="7" customWidth="1"/>
    <col min="4873" max="4873" width="7.453125" style="7" customWidth="1"/>
    <col min="4874" max="4874" width="11.453125" style="7" customWidth="1"/>
    <col min="4875" max="4875" width="11.26953125" style="7" customWidth="1"/>
    <col min="4876" max="5120" width="9" style="7"/>
    <col min="5121" max="5121" width="2.6328125" style="7" customWidth="1"/>
    <col min="5122" max="5122" width="3.6328125" style="7" customWidth="1"/>
    <col min="5123" max="5123" width="16.6328125" style="7" customWidth="1"/>
    <col min="5124" max="5124" width="5.6328125" style="7" customWidth="1"/>
    <col min="5125" max="5125" width="21.7265625" style="7" customWidth="1"/>
    <col min="5126" max="5126" width="30.6328125" style="7" customWidth="1"/>
    <col min="5127" max="5127" width="7.36328125" style="7" bestFit="1" customWidth="1"/>
    <col min="5128" max="5128" width="31.7265625" style="7" customWidth="1"/>
    <col min="5129" max="5129" width="7.453125" style="7" customWidth="1"/>
    <col min="5130" max="5130" width="11.453125" style="7" customWidth="1"/>
    <col min="5131" max="5131" width="11.26953125" style="7" customWidth="1"/>
    <col min="5132" max="5376" width="9" style="7"/>
    <col min="5377" max="5377" width="2.6328125" style="7" customWidth="1"/>
    <col min="5378" max="5378" width="3.6328125" style="7" customWidth="1"/>
    <col min="5379" max="5379" width="16.6328125" style="7" customWidth="1"/>
    <col min="5380" max="5380" width="5.6328125" style="7" customWidth="1"/>
    <col min="5381" max="5381" width="21.7265625" style="7" customWidth="1"/>
    <col min="5382" max="5382" width="30.6328125" style="7" customWidth="1"/>
    <col min="5383" max="5383" width="7.36328125" style="7" bestFit="1" customWidth="1"/>
    <col min="5384" max="5384" width="31.7265625" style="7" customWidth="1"/>
    <col min="5385" max="5385" width="7.453125" style="7" customWidth="1"/>
    <col min="5386" max="5386" width="11.453125" style="7" customWidth="1"/>
    <col min="5387" max="5387" width="11.26953125" style="7" customWidth="1"/>
    <col min="5388" max="5632" width="9" style="7"/>
    <col min="5633" max="5633" width="2.6328125" style="7" customWidth="1"/>
    <col min="5634" max="5634" width="3.6328125" style="7" customWidth="1"/>
    <col min="5635" max="5635" width="16.6328125" style="7" customWidth="1"/>
    <col min="5636" max="5636" width="5.6328125" style="7" customWidth="1"/>
    <col min="5637" max="5637" width="21.7265625" style="7" customWidth="1"/>
    <col min="5638" max="5638" width="30.6328125" style="7" customWidth="1"/>
    <col min="5639" max="5639" width="7.36328125" style="7" bestFit="1" customWidth="1"/>
    <col min="5640" max="5640" width="31.7265625" style="7" customWidth="1"/>
    <col min="5641" max="5641" width="7.453125" style="7" customWidth="1"/>
    <col min="5642" max="5642" width="11.453125" style="7" customWidth="1"/>
    <col min="5643" max="5643" width="11.26953125" style="7" customWidth="1"/>
    <col min="5644" max="5888" width="9" style="7"/>
    <col min="5889" max="5889" width="2.6328125" style="7" customWidth="1"/>
    <col min="5890" max="5890" width="3.6328125" style="7" customWidth="1"/>
    <col min="5891" max="5891" width="16.6328125" style="7" customWidth="1"/>
    <col min="5892" max="5892" width="5.6328125" style="7" customWidth="1"/>
    <col min="5893" max="5893" width="21.7265625" style="7" customWidth="1"/>
    <col min="5894" max="5894" width="30.6328125" style="7" customWidth="1"/>
    <col min="5895" max="5895" width="7.36328125" style="7" bestFit="1" customWidth="1"/>
    <col min="5896" max="5896" width="31.7265625" style="7" customWidth="1"/>
    <col min="5897" max="5897" width="7.453125" style="7" customWidth="1"/>
    <col min="5898" max="5898" width="11.453125" style="7" customWidth="1"/>
    <col min="5899" max="5899" width="11.26953125" style="7" customWidth="1"/>
    <col min="5900" max="6144" width="9" style="7"/>
    <col min="6145" max="6145" width="2.6328125" style="7" customWidth="1"/>
    <col min="6146" max="6146" width="3.6328125" style="7" customWidth="1"/>
    <col min="6147" max="6147" width="16.6328125" style="7" customWidth="1"/>
    <col min="6148" max="6148" width="5.6328125" style="7" customWidth="1"/>
    <col min="6149" max="6149" width="21.7265625" style="7" customWidth="1"/>
    <col min="6150" max="6150" width="30.6328125" style="7" customWidth="1"/>
    <col min="6151" max="6151" width="7.36328125" style="7" bestFit="1" customWidth="1"/>
    <col min="6152" max="6152" width="31.7265625" style="7" customWidth="1"/>
    <col min="6153" max="6153" width="7.453125" style="7" customWidth="1"/>
    <col min="6154" max="6154" width="11.453125" style="7" customWidth="1"/>
    <col min="6155" max="6155" width="11.26953125" style="7" customWidth="1"/>
    <col min="6156" max="6400" width="9" style="7"/>
    <col min="6401" max="6401" width="2.6328125" style="7" customWidth="1"/>
    <col min="6402" max="6402" width="3.6328125" style="7" customWidth="1"/>
    <col min="6403" max="6403" width="16.6328125" style="7" customWidth="1"/>
    <col min="6404" max="6404" width="5.6328125" style="7" customWidth="1"/>
    <col min="6405" max="6405" width="21.7265625" style="7" customWidth="1"/>
    <col min="6406" max="6406" width="30.6328125" style="7" customWidth="1"/>
    <col min="6407" max="6407" width="7.36328125" style="7" bestFit="1" customWidth="1"/>
    <col min="6408" max="6408" width="31.7265625" style="7" customWidth="1"/>
    <col min="6409" max="6409" width="7.453125" style="7" customWidth="1"/>
    <col min="6410" max="6410" width="11.453125" style="7" customWidth="1"/>
    <col min="6411" max="6411" width="11.26953125" style="7" customWidth="1"/>
    <col min="6412" max="6656" width="9" style="7"/>
    <col min="6657" max="6657" width="2.6328125" style="7" customWidth="1"/>
    <col min="6658" max="6658" width="3.6328125" style="7" customWidth="1"/>
    <col min="6659" max="6659" width="16.6328125" style="7" customWidth="1"/>
    <col min="6660" max="6660" width="5.6328125" style="7" customWidth="1"/>
    <col min="6661" max="6661" width="21.7265625" style="7" customWidth="1"/>
    <col min="6662" max="6662" width="30.6328125" style="7" customWidth="1"/>
    <col min="6663" max="6663" width="7.36328125" style="7" bestFit="1" customWidth="1"/>
    <col min="6664" max="6664" width="31.7265625" style="7" customWidth="1"/>
    <col min="6665" max="6665" width="7.453125" style="7" customWidth="1"/>
    <col min="6666" max="6666" width="11.453125" style="7" customWidth="1"/>
    <col min="6667" max="6667" width="11.26953125" style="7" customWidth="1"/>
    <col min="6668" max="6912" width="9" style="7"/>
    <col min="6913" max="6913" width="2.6328125" style="7" customWidth="1"/>
    <col min="6914" max="6914" width="3.6328125" style="7" customWidth="1"/>
    <col min="6915" max="6915" width="16.6328125" style="7" customWidth="1"/>
    <col min="6916" max="6916" width="5.6328125" style="7" customWidth="1"/>
    <col min="6917" max="6917" width="21.7265625" style="7" customWidth="1"/>
    <col min="6918" max="6918" width="30.6328125" style="7" customWidth="1"/>
    <col min="6919" max="6919" width="7.36328125" style="7" bestFit="1" customWidth="1"/>
    <col min="6920" max="6920" width="31.7265625" style="7" customWidth="1"/>
    <col min="6921" max="6921" width="7.453125" style="7" customWidth="1"/>
    <col min="6922" max="6922" width="11.453125" style="7" customWidth="1"/>
    <col min="6923" max="6923" width="11.26953125" style="7" customWidth="1"/>
    <col min="6924" max="7168" width="9" style="7"/>
    <col min="7169" max="7169" width="2.6328125" style="7" customWidth="1"/>
    <col min="7170" max="7170" width="3.6328125" style="7" customWidth="1"/>
    <col min="7171" max="7171" width="16.6328125" style="7" customWidth="1"/>
    <col min="7172" max="7172" width="5.6328125" style="7" customWidth="1"/>
    <col min="7173" max="7173" width="21.7265625" style="7" customWidth="1"/>
    <col min="7174" max="7174" width="30.6328125" style="7" customWidth="1"/>
    <col min="7175" max="7175" width="7.36328125" style="7" bestFit="1" customWidth="1"/>
    <col min="7176" max="7176" width="31.7265625" style="7" customWidth="1"/>
    <col min="7177" max="7177" width="7.453125" style="7" customWidth="1"/>
    <col min="7178" max="7178" width="11.453125" style="7" customWidth="1"/>
    <col min="7179" max="7179" width="11.26953125" style="7" customWidth="1"/>
    <col min="7180" max="7424" width="9" style="7"/>
    <col min="7425" max="7425" width="2.6328125" style="7" customWidth="1"/>
    <col min="7426" max="7426" width="3.6328125" style="7" customWidth="1"/>
    <col min="7427" max="7427" width="16.6328125" style="7" customWidth="1"/>
    <col min="7428" max="7428" width="5.6328125" style="7" customWidth="1"/>
    <col min="7429" max="7429" width="21.7265625" style="7" customWidth="1"/>
    <col min="7430" max="7430" width="30.6328125" style="7" customWidth="1"/>
    <col min="7431" max="7431" width="7.36328125" style="7" bestFit="1" customWidth="1"/>
    <col min="7432" max="7432" width="31.7265625" style="7" customWidth="1"/>
    <col min="7433" max="7433" width="7.453125" style="7" customWidth="1"/>
    <col min="7434" max="7434" width="11.453125" style="7" customWidth="1"/>
    <col min="7435" max="7435" width="11.26953125" style="7" customWidth="1"/>
    <col min="7436" max="7680" width="9" style="7"/>
    <col min="7681" max="7681" width="2.6328125" style="7" customWidth="1"/>
    <col min="7682" max="7682" width="3.6328125" style="7" customWidth="1"/>
    <col min="7683" max="7683" width="16.6328125" style="7" customWidth="1"/>
    <col min="7684" max="7684" width="5.6328125" style="7" customWidth="1"/>
    <col min="7685" max="7685" width="21.7265625" style="7" customWidth="1"/>
    <col min="7686" max="7686" width="30.6328125" style="7" customWidth="1"/>
    <col min="7687" max="7687" width="7.36328125" style="7" bestFit="1" customWidth="1"/>
    <col min="7688" max="7688" width="31.7265625" style="7" customWidth="1"/>
    <col min="7689" max="7689" width="7.453125" style="7" customWidth="1"/>
    <col min="7690" max="7690" width="11.453125" style="7" customWidth="1"/>
    <col min="7691" max="7691" width="11.26953125" style="7" customWidth="1"/>
    <col min="7692" max="7936" width="9" style="7"/>
    <col min="7937" max="7937" width="2.6328125" style="7" customWidth="1"/>
    <col min="7938" max="7938" width="3.6328125" style="7" customWidth="1"/>
    <col min="7939" max="7939" width="16.6328125" style="7" customWidth="1"/>
    <col min="7940" max="7940" width="5.6328125" style="7" customWidth="1"/>
    <col min="7941" max="7941" width="21.7265625" style="7" customWidth="1"/>
    <col min="7942" max="7942" width="30.6328125" style="7" customWidth="1"/>
    <col min="7943" max="7943" width="7.36328125" style="7" bestFit="1" customWidth="1"/>
    <col min="7944" max="7944" width="31.7265625" style="7" customWidth="1"/>
    <col min="7945" max="7945" width="7.453125" style="7" customWidth="1"/>
    <col min="7946" max="7946" width="11.453125" style="7" customWidth="1"/>
    <col min="7947" max="7947" width="11.26953125" style="7" customWidth="1"/>
    <col min="7948" max="8192" width="9" style="7"/>
    <col min="8193" max="8193" width="2.6328125" style="7" customWidth="1"/>
    <col min="8194" max="8194" width="3.6328125" style="7" customWidth="1"/>
    <col min="8195" max="8195" width="16.6328125" style="7" customWidth="1"/>
    <col min="8196" max="8196" width="5.6328125" style="7" customWidth="1"/>
    <col min="8197" max="8197" width="21.7265625" style="7" customWidth="1"/>
    <col min="8198" max="8198" width="30.6328125" style="7" customWidth="1"/>
    <col min="8199" max="8199" width="7.36328125" style="7" bestFit="1" customWidth="1"/>
    <col min="8200" max="8200" width="31.7265625" style="7" customWidth="1"/>
    <col min="8201" max="8201" width="7.453125" style="7" customWidth="1"/>
    <col min="8202" max="8202" width="11.453125" style="7" customWidth="1"/>
    <col min="8203" max="8203" width="11.26953125" style="7" customWidth="1"/>
    <col min="8204" max="8448" width="9" style="7"/>
    <col min="8449" max="8449" width="2.6328125" style="7" customWidth="1"/>
    <col min="8450" max="8450" width="3.6328125" style="7" customWidth="1"/>
    <col min="8451" max="8451" width="16.6328125" style="7" customWidth="1"/>
    <col min="8452" max="8452" width="5.6328125" style="7" customWidth="1"/>
    <col min="8453" max="8453" width="21.7265625" style="7" customWidth="1"/>
    <col min="8454" max="8454" width="30.6328125" style="7" customWidth="1"/>
    <col min="8455" max="8455" width="7.36328125" style="7" bestFit="1" customWidth="1"/>
    <col min="8456" max="8456" width="31.7265625" style="7" customWidth="1"/>
    <col min="8457" max="8457" width="7.453125" style="7" customWidth="1"/>
    <col min="8458" max="8458" width="11.453125" style="7" customWidth="1"/>
    <col min="8459" max="8459" width="11.26953125" style="7" customWidth="1"/>
    <col min="8460" max="8704" width="9" style="7"/>
    <col min="8705" max="8705" width="2.6328125" style="7" customWidth="1"/>
    <col min="8706" max="8706" width="3.6328125" style="7" customWidth="1"/>
    <col min="8707" max="8707" width="16.6328125" style="7" customWidth="1"/>
    <col min="8708" max="8708" width="5.6328125" style="7" customWidth="1"/>
    <col min="8709" max="8709" width="21.7265625" style="7" customWidth="1"/>
    <col min="8710" max="8710" width="30.6328125" style="7" customWidth="1"/>
    <col min="8711" max="8711" width="7.36328125" style="7" bestFit="1" customWidth="1"/>
    <col min="8712" max="8712" width="31.7265625" style="7" customWidth="1"/>
    <col min="8713" max="8713" width="7.453125" style="7" customWidth="1"/>
    <col min="8714" max="8714" width="11.453125" style="7" customWidth="1"/>
    <col min="8715" max="8715" width="11.26953125" style="7" customWidth="1"/>
    <col min="8716" max="8960" width="9" style="7"/>
    <col min="8961" max="8961" width="2.6328125" style="7" customWidth="1"/>
    <col min="8962" max="8962" width="3.6328125" style="7" customWidth="1"/>
    <col min="8963" max="8963" width="16.6328125" style="7" customWidth="1"/>
    <col min="8964" max="8964" width="5.6328125" style="7" customWidth="1"/>
    <col min="8965" max="8965" width="21.7265625" style="7" customWidth="1"/>
    <col min="8966" max="8966" width="30.6328125" style="7" customWidth="1"/>
    <col min="8967" max="8967" width="7.36328125" style="7" bestFit="1" customWidth="1"/>
    <col min="8968" max="8968" width="31.7265625" style="7" customWidth="1"/>
    <col min="8969" max="8969" width="7.453125" style="7" customWidth="1"/>
    <col min="8970" max="8970" width="11.453125" style="7" customWidth="1"/>
    <col min="8971" max="8971" width="11.26953125" style="7" customWidth="1"/>
    <col min="8972" max="9216" width="9" style="7"/>
    <col min="9217" max="9217" width="2.6328125" style="7" customWidth="1"/>
    <col min="9218" max="9218" width="3.6328125" style="7" customWidth="1"/>
    <col min="9219" max="9219" width="16.6328125" style="7" customWidth="1"/>
    <col min="9220" max="9220" width="5.6328125" style="7" customWidth="1"/>
    <col min="9221" max="9221" width="21.7265625" style="7" customWidth="1"/>
    <col min="9222" max="9222" width="30.6328125" style="7" customWidth="1"/>
    <col min="9223" max="9223" width="7.36328125" style="7" bestFit="1" customWidth="1"/>
    <col min="9224" max="9224" width="31.7265625" style="7" customWidth="1"/>
    <col min="9225" max="9225" width="7.453125" style="7" customWidth="1"/>
    <col min="9226" max="9226" width="11.453125" style="7" customWidth="1"/>
    <col min="9227" max="9227" width="11.26953125" style="7" customWidth="1"/>
    <col min="9228" max="9472" width="9" style="7"/>
    <col min="9473" max="9473" width="2.6328125" style="7" customWidth="1"/>
    <col min="9474" max="9474" width="3.6328125" style="7" customWidth="1"/>
    <col min="9475" max="9475" width="16.6328125" style="7" customWidth="1"/>
    <col min="9476" max="9476" width="5.6328125" style="7" customWidth="1"/>
    <col min="9477" max="9477" width="21.7265625" style="7" customWidth="1"/>
    <col min="9478" max="9478" width="30.6328125" style="7" customWidth="1"/>
    <col min="9479" max="9479" width="7.36328125" style="7" bestFit="1" customWidth="1"/>
    <col min="9480" max="9480" width="31.7265625" style="7" customWidth="1"/>
    <col min="9481" max="9481" width="7.453125" style="7" customWidth="1"/>
    <col min="9482" max="9482" width="11.453125" style="7" customWidth="1"/>
    <col min="9483" max="9483" width="11.26953125" style="7" customWidth="1"/>
    <col min="9484" max="9728" width="9" style="7"/>
    <col min="9729" max="9729" width="2.6328125" style="7" customWidth="1"/>
    <col min="9730" max="9730" width="3.6328125" style="7" customWidth="1"/>
    <col min="9731" max="9731" width="16.6328125" style="7" customWidth="1"/>
    <col min="9732" max="9732" width="5.6328125" style="7" customWidth="1"/>
    <col min="9733" max="9733" width="21.7265625" style="7" customWidth="1"/>
    <col min="9734" max="9734" width="30.6328125" style="7" customWidth="1"/>
    <col min="9735" max="9735" width="7.36328125" style="7" bestFit="1" customWidth="1"/>
    <col min="9736" max="9736" width="31.7265625" style="7" customWidth="1"/>
    <col min="9737" max="9737" width="7.453125" style="7" customWidth="1"/>
    <col min="9738" max="9738" width="11.453125" style="7" customWidth="1"/>
    <col min="9739" max="9739" width="11.26953125" style="7" customWidth="1"/>
    <col min="9740" max="9984" width="9" style="7"/>
    <col min="9985" max="9985" width="2.6328125" style="7" customWidth="1"/>
    <col min="9986" max="9986" width="3.6328125" style="7" customWidth="1"/>
    <col min="9987" max="9987" width="16.6328125" style="7" customWidth="1"/>
    <col min="9988" max="9988" width="5.6328125" style="7" customWidth="1"/>
    <col min="9989" max="9989" width="21.7265625" style="7" customWidth="1"/>
    <col min="9990" max="9990" width="30.6328125" style="7" customWidth="1"/>
    <col min="9991" max="9991" width="7.36328125" style="7" bestFit="1" customWidth="1"/>
    <col min="9992" max="9992" width="31.7265625" style="7" customWidth="1"/>
    <col min="9993" max="9993" width="7.453125" style="7" customWidth="1"/>
    <col min="9994" max="9994" width="11.453125" style="7" customWidth="1"/>
    <col min="9995" max="9995" width="11.26953125" style="7" customWidth="1"/>
    <col min="9996" max="10240" width="9" style="7"/>
    <col min="10241" max="10241" width="2.6328125" style="7" customWidth="1"/>
    <col min="10242" max="10242" width="3.6328125" style="7" customWidth="1"/>
    <col min="10243" max="10243" width="16.6328125" style="7" customWidth="1"/>
    <col min="10244" max="10244" width="5.6328125" style="7" customWidth="1"/>
    <col min="10245" max="10245" width="21.7265625" style="7" customWidth="1"/>
    <col min="10246" max="10246" width="30.6328125" style="7" customWidth="1"/>
    <col min="10247" max="10247" width="7.36328125" style="7" bestFit="1" customWidth="1"/>
    <col min="10248" max="10248" width="31.7265625" style="7" customWidth="1"/>
    <col min="10249" max="10249" width="7.453125" style="7" customWidth="1"/>
    <col min="10250" max="10250" width="11.453125" style="7" customWidth="1"/>
    <col min="10251" max="10251" width="11.26953125" style="7" customWidth="1"/>
    <col min="10252" max="10496" width="9" style="7"/>
    <col min="10497" max="10497" width="2.6328125" style="7" customWidth="1"/>
    <col min="10498" max="10498" width="3.6328125" style="7" customWidth="1"/>
    <col min="10499" max="10499" width="16.6328125" style="7" customWidth="1"/>
    <col min="10500" max="10500" width="5.6328125" style="7" customWidth="1"/>
    <col min="10501" max="10501" width="21.7265625" style="7" customWidth="1"/>
    <col min="10502" max="10502" width="30.6328125" style="7" customWidth="1"/>
    <col min="10503" max="10503" width="7.36328125" style="7" bestFit="1" customWidth="1"/>
    <col min="10504" max="10504" width="31.7265625" style="7" customWidth="1"/>
    <col min="10505" max="10505" width="7.453125" style="7" customWidth="1"/>
    <col min="10506" max="10506" width="11.453125" style="7" customWidth="1"/>
    <col min="10507" max="10507" width="11.26953125" style="7" customWidth="1"/>
    <col min="10508" max="10752" width="9" style="7"/>
    <col min="10753" max="10753" width="2.6328125" style="7" customWidth="1"/>
    <col min="10754" max="10754" width="3.6328125" style="7" customWidth="1"/>
    <col min="10755" max="10755" width="16.6328125" style="7" customWidth="1"/>
    <col min="10756" max="10756" width="5.6328125" style="7" customWidth="1"/>
    <col min="10757" max="10757" width="21.7265625" style="7" customWidth="1"/>
    <col min="10758" max="10758" width="30.6328125" style="7" customWidth="1"/>
    <col min="10759" max="10759" width="7.36328125" style="7" bestFit="1" customWidth="1"/>
    <col min="10760" max="10760" width="31.7265625" style="7" customWidth="1"/>
    <col min="10761" max="10761" width="7.453125" style="7" customWidth="1"/>
    <col min="10762" max="10762" width="11.453125" style="7" customWidth="1"/>
    <col min="10763" max="10763" width="11.26953125" style="7" customWidth="1"/>
    <col min="10764" max="11008" width="9" style="7"/>
    <col min="11009" max="11009" width="2.6328125" style="7" customWidth="1"/>
    <col min="11010" max="11010" width="3.6328125" style="7" customWidth="1"/>
    <col min="11011" max="11011" width="16.6328125" style="7" customWidth="1"/>
    <col min="11012" max="11012" width="5.6328125" style="7" customWidth="1"/>
    <col min="11013" max="11013" width="21.7265625" style="7" customWidth="1"/>
    <col min="11014" max="11014" width="30.6328125" style="7" customWidth="1"/>
    <col min="11015" max="11015" width="7.36328125" style="7" bestFit="1" customWidth="1"/>
    <col min="11016" max="11016" width="31.7265625" style="7" customWidth="1"/>
    <col min="11017" max="11017" width="7.453125" style="7" customWidth="1"/>
    <col min="11018" max="11018" width="11.453125" style="7" customWidth="1"/>
    <col min="11019" max="11019" width="11.26953125" style="7" customWidth="1"/>
    <col min="11020" max="11264" width="9" style="7"/>
    <col min="11265" max="11265" width="2.6328125" style="7" customWidth="1"/>
    <col min="11266" max="11266" width="3.6328125" style="7" customWidth="1"/>
    <col min="11267" max="11267" width="16.6328125" style="7" customWidth="1"/>
    <col min="11268" max="11268" width="5.6328125" style="7" customWidth="1"/>
    <col min="11269" max="11269" width="21.7265625" style="7" customWidth="1"/>
    <col min="11270" max="11270" width="30.6328125" style="7" customWidth="1"/>
    <col min="11271" max="11271" width="7.36328125" style="7" bestFit="1" customWidth="1"/>
    <col min="11272" max="11272" width="31.7265625" style="7" customWidth="1"/>
    <col min="11273" max="11273" width="7.453125" style="7" customWidth="1"/>
    <col min="11274" max="11274" width="11.453125" style="7" customWidth="1"/>
    <col min="11275" max="11275" width="11.26953125" style="7" customWidth="1"/>
    <col min="11276" max="11520" width="9" style="7"/>
    <col min="11521" max="11521" width="2.6328125" style="7" customWidth="1"/>
    <col min="11522" max="11522" width="3.6328125" style="7" customWidth="1"/>
    <col min="11523" max="11523" width="16.6328125" style="7" customWidth="1"/>
    <col min="11524" max="11524" width="5.6328125" style="7" customWidth="1"/>
    <col min="11525" max="11525" width="21.7265625" style="7" customWidth="1"/>
    <col min="11526" max="11526" width="30.6328125" style="7" customWidth="1"/>
    <col min="11527" max="11527" width="7.36328125" style="7" bestFit="1" customWidth="1"/>
    <col min="11528" max="11528" width="31.7265625" style="7" customWidth="1"/>
    <col min="11529" max="11529" width="7.453125" style="7" customWidth="1"/>
    <col min="11530" max="11530" width="11.453125" style="7" customWidth="1"/>
    <col min="11531" max="11531" width="11.26953125" style="7" customWidth="1"/>
    <col min="11532" max="11776" width="9" style="7"/>
    <col min="11777" max="11777" width="2.6328125" style="7" customWidth="1"/>
    <col min="11778" max="11778" width="3.6328125" style="7" customWidth="1"/>
    <col min="11779" max="11779" width="16.6328125" style="7" customWidth="1"/>
    <col min="11780" max="11780" width="5.6328125" style="7" customWidth="1"/>
    <col min="11781" max="11781" width="21.7265625" style="7" customWidth="1"/>
    <col min="11782" max="11782" width="30.6328125" style="7" customWidth="1"/>
    <col min="11783" max="11783" width="7.36328125" style="7" bestFit="1" customWidth="1"/>
    <col min="11784" max="11784" width="31.7265625" style="7" customWidth="1"/>
    <col min="11785" max="11785" width="7.453125" style="7" customWidth="1"/>
    <col min="11786" max="11786" width="11.453125" style="7" customWidth="1"/>
    <col min="11787" max="11787" width="11.26953125" style="7" customWidth="1"/>
    <col min="11788" max="12032" width="9" style="7"/>
    <col min="12033" max="12033" width="2.6328125" style="7" customWidth="1"/>
    <col min="12034" max="12034" width="3.6328125" style="7" customWidth="1"/>
    <col min="12035" max="12035" width="16.6328125" style="7" customWidth="1"/>
    <col min="12036" max="12036" width="5.6328125" style="7" customWidth="1"/>
    <col min="12037" max="12037" width="21.7265625" style="7" customWidth="1"/>
    <col min="12038" max="12038" width="30.6328125" style="7" customWidth="1"/>
    <col min="12039" max="12039" width="7.36328125" style="7" bestFit="1" customWidth="1"/>
    <col min="12040" max="12040" width="31.7265625" style="7" customWidth="1"/>
    <col min="12041" max="12041" width="7.453125" style="7" customWidth="1"/>
    <col min="12042" max="12042" width="11.453125" style="7" customWidth="1"/>
    <col min="12043" max="12043" width="11.26953125" style="7" customWidth="1"/>
    <col min="12044" max="12288" width="9" style="7"/>
    <col min="12289" max="12289" width="2.6328125" style="7" customWidth="1"/>
    <col min="12290" max="12290" width="3.6328125" style="7" customWidth="1"/>
    <col min="12291" max="12291" width="16.6328125" style="7" customWidth="1"/>
    <col min="12292" max="12292" width="5.6328125" style="7" customWidth="1"/>
    <col min="12293" max="12293" width="21.7265625" style="7" customWidth="1"/>
    <col min="12294" max="12294" width="30.6328125" style="7" customWidth="1"/>
    <col min="12295" max="12295" width="7.36328125" style="7" bestFit="1" customWidth="1"/>
    <col min="12296" max="12296" width="31.7265625" style="7" customWidth="1"/>
    <col min="12297" max="12297" width="7.453125" style="7" customWidth="1"/>
    <col min="12298" max="12298" width="11.453125" style="7" customWidth="1"/>
    <col min="12299" max="12299" width="11.26953125" style="7" customWidth="1"/>
    <col min="12300" max="12544" width="9" style="7"/>
    <col min="12545" max="12545" width="2.6328125" style="7" customWidth="1"/>
    <col min="12546" max="12546" width="3.6328125" style="7" customWidth="1"/>
    <col min="12547" max="12547" width="16.6328125" style="7" customWidth="1"/>
    <col min="12548" max="12548" width="5.6328125" style="7" customWidth="1"/>
    <col min="12549" max="12549" width="21.7265625" style="7" customWidth="1"/>
    <col min="12550" max="12550" width="30.6328125" style="7" customWidth="1"/>
    <col min="12551" max="12551" width="7.36328125" style="7" bestFit="1" customWidth="1"/>
    <col min="12552" max="12552" width="31.7265625" style="7" customWidth="1"/>
    <col min="12553" max="12553" width="7.453125" style="7" customWidth="1"/>
    <col min="12554" max="12554" width="11.453125" style="7" customWidth="1"/>
    <col min="12555" max="12555" width="11.26953125" style="7" customWidth="1"/>
    <col min="12556" max="12800" width="9" style="7"/>
    <col min="12801" max="12801" width="2.6328125" style="7" customWidth="1"/>
    <col min="12802" max="12802" width="3.6328125" style="7" customWidth="1"/>
    <col min="12803" max="12803" width="16.6328125" style="7" customWidth="1"/>
    <col min="12804" max="12804" width="5.6328125" style="7" customWidth="1"/>
    <col min="12805" max="12805" width="21.7265625" style="7" customWidth="1"/>
    <col min="12806" max="12806" width="30.6328125" style="7" customWidth="1"/>
    <col min="12807" max="12807" width="7.36328125" style="7" bestFit="1" customWidth="1"/>
    <col min="12808" max="12808" width="31.7265625" style="7" customWidth="1"/>
    <col min="12809" max="12809" width="7.453125" style="7" customWidth="1"/>
    <col min="12810" max="12810" width="11.453125" style="7" customWidth="1"/>
    <col min="12811" max="12811" width="11.26953125" style="7" customWidth="1"/>
    <col min="12812" max="13056" width="9" style="7"/>
    <col min="13057" max="13057" width="2.6328125" style="7" customWidth="1"/>
    <col min="13058" max="13058" width="3.6328125" style="7" customWidth="1"/>
    <col min="13059" max="13059" width="16.6328125" style="7" customWidth="1"/>
    <col min="13060" max="13060" width="5.6328125" style="7" customWidth="1"/>
    <col min="13061" max="13061" width="21.7265625" style="7" customWidth="1"/>
    <col min="13062" max="13062" width="30.6328125" style="7" customWidth="1"/>
    <col min="13063" max="13063" width="7.36328125" style="7" bestFit="1" customWidth="1"/>
    <col min="13064" max="13064" width="31.7265625" style="7" customWidth="1"/>
    <col min="13065" max="13065" width="7.453125" style="7" customWidth="1"/>
    <col min="13066" max="13066" width="11.453125" style="7" customWidth="1"/>
    <col min="13067" max="13067" width="11.26953125" style="7" customWidth="1"/>
    <col min="13068" max="13312" width="9" style="7"/>
    <col min="13313" max="13313" width="2.6328125" style="7" customWidth="1"/>
    <col min="13314" max="13314" width="3.6328125" style="7" customWidth="1"/>
    <col min="13315" max="13315" width="16.6328125" style="7" customWidth="1"/>
    <col min="13316" max="13316" width="5.6328125" style="7" customWidth="1"/>
    <col min="13317" max="13317" width="21.7265625" style="7" customWidth="1"/>
    <col min="13318" max="13318" width="30.6328125" style="7" customWidth="1"/>
    <col min="13319" max="13319" width="7.36328125" style="7" bestFit="1" customWidth="1"/>
    <col min="13320" max="13320" width="31.7265625" style="7" customWidth="1"/>
    <col min="13321" max="13321" width="7.453125" style="7" customWidth="1"/>
    <col min="13322" max="13322" width="11.453125" style="7" customWidth="1"/>
    <col min="13323" max="13323" width="11.26953125" style="7" customWidth="1"/>
    <col min="13324" max="13568" width="9" style="7"/>
    <col min="13569" max="13569" width="2.6328125" style="7" customWidth="1"/>
    <col min="13570" max="13570" width="3.6328125" style="7" customWidth="1"/>
    <col min="13571" max="13571" width="16.6328125" style="7" customWidth="1"/>
    <col min="13572" max="13572" width="5.6328125" style="7" customWidth="1"/>
    <col min="13573" max="13573" width="21.7265625" style="7" customWidth="1"/>
    <col min="13574" max="13574" width="30.6328125" style="7" customWidth="1"/>
    <col min="13575" max="13575" width="7.36328125" style="7" bestFit="1" customWidth="1"/>
    <col min="13576" max="13576" width="31.7265625" style="7" customWidth="1"/>
    <col min="13577" max="13577" width="7.453125" style="7" customWidth="1"/>
    <col min="13578" max="13578" width="11.453125" style="7" customWidth="1"/>
    <col min="13579" max="13579" width="11.26953125" style="7" customWidth="1"/>
    <col min="13580" max="13824" width="9" style="7"/>
    <col min="13825" max="13825" width="2.6328125" style="7" customWidth="1"/>
    <col min="13826" max="13826" width="3.6328125" style="7" customWidth="1"/>
    <col min="13827" max="13827" width="16.6328125" style="7" customWidth="1"/>
    <col min="13828" max="13828" width="5.6328125" style="7" customWidth="1"/>
    <col min="13829" max="13829" width="21.7265625" style="7" customWidth="1"/>
    <col min="13830" max="13830" width="30.6328125" style="7" customWidth="1"/>
    <col min="13831" max="13831" width="7.36328125" style="7" bestFit="1" customWidth="1"/>
    <col min="13832" max="13832" width="31.7265625" style="7" customWidth="1"/>
    <col min="13833" max="13833" width="7.453125" style="7" customWidth="1"/>
    <col min="13834" max="13834" width="11.453125" style="7" customWidth="1"/>
    <col min="13835" max="13835" width="11.26953125" style="7" customWidth="1"/>
    <col min="13836" max="14080" width="9" style="7"/>
    <col min="14081" max="14081" width="2.6328125" style="7" customWidth="1"/>
    <col min="14082" max="14082" width="3.6328125" style="7" customWidth="1"/>
    <col min="14083" max="14083" width="16.6328125" style="7" customWidth="1"/>
    <col min="14084" max="14084" width="5.6328125" style="7" customWidth="1"/>
    <col min="14085" max="14085" width="21.7265625" style="7" customWidth="1"/>
    <col min="14086" max="14086" width="30.6328125" style="7" customWidth="1"/>
    <col min="14087" max="14087" width="7.36328125" style="7" bestFit="1" customWidth="1"/>
    <col min="14088" max="14088" width="31.7265625" style="7" customWidth="1"/>
    <col min="14089" max="14089" width="7.453125" style="7" customWidth="1"/>
    <col min="14090" max="14090" width="11.453125" style="7" customWidth="1"/>
    <col min="14091" max="14091" width="11.26953125" style="7" customWidth="1"/>
    <col min="14092" max="14336" width="9" style="7"/>
    <col min="14337" max="14337" width="2.6328125" style="7" customWidth="1"/>
    <col min="14338" max="14338" width="3.6328125" style="7" customWidth="1"/>
    <col min="14339" max="14339" width="16.6328125" style="7" customWidth="1"/>
    <col min="14340" max="14340" width="5.6328125" style="7" customWidth="1"/>
    <col min="14341" max="14341" width="21.7265625" style="7" customWidth="1"/>
    <col min="14342" max="14342" width="30.6328125" style="7" customWidth="1"/>
    <col min="14343" max="14343" width="7.36328125" style="7" bestFit="1" customWidth="1"/>
    <col min="14344" max="14344" width="31.7265625" style="7" customWidth="1"/>
    <col min="14345" max="14345" width="7.453125" style="7" customWidth="1"/>
    <col min="14346" max="14346" width="11.453125" style="7" customWidth="1"/>
    <col min="14347" max="14347" width="11.26953125" style="7" customWidth="1"/>
    <col min="14348" max="14592" width="9" style="7"/>
    <col min="14593" max="14593" width="2.6328125" style="7" customWidth="1"/>
    <col min="14594" max="14594" width="3.6328125" style="7" customWidth="1"/>
    <col min="14595" max="14595" width="16.6328125" style="7" customWidth="1"/>
    <col min="14596" max="14596" width="5.6328125" style="7" customWidth="1"/>
    <col min="14597" max="14597" width="21.7265625" style="7" customWidth="1"/>
    <col min="14598" max="14598" width="30.6328125" style="7" customWidth="1"/>
    <col min="14599" max="14599" width="7.36328125" style="7" bestFit="1" customWidth="1"/>
    <col min="14600" max="14600" width="31.7265625" style="7" customWidth="1"/>
    <col min="14601" max="14601" width="7.453125" style="7" customWidth="1"/>
    <col min="14602" max="14602" width="11.453125" style="7" customWidth="1"/>
    <col min="14603" max="14603" width="11.26953125" style="7" customWidth="1"/>
    <col min="14604" max="14848" width="9" style="7"/>
    <col min="14849" max="14849" width="2.6328125" style="7" customWidth="1"/>
    <col min="14850" max="14850" width="3.6328125" style="7" customWidth="1"/>
    <col min="14851" max="14851" width="16.6328125" style="7" customWidth="1"/>
    <col min="14852" max="14852" width="5.6328125" style="7" customWidth="1"/>
    <col min="14853" max="14853" width="21.7265625" style="7" customWidth="1"/>
    <col min="14854" max="14854" width="30.6328125" style="7" customWidth="1"/>
    <col min="14855" max="14855" width="7.36328125" style="7" bestFit="1" customWidth="1"/>
    <col min="14856" max="14856" width="31.7265625" style="7" customWidth="1"/>
    <col min="14857" max="14857" width="7.453125" style="7" customWidth="1"/>
    <col min="14858" max="14858" width="11.453125" style="7" customWidth="1"/>
    <col min="14859" max="14859" width="11.26953125" style="7" customWidth="1"/>
    <col min="14860" max="15104" width="9" style="7"/>
    <col min="15105" max="15105" width="2.6328125" style="7" customWidth="1"/>
    <col min="15106" max="15106" width="3.6328125" style="7" customWidth="1"/>
    <col min="15107" max="15107" width="16.6328125" style="7" customWidth="1"/>
    <col min="15108" max="15108" width="5.6328125" style="7" customWidth="1"/>
    <col min="15109" max="15109" width="21.7265625" style="7" customWidth="1"/>
    <col min="15110" max="15110" width="30.6328125" style="7" customWidth="1"/>
    <col min="15111" max="15111" width="7.36328125" style="7" bestFit="1" customWidth="1"/>
    <col min="15112" max="15112" width="31.7265625" style="7" customWidth="1"/>
    <col min="15113" max="15113" width="7.453125" style="7" customWidth="1"/>
    <col min="15114" max="15114" width="11.453125" style="7" customWidth="1"/>
    <col min="15115" max="15115" width="11.26953125" style="7" customWidth="1"/>
    <col min="15116" max="15360" width="9" style="7"/>
    <col min="15361" max="15361" width="2.6328125" style="7" customWidth="1"/>
    <col min="15362" max="15362" width="3.6328125" style="7" customWidth="1"/>
    <col min="15363" max="15363" width="16.6328125" style="7" customWidth="1"/>
    <col min="15364" max="15364" width="5.6328125" style="7" customWidth="1"/>
    <col min="15365" max="15365" width="21.7265625" style="7" customWidth="1"/>
    <col min="15366" max="15366" width="30.6328125" style="7" customWidth="1"/>
    <col min="15367" max="15367" width="7.36328125" style="7" bestFit="1" customWidth="1"/>
    <col min="15368" max="15368" width="31.7265625" style="7" customWidth="1"/>
    <col min="15369" max="15369" width="7.453125" style="7" customWidth="1"/>
    <col min="15370" max="15370" width="11.453125" style="7" customWidth="1"/>
    <col min="15371" max="15371" width="11.26953125" style="7" customWidth="1"/>
    <col min="15372" max="15616" width="9" style="7"/>
    <col min="15617" max="15617" width="2.6328125" style="7" customWidth="1"/>
    <col min="15618" max="15618" width="3.6328125" style="7" customWidth="1"/>
    <col min="15619" max="15619" width="16.6328125" style="7" customWidth="1"/>
    <col min="15620" max="15620" width="5.6328125" style="7" customWidth="1"/>
    <col min="15621" max="15621" width="21.7265625" style="7" customWidth="1"/>
    <col min="15622" max="15622" width="30.6328125" style="7" customWidth="1"/>
    <col min="15623" max="15623" width="7.36328125" style="7" bestFit="1" customWidth="1"/>
    <col min="15624" max="15624" width="31.7265625" style="7" customWidth="1"/>
    <col min="15625" max="15625" width="7.453125" style="7" customWidth="1"/>
    <col min="15626" max="15626" width="11.453125" style="7" customWidth="1"/>
    <col min="15627" max="15627" width="11.26953125" style="7" customWidth="1"/>
    <col min="15628" max="15872" width="9" style="7"/>
    <col min="15873" max="15873" width="2.6328125" style="7" customWidth="1"/>
    <col min="15874" max="15874" width="3.6328125" style="7" customWidth="1"/>
    <col min="15875" max="15875" width="16.6328125" style="7" customWidth="1"/>
    <col min="15876" max="15876" width="5.6328125" style="7" customWidth="1"/>
    <col min="15877" max="15877" width="21.7265625" style="7" customWidth="1"/>
    <col min="15878" max="15878" width="30.6328125" style="7" customWidth="1"/>
    <col min="15879" max="15879" width="7.36328125" style="7" bestFit="1" customWidth="1"/>
    <col min="15880" max="15880" width="31.7265625" style="7" customWidth="1"/>
    <col min="15881" max="15881" width="7.453125" style="7" customWidth="1"/>
    <col min="15882" max="15882" width="11.453125" style="7" customWidth="1"/>
    <col min="15883" max="15883" width="11.26953125" style="7" customWidth="1"/>
    <col min="15884" max="16128" width="9" style="7"/>
    <col min="16129" max="16129" width="2.6328125" style="7" customWidth="1"/>
    <col min="16130" max="16130" width="3.6328125" style="7" customWidth="1"/>
    <col min="16131" max="16131" width="16.6328125" style="7" customWidth="1"/>
    <col min="16132" max="16132" width="5.6328125" style="7" customWidth="1"/>
    <col min="16133" max="16133" width="21.7265625" style="7" customWidth="1"/>
    <col min="16134" max="16134" width="30.6328125" style="7" customWidth="1"/>
    <col min="16135" max="16135" width="7.36328125" style="7" bestFit="1" customWidth="1"/>
    <col min="16136" max="16136" width="31.7265625" style="7" customWidth="1"/>
    <col min="16137" max="16137" width="7.453125" style="7" customWidth="1"/>
    <col min="16138" max="16138" width="11.453125" style="7" customWidth="1"/>
    <col min="16139" max="16139" width="11.26953125" style="7" customWidth="1"/>
    <col min="16140" max="16384" width="9" style="7"/>
  </cols>
  <sheetData>
    <row r="1" spans="2:7">
      <c r="E1" s="7"/>
      <c r="G1" s="7"/>
    </row>
    <row r="2" spans="2:7">
      <c r="B2" s="7" t="s">
        <v>157</v>
      </c>
      <c r="D2" s="7" t="s">
        <v>514</v>
      </c>
      <c r="E2" s="7"/>
      <c r="G2" s="7"/>
    </row>
    <row r="3" spans="2:7">
      <c r="B3" s="206" t="s">
        <v>158</v>
      </c>
      <c r="C3" s="207"/>
      <c r="D3" s="208" t="s">
        <v>533</v>
      </c>
      <c r="E3" s="209"/>
      <c r="G3" s="7"/>
    </row>
    <row r="4" spans="2:7">
      <c r="B4" s="206" t="s">
        <v>159</v>
      </c>
      <c r="C4" s="207"/>
      <c r="D4" s="210" t="s">
        <v>534</v>
      </c>
      <c r="E4" s="209"/>
      <c r="G4" s="7"/>
    </row>
    <row r="5" spans="2:7">
      <c r="B5" s="206" t="s">
        <v>160</v>
      </c>
      <c r="C5" s="207"/>
      <c r="D5" s="208"/>
      <c r="E5" s="209"/>
      <c r="G5" s="7"/>
    </row>
    <row r="6" spans="2:7">
      <c r="B6" s="206" t="s">
        <v>161</v>
      </c>
      <c r="C6" s="207"/>
      <c r="D6" s="208" t="s">
        <v>535</v>
      </c>
      <c r="E6" s="209"/>
      <c r="G6" s="7"/>
    </row>
    <row r="7" spans="2:7">
      <c r="B7" s="206" t="s">
        <v>515</v>
      </c>
      <c r="C7" s="207"/>
      <c r="D7" s="208" t="s">
        <v>182</v>
      </c>
      <c r="E7" s="209"/>
      <c r="G7" s="7"/>
    </row>
    <row r="8" spans="2:7">
      <c r="B8" s="206" t="s">
        <v>162</v>
      </c>
      <c r="C8" s="207"/>
      <c r="D8" s="208" t="s">
        <v>488</v>
      </c>
      <c r="E8" s="209"/>
      <c r="G8" s="7"/>
    </row>
    <row r="9" spans="2:7">
      <c r="E9" s="7"/>
      <c r="G9" s="7"/>
    </row>
    <row r="10" spans="2:7">
      <c r="B10" s="7" t="s">
        <v>516</v>
      </c>
      <c r="E10" s="7"/>
      <c r="G10" s="7"/>
    </row>
    <row r="11" spans="2:7">
      <c r="B11" s="211" t="s">
        <v>517</v>
      </c>
      <c r="C11" s="212" t="s">
        <v>163</v>
      </c>
      <c r="D11" s="212"/>
      <c r="E11" s="212"/>
      <c r="F11" s="207"/>
      <c r="G11" s="207" t="s">
        <v>164</v>
      </c>
    </row>
    <row r="12" spans="2:7">
      <c r="B12" s="213" t="s">
        <v>183</v>
      </c>
      <c r="C12" s="214" t="s">
        <v>184</v>
      </c>
      <c r="D12" s="215"/>
      <c r="E12" s="215"/>
      <c r="F12" s="209"/>
      <c r="G12" s="216">
        <v>0</v>
      </c>
    </row>
    <row r="13" spans="2:7">
      <c r="B13" s="213" t="s">
        <v>185</v>
      </c>
      <c r="C13" s="214" t="s">
        <v>186</v>
      </c>
      <c r="D13" s="215"/>
      <c r="E13" s="215"/>
      <c r="F13" s="209"/>
      <c r="G13" s="216">
        <v>0</v>
      </c>
    </row>
    <row r="14" spans="2:7">
      <c r="B14" s="213" t="s">
        <v>187</v>
      </c>
      <c r="C14" s="214" t="s">
        <v>188</v>
      </c>
      <c r="D14" s="215"/>
      <c r="E14" s="215"/>
      <c r="F14" s="209"/>
      <c r="G14" s="216">
        <v>0</v>
      </c>
    </row>
    <row r="15" spans="2:7">
      <c r="B15" s="213" t="s">
        <v>189</v>
      </c>
      <c r="C15" s="214" t="s">
        <v>190</v>
      </c>
      <c r="D15" s="215"/>
      <c r="E15" s="215"/>
      <c r="F15" s="209"/>
      <c r="G15" s="216">
        <v>0</v>
      </c>
    </row>
    <row r="16" spans="2:7">
      <c r="B16" s="213" t="s">
        <v>191</v>
      </c>
      <c r="C16" s="214" t="s">
        <v>192</v>
      </c>
      <c r="D16" s="215"/>
      <c r="E16" s="215"/>
      <c r="F16" s="209"/>
      <c r="G16" s="216">
        <v>0</v>
      </c>
    </row>
    <row r="17" spans="2:7">
      <c r="B17" s="213" t="s">
        <v>193</v>
      </c>
      <c r="C17" s="214" t="s">
        <v>194</v>
      </c>
      <c r="D17" s="215"/>
      <c r="E17" s="215"/>
      <c r="F17" s="209"/>
      <c r="G17" s="216">
        <v>0</v>
      </c>
    </row>
    <row r="18" spans="2:7">
      <c r="B18" s="213" t="s">
        <v>195</v>
      </c>
      <c r="C18" s="214" t="s">
        <v>196</v>
      </c>
      <c r="D18" s="215"/>
      <c r="E18" s="215"/>
      <c r="F18" s="209"/>
      <c r="G18" s="216">
        <v>0</v>
      </c>
    </row>
    <row r="19" spans="2:7">
      <c r="B19" s="213" t="s">
        <v>197</v>
      </c>
      <c r="C19" s="214" t="s">
        <v>198</v>
      </c>
      <c r="D19" s="215"/>
      <c r="E19" s="215"/>
      <c r="F19" s="209"/>
      <c r="G19" s="216">
        <v>0</v>
      </c>
    </row>
    <row r="20" spans="2:7">
      <c r="B20" s="213" t="s">
        <v>199</v>
      </c>
      <c r="C20" s="214" t="s">
        <v>200</v>
      </c>
      <c r="D20" s="215"/>
      <c r="E20" s="215"/>
      <c r="F20" s="209"/>
      <c r="G20" s="216">
        <v>0</v>
      </c>
    </row>
    <row r="21" spans="2:7">
      <c r="B21" s="213" t="s">
        <v>201</v>
      </c>
      <c r="C21" s="214" t="s">
        <v>202</v>
      </c>
      <c r="D21" s="215"/>
      <c r="E21" s="215"/>
      <c r="F21" s="209"/>
      <c r="G21" s="216">
        <v>0</v>
      </c>
    </row>
    <row r="22" spans="2:7">
      <c r="B22" s="213" t="s">
        <v>203</v>
      </c>
      <c r="C22" s="214" t="s">
        <v>204</v>
      </c>
      <c r="D22" s="215"/>
      <c r="E22" s="215"/>
      <c r="F22" s="209"/>
      <c r="G22" s="216">
        <v>0</v>
      </c>
    </row>
    <row r="23" spans="2:7">
      <c r="B23" s="213" t="s">
        <v>205</v>
      </c>
      <c r="C23" s="214" t="s">
        <v>206</v>
      </c>
      <c r="D23" s="215"/>
      <c r="E23" s="215"/>
      <c r="F23" s="209"/>
      <c r="G23" s="216">
        <v>0</v>
      </c>
    </row>
    <row r="24" spans="2:7">
      <c r="B24" s="213" t="s">
        <v>207</v>
      </c>
      <c r="C24" s="214" t="s">
        <v>208</v>
      </c>
      <c r="D24" s="215"/>
      <c r="E24" s="215"/>
      <c r="F24" s="209"/>
      <c r="G24" s="216">
        <v>0</v>
      </c>
    </row>
    <row r="25" spans="2:7">
      <c r="B25" s="213" t="s">
        <v>209</v>
      </c>
      <c r="C25" s="214" t="s">
        <v>210</v>
      </c>
      <c r="D25" s="215"/>
      <c r="E25" s="215"/>
      <c r="F25" s="209"/>
      <c r="G25" s="216">
        <v>0</v>
      </c>
    </row>
    <row r="26" spans="2:7">
      <c r="B26" s="213" t="s">
        <v>211</v>
      </c>
      <c r="C26" s="214" t="s">
        <v>212</v>
      </c>
      <c r="D26" s="215"/>
      <c r="E26" s="215"/>
      <c r="F26" s="209"/>
      <c r="G26" s="216">
        <v>0</v>
      </c>
    </row>
    <row r="27" spans="2:7">
      <c r="B27" s="213" t="s">
        <v>213</v>
      </c>
      <c r="C27" s="214" t="s">
        <v>214</v>
      </c>
      <c r="D27" s="215"/>
      <c r="E27" s="215"/>
      <c r="F27" s="209"/>
      <c r="G27" s="216">
        <v>3</v>
      </c>
    </row>
    <row r="28" spans="2:7">
      <c r="B28" s="213" t="s">
        <v>26</v>
      </c>
      <c r="C28" s="214" t="s">
        <v>215</v>
      </c>
      <c r="D28" s="215"/>
      <c r="E28" s="215"/>
      <c r="F28" s="209"/>
      <c r="G28" s="216">
        <v>1</v>
      </c>
    </row>
    <row r="29" spans="2:7">
      <c r="B29" s="213" t="s">
        <v>216</v>
      </c>
      <c r="C29" s="214" t="s">
        <v>217</v>
      </c>
      <c r="D29" s="215"/>
      <c r="E29" s="215"/>
      <c r="F29" s="209"/>
      <c r="G29" s="216">
        <v>0</v>
      </c>
    </row>
    <row r="30" spans="2:7">
      <c r="B30" s="213" t="s">
        <v>218</v>
      </c>
      <c r="C30" s="214" t="s">
        <v>219</v>
      </c>
      <c r="D30" s="215"/>
      <c r="E30" s="215"/>
      <c r="F30" s="209"/>
      <c r="G30" s="216">
        <v>0</v>
      </c>
    </row>
    <row r="31" spans="2:7">
      <c r="B31" s="213" t="s">
        <v>220</v>
      </c>
      <c r="C31" s="214" t="s">
        <v>221</v>
      </c>
      <c r="D31" s="215"/>
      <c r="E31" s="215"/>
      <c r="F31" s="209"/>
      <c r="G31" s="216">
        <v>0</v>
      </c>
    </row>
    <row r="32" spans="2:7">
      <c r="E32" s="7"/>
      <c r="G32" s="7"/>
    </row>
    <row r="33" spans="2:13">
      <c r="B33" s="7" t="s">
        <v>165</v>
      </c>
      <c r="E33" s="7"/>
      <c r="G33" s="7" t="s">
        <v>166</v>
      </c>
      <c r="L33" s="7" t="s">
        <v>167</v>
      </c>
    </row>
    <row r="34" spans="2:13">
      <c r="B34" s="211" t="s">
        <v>168</v>
      </c>
      <c r="C34" s="211" t="s">
        <v>518</v>
      </c>
      <c r="D34" s="211" t="s">
        <v>519</v>
      </c>
      <c r="E34" s="211" t="s">
        <v>169</v>
      </c>
      <c r="F34" s="211" t="s">
        <v>170</v>
      </c>
      <c r="G34" s="211" t="s">
        <v>171</v>
      </c>
      <c r="H34" s="211" t="s">
        <v>172</v>
      </c>
      <c r="I34" s="211" t="s">
        <v>173</v>
      </c>
      <c r="J34" s="211" t="s">
        <v>174</v>
      </c>
      <c r="K34" s="211" t="s">
        <v>175</v>
      </c>
      <c r="L34" s="211" t="s">
        <v>176</v>
      </c>
      <c r="M34" s="211" t="s">
        <v>177</v>
      </c>
    </row>
    <row r="35" spans="2:13" s="217" customFormat="1" ht="44">
      <c r="B35" s="218">
        <v>1</v>
      </c>
      <c r="C35" s="218" t="s">
        <v>178</v>
      </c>
      <c r="D35" s="219" t="s">
        <v>523</v>
      </c>
      <c r="E35" s="218" t="s">
        <v>524</v>
      </c>
      <c r="F35" s="219" t="s">
        <v>525</v>
      </c>
      <c r="G35" s="223" t="s">
        <v>520</v>
      </c>
      <c r="H35" s="220" t="s">
        <v>536</v>
      </c>
      <c r="I35" s="221" t="s">
        <v>322</v>
      </c>
      <c r="J35" s="221" t="s">
        <v>323</v>
      </c>
      <c r="K35" s="221" t="s">
        <v>474</v>
      </c>
      <c r="L35" s="237">
        <v>43255</v>
      </c>
      <c r="M35" s="220" t="s">
        <v>539</v>
      </c>
    </row>
    <row r="36" spans="2:13" s="217" customFormat="1" ht="44">
      <c r="B36" s="218">
        <v>2</v>
      </c>
      <c r="C36" s="218" t="s">
        <v>178</v>
      </c>
      <c r="D36" s="219" t="s">
        <v>526</v>
      </c>
      <c r="E36" s="218" t="s">
        <v>527</v>
      </c>
      <c r="F36" s="219" t="s">
        <v>528</v>
      </c>
      <c r="G36" s="223" t="s">
        <v>521</v>
      </c>
      <c r="H36" s="220" t="s">
        <v>537</v>
      </c>
      <c r="I36" s="221" t="s">
        <v>322</v>
      </c>
      <c r="J36" s="221" t="s">
        <v>323</v>
      </c>
      <c r="K36" s="221" t="s">
        <v>474</v>
      </c>
      <c r="L36" s="237">
        <v>43255</v>
      </c>
      <c r="M36" s="220" t="s">
        <v>539</v>
      </c>
    </row>
    <row r="37" spans="2:13" s="217" customFormat="1" ht="33">
      <c r="B37" s="218">
        <v>3</v>
      </c>
      <c r="C37" s="218" t="s">
        <v>529</v>
      </c>
      <c r="D37" s="219" t="s">
        <v>530</v>
      </c>
      <c r="E37" s="218" t="s">
        <v>531</v>
      </c>
      <c r="F37" s="219" t="s">
        <v>532</v>
      </c>
      <c r="G37" s="223" t="s">
        <v>522</v>
      </c>
      <c r="H37" s="220" t="s">
        <v>538</v>
      </c>
      <c r="I37" s="221" t="s">
        <v>322</v>
      </c>
      <c r="J37" s="221" t="s">
        <v>323</v>
      </c>
      <c r="K37" s="221" t="s">
        <v>474</v>
      </c>
      <c r="L37" s="237">
        <v>43255</v>
      </c>
      <c r="M37" s="220" t="s">
        <v>539</v>
      </c>
    </row>
  </sheetData>
  <phoneticPr fontId="2"/>
  <conditionalFormatting sqref="D6 L35:M35 I35:J37">
    <cfRule type="containsBlanks" dxfId="35" priority="11" stopIfTrue="1">
      <formula>LEN(TRIM(D6))=0</formula>
    </cfRule>
  </conditionalFormatting>
  <conditionalFormatting sqref="D7">
    <cfRule type="containsBlanks" dxfId="34" priority="10" stopIfTrue="1">
      <formula>LEN(TRIM(D7))=0</formula>
    </cfRule>
  </conditionalFormatting>
  <conditionalFormatting sqref="D5">
    <cfRule type="containsBlanks" dxfId="33" priority="9" stopIfTrue="1">
      <formula>LEN(TRIM(D5))=0</formula>
    </cfRule>
  </conditionalFormatting>
  <conditionalFormatting sqref="K35">
    <cfRule type="expression" dxfId="32" priority="8" stopIfTrue="1">
      <formula>OR($K35="NG",$K35="")</formula>
    </cfRule>
  </conditionalFormatting>
  <conditionalFormatting sqref="L36:M37">
    <cfRule type="containsBlanks" dxfId="31" priority="2" stopIfTrue="1">
      <formula>LEN(TRIM(L36))=0</formula>
    </cfRule>
  </conditionalFormatting>
  <conditionalFormatting sqref="K36:K37">
    <cfRule type="expression" dxfId="30" priority="1" stopIfTrue="1">
      <formula>OR($K36="NG",$K36="")</formula>
    </cfRule>
  </conditionalFormatting>
  <dataValidations count="4">
    <dataValidation type="list" allowBlank="1" showInputMessage="1" showErrorMessage="1" promptTitle="原因分類" prompt="注意不足（うっかり、ぼんやり）_x000a_検討不足（吟味不十分）_x000a_確認不足（確認漏れ、確認不十分、確認困難）_x000a_習熟不足（スキル不足）_x000a_その他（上記以外）" sqref="J65570 JF65570 TB65570 ACX65570 AMT65570 AWP65570 BGL65570 BQH65570 CAD65570 CJZ65570 CTV65570 DDR65570 DNN65570 DXJ65570 EHF65570 ERB65570 FAX65570 FKT65570 FUP65570 GEL65570 GOH65570 GYD65570 HHZ65570 HRV65570 IBR65570 ILN65570 IVJ65570 JFF65570 JPB65570 JYX65570 KIT65570 KSP65570 LCL65570 LMH65570 LWD65570 MFZ65570 MPV65570 MZR65570 NJN65570 NTJ65570 ODF65570 ONB65570 OWX65570 PGT65570 PQP65570 QAL65570 QKH65570 QUD65570 RDZ65570 RNV65570 RXR65570 SHN65570 SRJ65570 TBF65570 TLB65570 TUX65570 UET65570 UOP65570 UYL65570 VIH65570 VSD65570 WBZ65570 WLV65570 WVR65570 J131106 JF131106 TB131106 ACX131106 AMT131106 AWP131106 BGL131106 BQH131106 CAD131106 CJZ131106 CTV131106 DDR131106 DNN131106 DXJ131106 EHF131106 ERB131106 FAX131106 FKT131106 FUP131106 GEL131106 GOH131106 GYD131106 HHZ131106 HRV131106 IBR131106 ILN131106 IVJ131106 JFF131106 JPB131106 JYX131106 KIT131106 KSP131106 LCL131106 LMH131106 LWD131106 MFZ131106 MPV131106 MZR131106 NJN131106 NTJ131106 ODF131106 ONB131106 OWX131106 PGT131106 PQP131106 QAL131106 QKH131106 QUD131106 RDZ131106 RNV131106 RXR131106 SHN131106 SRJ131106 TBF131106 TLB131106 TUX131106 UET131106 UOP131106 UYL131106 VIH131106 VSD131106 WBZ131106 WLV131106 WVR131106 J196642 JF196642 TB196642 ACX196642 AMT196642 AWP196642 BGL196642 BQH196642 CAD196642 CJZ196642 CTV196642 DDR196642 DNN196642 DXJ196642 EHF196642 ERB196642 FAX196642 FKT196642 FUP196642 GEL196642 GOH196642 GYD196642 HHZ196642 HRV196642 IBR196642 ILN196642 IVJ196642 JFF196642 JPB196642 JYX196642 KIT196642 KSP196642 LCL196642 LMH196642 LWD196642 MFZ196642 MPV196642 MZR196642 NJN196642 NTJ196642 ODF196642 ONB196642 OWX196642 PGT196642 PQP196642 QAL196642 QKH196642 QUD196642 RDZ196642 RNV196642 RXR196642 SHN196642 SRJ196642 TBF196642 TLB196642 TUX196642 UET196642 UOP196642 UYL196642 VIH196642 VSD196642 WBZ196642 WLV196642 WVR196642 J262178 JF262178 TB262178 ACX262178 AMT262178 AWP262178 BGL262178 BQH262178 CAD262178 CJZ262178 CTV262178 DDR262178 DNN262178 DXJ262178 EHF262178 ERB262178 FAX262178 FKT262178 FUP262178 GEL262178 GOH262178 GYD262178 HHZ262178 HRV262178 IBR262178 ILN262178 IVJ262178 JFF262178 JPB262178 JYX262178 KIT262178 KSP262178 LCL262178 LMH262178 LWD262178 MFZ262178 MPV262178 MZR262178 NJN262178 NTJ262178 ODF262178 ONB262178 OWX262178 PGT262178 PQP262178 QAL262178 QKH262178 QUD262178 RDZ262178 RNV262178 RXR262178 SHN262178 SRJ262178 TBF262178 TLB262178 TUX262178 UET262178 UOP262178 UYL262178 VIH262178 VSD262178 WBZ262178 WLV262178 WVR262178 J327714 JF327714 TB327714 ACX327714 AMT327714 AWP327714 BGL327714 BQH327714 CAD327714 CJZ327714 CTV327714 DDR327714 DNN327714 DXJ327714 EHF327714 ERB327714 FAX327714 FKT327714 FUP327714 GEL327714 GOH327714 GYD327714 HHZ327714 HRV327714 IBR327714 ILN327714 IVJ327714 JFF327714 JPB327714 JYX327714 KIT327714 KSP327714 LCL327714 LMH327714 LWD327714 MFZ327714 MPV327714 MZR327714 NJN327714 NTJ327714 ODF327714 ONB327714 OWX327714 PGT327714 PQP327714 QAL327714 QKH327714 QUD327714 RDZ327714 RNV327714 RXR327714 SHN327714 SRJ327714 TBF327714 TLB327714 TUX327714 UET327714 UOP327714 UYL327714 VIH327714 VSD327714 WBZ327714 WLV327714 WVR327714 J393250 JF393250 TB393250 ACX393250 AMT393250 AWP393250 BGL393250 BQH393250 CAD393250 CJZ393250 CTV393250 DDR393250 DNN393250 DXJ393250 EHF393250 ERB393250 FAX393250 FKT393250 FUP393250 GEL393250 GOH393250 GYD393250 HHZ393250 HRV393250 IBR393250 ILN393250 IVJ393250 JFF393250 JPB393250 JYX393250 KIT393250 KSP393250 LCL393250 LMH393250 LWD393250 MFZ393250 MPV393250 MZR393250 NJN393250 NTJ393250 ODF393250 ONB393250 OWX393250 PGT393250 PQP393250 QAL393250 QKH393250 QUD393250 RDZ393250 RNV393250 RXR393250 SHN393250 SRJ393250 TBF393250 TLB393250 TUX393250 UET393250 UOP393250 UYL393250 VIH393250 VSD393250 WBZ393250 WLV393250 WVR393250 J458786 JF458786 TB458786 ACX458786 AMT458786 AWP458786 BGL458786 BQH458786 CAD458786 CJZ458786 CTV458786 DDR458786 DNN458786 DXJ458786 EHF458786 ERB458786 FAX458786 FKT458786 FUP458786 GEL458786 GOH458786 GYD458786 HHZ458786 HRV458786 IBR458786 ILN458786 IVJ458786 JFF458786 JPB458786 JYX458786 KIT458786 KSP458786 LCL458786 LMH458786 LWD458786 MFZ458786 MPV458786 MZR458786 NJN458786 NTJ458786 ODF458786 ONB458786 OWX458786 PGT458786 PQP458786 QAL458786 QKH458786 QUD458786 RDZ458786 RNV458786 RXR458786 SHN458786 SRJ458786 TBF458786 TLB458786 TUX458786 UET458786 UOP458786 UYL458786 VIH458786 VSD458786 WBZ458786 WLV458786 WVR458786 J524322 JF524322 TB524322 ACX524322 AMT524322 AWP524322 BGL524322 BQH524322 CAD524322 CJZ524322 CTV524322 DDR524322 DNN524322 DXJ524322 EHF524322 ERB524322 FAX524322 FKT524322 FUP524322 GEL524322 GOH524322 GYD524322 HHZ524322 HRV524322 IBR524322 ILN524322 IVJ524322 JFF524322 JPB524322 JYX524322 KIT524322 KSP524322 LCL524322 LMH524322 LWD524322 MFZ524322 MPV524322 MZR524322 NJN524322 NTJ524322 ODF524322 ONB524322 OWX524322 PGT524322 PQP524322 QAL524322 QKH524322 QUD524322 RDZ524322 RNV524322 RXR524322 SHN524322 SRJ524322 TBF524322 TLB524322 TUX524322 UET524322 UOP524322 UYL524322 VIH524322 VSD524322 WBZ524322 WLV524322 WVR524322 J589858 JF589858 TB589858 ACX589858 AMT589858 AWP589858 BGL589858 BQH589858 CAD589858 CJZ589858 CTV589858 DDR589858 DNN589858 DXJ589858 EHF589858 ERB589858 FAX589858 FKT589858 FUP589858 GEL589858 GOH589858 GYD589858 HHZ589858 HRV589858 IBR589858 ILN589858 IVJ589858 JFF589858 JPB589858 JYX589858 KIT589858 KSP589858 LCL589858 LMH589858 LWD589858 MFZ589858 MPV589858 MZR589858 NJN589858 NTJ589858 ODF589858 ONB589858 OWX589858 PGT589858 PQP589858 QAL589858 QKH589858 QUD589858 RDZ589858 RNV589858 RXR589858 SHN589858 SRJ589858 TBF589858 TLB589858 TUX589858 UET589858 UOP589858 UYL589858 VIH589858 VSD589858 WBZ589858 WLV589858 WVR589858 J655394 JF655394 TB655394 ACX655394 AMT655394 AWP655394 BGL655394 BQH655394 CAD655394 CJZ655394 CTV655394 DDR655394 DNN655394 DXJ655394 EHF655394 ERB655394 FAX655394 FKT655394 FUP655394 GEL655394 GOH655394 GYD655394 HHZ655394 HRV655394 IBR655394 ILN655394 IVJ655394 JFF655394 JPB655394 JYX655394 KIT655394 KSP655394 LCL655394 LMH655394 LWD655394 MFZ655394 MPV655394 MZR655394 NJN655394 NTJ655394 ODF655394 ONB655394 OWX655394 PGT655394 PQP655394 QAL655394 QKH655394 QUD655394 RDZ655394 RNV655394 RXR655394 SHN655394 SRJ655394 TBF655394 TLB655394 TUX655394 UET655394 UOP655394 UYL655394 VIH655394 VSD655394 WBZ655394 WLV655394 WVR655394 J720930 JF720930 TB720930 ACX720930 AMT720930 AWP720930 BGL720930 BQH720930 CAD720930 CJZ720930 CTV720930 DDR720930 DNN720930 DXJ720930 EHF720930 ERB720930 FAX720930 FKT720930 FUP720930 GEL720930 GOH720930 GYD720930 HHZ720930 HRV720930 IBR720930 ILN720930 IVJ720930 JFF720930 JPB720930 JYX720930 KIT720930 KSP720930 LCL720930 LMH720930 LWD720930 MFZ720930 MPV720930 MZR720930 NJN720930 NTJ720930 ODF720930 ONB720930 OWX720930 PGT720930 PQP720930 QAL720930 QKH720930 QUD720930 RDZ720930 RNV720930 RXR720930 SHN720930 SRJ720930 TBF720930 TLB720930 TUX720930 UET720930 UOP720930 UYL720930 VIH720930 VSD720930 WBZ720930 WLV720930 WVR720930 J786466 JF786466 TB786466 ACX786466 AMT786466 AWP786466 BGL786466 BQH786466 CAD786466 CJZ786466 CTV786466 DDR786466 DNN786466 DXJ786466 EHF786466 ERB786466 FAX786466 FKT786466 FUP786466 GEL786466 GOH786466 GYD786466 HHZ786466 HRV786466 IBR786466 ILN786466 IVJ786466 JFF786466 JPB786466 JYX786466 KIT786466 KSP786466 LCL786466 LMH786466 LWD786466 MFZ786466 MPV786466 MZR786466 NJN786466 NTJ786466 ODF786466 ONB786466 OWX786466 PGT786466 PQP786466 QAL786466 QKH786466 QUD786466 RDZ786466 RNV786466 RXR786466 SHN786466 SRJ786466 TBF786466 TLB786466 TUX786466 UET786466 UOP786466 UYL786466 VIH786466 VSD786466 WBZ786466 WLV786466 WVR786466 J852002 JF852002 TB852002 ACX852002 AMT852002 AWP852002 BGL852002 BQH852002 CAD852002 CJZ852002 CTV852002 DDR852002 DNN852002 DXJ852002 EHF852002 ERB852002 FAX852002 FKT852002 FUP852002 GEL852002 GOH852002 GYD852002 HHZ852002 HRV852002 IBR852002 ILN852002 IVJ852002 JFF852002 JPB852002 JYX852002 KIT852002 KSP852002 LCL852002 LMH852002 LWD852002 MFZ852002 MPV852002 MZR852002 NJN852002 NTJ852002 ODF852002 ONB852002 OWX852002 PGT852002 PQP852002 QAL852002 QKH852002 QUD852002 RDZ852002 RNV852002 RXR852002 SHN852002 SRJ852002 TBF852002 TLB852002 TUX852002 UET852002 UOP852002 UYL852002 VIH852002 VSD852002 WBZ852002 WLV852002 WVR852002 J917538 JF917538 TB917538 ACX917538 AMT917538 AWP917538 BGL917538 BQH917538 CAD917538 CJZ917538 CTV917538 DDR917538 DNN917538 DXJ917538 EHF917538 ERB917538 FAX917538 FKT917538 FUP917538 GEL917538 GOH917538 GYD917538 HHZ917538 HRV917538 IBR917538 ILN917538 IVJ917538 JFF917538 JPB917538 JYX917538 KIT917538 KSP917538 LCL917538 LMH917538 LWD917538 MFZ917538 MPV917538 MZR917538 NJN917538 NTJ917538 ODF917538 ONB917538 OWX917538 PGT917538 PQP917538 QAL917538 QKH917538 QUD917538 RDZ917538 RNV917538 RXR917538 SHN917538 SRJ917538 TBF917538 TLB917538 TUX917538 UET917538 UOP917538 UYL917538 VIH917538 VSD917538 WBZ917538 WLV917538 WVR917538 J983074 JF983074 TB983074 ACX983074 AMT983074 AWP983074 BGL983074 BQH983074 CAD983074 CJZ983074 CTV983074 DDR983074 DNN983074 DXJ983074 EHF983074 ERB983074 FAX983074 FKT983074 FUP983074 GEL983074 GOH983074 GYD983074 HHZ983074 HRV983074 IBR983074 ILN983074 IVJ983074 JFF983074 JPB983074 JYX983074 KIT983074 KSP983074 LCL983074 LMH983074 LWD983074 MFZ983074 MPV983074 MZR983074 NJN983074 NTJ983074 ODF983074 ONB983074 OWX983074 PGT983074 PQP983074 QAL983074 QKH983074 QUD983074 RDZ983074 RNV983074 RXR983074 SHN983074 SRJ983074 TBF983074 TLB983074 TUX983074 UET983074 UOP983074 UYL983074 VIH983074 VSD983074 WBZ983074 WLV983074 WVR983074 WVR35:WVR37 WLV35:WLV37 WBZ35:WBZ37 VSD35:VSD37 VIH35:VIH37 UYL35:UYL37 UOP35:UOP37 UET35:UET37 TUX35:TUX37 TLB35:TLB37 TBF35:TBF37 SRJ35:SRJ37 SHN35:SHN37 RXR35:RXR37 RNV35:RNV37 RDZ35:RDZ37 QUD35:QUD37 QKH35:QKH37 QAL35:QAL37 PQP35:PQP37 PGT35:PGT37 OWX35:OWX37 ONB35:ONB37 ODF35:ODF37 NTJ35:NTJ37 NJN35:NJN37 MZR35:MZR37 MPV35:MPV37 MFZ35:MFZ37 LWD35:LWD37 LMH35:LMH37 LCL35:LCL37 KSP35:KSP37 KIT35:KIT37 JYX35:JYX37 JPB35:JPB37 JFF35:JFF37 IVJ35:IVJ37 ILN35:ILN37 IBR35:IBR37 HRV35:HRV37 HHZ35:HHZ37 GYD35:GYD37 GOH35:GOH37 GEL35:GEL37 FUP35:FUP37 FKT35:FKT37 FAX35:FAX37 ERB35:ERB37 EHF35:EHF37 DXJ35:DXJ37 DNN35:DNN37 DDR35:DDR37 CTV35:CTV37 CJZ35:CJZ37 CAD35:CAD37 BQH35:BQH37 BGL35:BGL37 AWP35:AWP37 AMT35:AMT37 ACX35:ACX37 TB35:TB37 JF35:JF37 J35:J37">
      <formula1>"注意不足,検討不足,確認不足,習熟不足,その他"</formula1>
    </dataValidation>
    <dataValidation type="list" allowBlank="1" showInputMessage="1" showErrorMessage="1" sqref="K65570 JG65570 TC65570 ACY65570 AMU65570 AWQ65570 BGM65570 BQI65570 CAE65570 CKA65570 CTW65570 DDS65570 DNO65570 DXK65570 EHG65570 ERC65570 FAY65570 FKU65570 FUQ65570 GEM65570 GOI65570 GYE65570 HIA65570 HRW65570 IBS65570 ILO65570 IVK65570 JFG65570 JPC65570 JYY65570 KIU65570 KSQ65570 LCM65570 LMI65570 LWE65570 MGA65570 MPW65570 MZS65570 NJO65570 NTK65570 ODG65570 ONC65570 OWY65570 PGU65570 PQQ65570 QAM65570 QKI65570 QUE65570 REA65570 RNW65570 RXS65570 SHO65570 SRK65570 TBG65570 TLC65570 TUY65570 UEU65570 UOQ65570 UYM65570 VII65570 VSE65570 WCA65570 WLW65570 WVS65570 K131106 JG131106 TC131106 ACY131106 AMU131106 AWQ131106 BGM131106 BQI131106 CAE131106 CKA131106 CTW131106 DDS131106 DNO131106 DXK131106 EHG131106 ERC131106 FAY131106 FKU131106 FUQ131106 GEM131106 GOI131106 GYE131106 HIA131106 HRW131106 IBS131106 ILO131106 IVK131106 JFG131106 JPC131106 JYY131106 KIU131106 KSQ131106 LCM131106 LMI131106 LWE131106 MGA131106 MPW131106 MZS131106 NJO131106 NTK131106 ODG131106 ONC131106 OWY131106 PGU131106 PQQ131106 QAM131106 QKI131106 QUE131106 REA131106 RNW131106 RXS131106 SHO131106 SRK131106 TBG131106 TLC131106 TUY131106 UEU131106 UOQ131106 UYM131106 VII131106 VSE131106 WCA131106 WLW131106 WVS131106 K196642 JG196642 TC196642 ACY196642 AMU196642 AWQ196642 BGM196642 BQI196642 CAE196642 CKA196642 CTW196642 DDS196642 DNO196642 DXK196642 EHG196642 ERC196642 FAY196642 FKU196642 FUQ196642 GEM196642 GOI196642 GYE196642 HIA196642 HRW196642 IBS196642 ILO196642 IVK196642 JFG196642 JPC196642 JYY196642 KIU196642 KSQ196642 LCM196642 LMI196642 LWE196642 MGA196642 MPW196642 MZS196642 NJO196642 NTK196642 ODG196642 ONC196642 OWY196642 PGU196642 PQQ196642 QAM196642 QKI196642 QUE196642 REA196642 RNW196642 RXS196642 SHO196642 SRK196642 TBG196642 TLC196642 TUY196642 UEU196642 UOQ196642 UYM196642 VII196642 VSE196642 WCA196642 WLW196642 WVS196642 K262178 JG262178 TC262178 ACY262178 AMU262178 AWQ262178 BGM262178 BQI262178 CAE262178 CKA262178 CTW262178 DDS262178 DNO262178 DXK262178 EHG262178 ERC262178 FAY262178 FKU262178 FUQ262178 GEM262178 GOI262178 GYE262178 HIA262178 HRW262178 IBS262178 ILO262178 IVK262178 JFG262178 JPC262178 JYY262178 KIU262178 KSQ262178 LCM262178 LMI262178 LWE262178 MGA262178 MPW262178 MZS262178 NJO262178 NTK262178 ODG262178 ONC262178 OWY262178 PGU262178 PQQ262178 QAM262178 QKI262178 QUE262178 REA262178 RNW262178 RXS262178 SHO262178 SRK262178 TBG262178 TLC262178 TUY262178 UEU262178 UOQ262178 UYM262178 VII262178 VSE262178 WCA262178 WLW262178 WVS262178 K327714 JG327714 TC327714 ACY327714 AMU327714 AWQ327714 BGM327714 BQI327714 CAE327714 CKA327714 CTW327714 DDS327714 DNO327714 DXK327714 EHG327714 ERC327714 FAY327714 FKU327714 FUQ327714 GEM327714 GOI327714 GYE327714 HIA327714 HRW327714 IBS327714 ILO327714 IVK327714 JFG327714 JPC327714 JYY327714 KIU327714 KSQ327714 LCM327714 LMI327714 LWE327714 MGA327714 MPW327714 MZS327714 NJO327714 NTK327714 ODG327714 ONC327714 OWY327714 PGU327714 PQQ327714 QAM327714 QKI327714 QUE327714 REA327714 RNW327714 RXS327714 SHO327714 SRK327714 TBG327714 TLC327714 TUY327714 UEU327714 UOQ327714 UYM327714 VII327714 VSE327714 WCA327714 WLW327714 WVS327714 K393250 JG393250 TC393250 ACY393250 AMU393250 AWQ393250 BGM393250 BQI393250 CAE393250 CKA393250 CTW393250 DDS393250 DNO393250 DXK393250 EHG393250 ERC393250 FAY393250 FKU393250 FUQ393250 GEM393250 GOI393250 GYE393250 HIA393250 HRW393250 IBS393250 ILO393250 IVK393250 JFG393250 JPC393250 JYY393250 KIU393250 KSQ393250 LCM393250 LMI393250 LWE393250 MGA393250 MPW393250 MZS393250 NJO393250 NTK393250 ODG393250 ONC393250 OWY393250 PGU393250 PQQ393250 QAM393250 QKI393250 QUE393250 REA393250 RNW393250 RXS393250 SHO393250 SRK393250 TBG393250 TLC393250 TUY393250 UEU393250 UOQ393250 UYM393250 VII393250 VSE393250 WCA393250 WLW393250 WVS393250 K458786 JG458786 TC458786 ACY458786 AMU458786 AWQ458786 BGM458786 BQI458786 CAE458786 CKA458786 CTW458786 DDS458786 DNO458786 DXK458786 EHG458786 ERC458786 FAY458786 FKU458786 FUQ458786 GEM458786 GOI458786 GYE458786 HIA458786 HRW458786 IBS458786 ILO458786 IVK458786 JFG458786 JPC458786 JYY458786 KIU458786 KSQ458786 LCM458786 LMI458786 LWE458786 MGA458786 MPW458786 MZS458786 NJO458786 NTK458786 ODG458786 ONC458786 OWY458786 PGU458786 PQQ458786 QAM458786 QKI458786 QUE458786 REA458786 RNW458786 RXS458786 SHO458786 SRK458786 TBG458786 TLC458786 TUY458786 UEU458786 UOQ458786 UYM458786 VII458786 VSE458786 WCA458786 WLW458786 WVS458786 K524322 JG524322 TC524322 ACY524322 AMU524322 AWQ524322 BGM524322 BQI524322 CAE524322 CKA524322 CTW524322 DDS524322 DNO524322 DXK524322 EHG524322 ERC524322 FAY524322 FKU524322 FUQ524322 GEM524322 GOI524322 GYE524322 HIA524322 HRW524322 IBS524322 ILO524322 IVK524322 JFG524322 JPC524322 JYY524322 KIU524322 KSQ524322 LCM524322 LMI524322 LWE524322 MGA524322 MPW524322 MZS524322 NJO524322 NTK524322 ODG524322 ONC524322 OWY524322 PGU524322 PQQ524322 QAM524322 QKI524322 QUE524322 REA524322 RNW524322 RXS524322 SHO524322 SRK524322 TBG524322 TLC524322 TUY524322 UEU524322 UOQ524322 UYM524322 VII524322 VSE524322 WCA524322 WLW524322 WVS524322 K589858 JG589858 TC589858 ACY589858 AMU589858 AWQ589858 BGM589858 BQI589858 CAE589858 CKA589858 CTW589858 DDS589858 DNO589858 DXK589858 EHG589858 ERC589858 FAY589858 FKU589858 FUQ589858 GEM589858 GOI589858 GYE589858 HIA589858 HRW589858 IBS589858 ILO589858 IVK589858 JFG589858 JPC589858 JYY589858 KIU589858 KSQ589858 LCM589858 LMI589858 LWE589858 MGA589858 MPW589858 MZS589858 NJO589858 NTK589858 ODG589858 ONC589858 OWY589858 PGU589858 PQQ589858 QAM589858 QKI589858 QUE589858 REA589858 RNW589858 RXS589858 SHO589858 SRK589858 TBG589858 TLC589858 TUY589858 UEU589858 UOQ589858 UYM589858 VII589858 VSE589858 WCA589858 WLW589858 WVS589858 K655394 JG655394 TC655394 ACY655394 AMU655394 AWQ655394 BGM655394 BQI655394 CAE655394 CKA655394 CTW655394 DDS655394 DNO655394 DXK655394 EHG655394 ERC655394 FAY655394 FKU655394 FUQ655394 GEM655394 GOI655394 GYE655394 HIA655394 HRW655394 IBS655394 ILO655394 IVK655394 JFG655394 JPC655394 JYY655394 KIU655394 KSQ655394 LCM655394 LMI655394 LWE655394 MGA655394 MPW655394 MZS655394 NJO655394 NTK655394 ODG655394 ONC655394 OWY655394 PGU655394 PQQ655394 QAM655394 QKI655394 QUE655394 REA655394 RNW655394 RXS655394 SHO655394 SRK655394 TBG655394 TLC655394 TUY655394 UEU655394 UOQ655394 UYM655394 VII655394 VSE655394 WCA655394 WLW655394 WVS655394 K720930 JG720930 TC720930 ACY720930 AMU720930 AWQ720930 BGM720930 BQI720930 CAE720930 CKA720930 CTW720930 DDS720930 DNO720930 DXK720930 EHG720930 ERC720930 FAY720930 FKU720930 FUQ720930 GEM720930 GOI720930 GYE720930 HIA720930 HRW720930 IBS720930 ILO720930 IVK720930 JFG720930 JPC720930 JYY720930 KIU720930 KSQ720930 LCM720930 LMI720930 LWE720930 MGA720930 MPW720930 MZS720930 NJO720930 NTK720930 ODG720930 ONC720930 OWY720930 PGU720930 PQQ720930 QAM720930 QKI720930 QUE720930 REA720930 RNW720930 RXS720930 SHO720930 SRK720930 TBG720930 TLC720930 TUY720930 UEU720930 UOQ720930 UYM720930 VII720930 VSE720930 WCA720930 WLW720930 WVS720930 K786466 JG786466 TC786466 ACY786466 AMU786466 AWQ786466 BGM786466 BQI786466 CAE786466 CKA786466 CTW786466 DDS786466 DNO786466 DXK786466 EHG786466 ERC786466 FAY786466 FKU786466 FUQ786466 GEM786466 GOI786466 GYE786466 HIA786466 HRW786466 IBS786466 ILO786466 IVK786466 JFG786466 JPC786466 JYY786466 KIU786466 KSQ786466 LCM786466 LMI786466 LWE786466 MGA786466 MPW786466 MZS786466 NJO786466 NTK786466 ODG786466 ONC786466 OWY786466 PGU786466 PQQ786466 QAM786466 QKI786466 QUE786466 REA786466 RNW786466 RXS786466 SHO786466 SRK786466 TBG786466 TLC786466 TUY786466 UEU786466 UOQ786466 UYM786466 VII786466 VSE786466 WCA786466 WLW786466 WVS786466 K852002 JG852002 TC852002 ACY852002 AMU852002 AWQ852002 BGM852002 BQI852002 CAE852002 CKA852002 CTW852002 DDS852002 DNO852002 DXK852002 EHG852002 ERC852002 FAY852002 FKU852002 FUQ852002 GEM852002 GOI852002 GYE852002 HIA852002 HRW852002 IBS852002 ILO852002 IVK852002 JFG852002 JPC852002 JYY852002 KIU852002 KSQ852002 LCM852002 LMI852002 LWE852002 MGA852002 MPW852002 MZS852002 NJO852002 NTK852002 ODG852002 ONC852002 OWY852002 PGU852002 PQQ852002 QAM852002 QKI852002 QUE852002 REA852002 RNW852002 RXS852002 SHO852002 SRK852002 TBG852002 TLC852002 TUY852002 UEU852002 UOQ852002 UYM852002 VII852002 VSE852002 WCA852002 WLW852002 WVS852002 K917538 JG917538 TC917538 ACY917538 AMU917538 AWQ917538 BGM917538 BQI917538 CAE917538 CKA917538 CTW917538 DDS917538 DNO917538 DXK917538 EHG917538 ERC917538 FAY917538 FKU917538 FUQ917538 GEM917538 GOI917538 GYE917538 HIA917538 HRW917538 IBS917538 ILO917538 IVK917538 JFG917538 JPC917538 JYY917538 KIU917538 KSQ917538 LCM917538 LMI917538 LWE917538 MGA917538 MPW917538 MZS917538 NJO917538 NTK917538 ODG917538 ONC917538 OWY917538 PGU917538 PQQ917538 QAM917538 QKI917538 QUE917538 REA917538 RNW917538 RXS917538 SHO917538 SRK917538 TBG917538 TLC917538 TUY917538 UEU917538 UOQ917538 UYM917538 VII917538 VSE917538 WCA917538 WLW917538 WVS917538 K983074 JG983074 TC983074 ACY983074 AMU983074 AWQ983074 BGM983074 BQI983074 CAE983074 CKA983074 CTW983074 DDS983074 DNO983074 DXK983074 EHG983074 ERC983074 FAY983074 FKU983074 FUQ983074 GEM983074 GOI983074 GYE983074 HIA983074 HRW983074 IBS983074 ILO983074 IVK983074 JFG983074 JPC983074 JYY983074 KIU983074 KSQ983074 LCM983074 LMI983074 LWE983074 MGA983074 MPW983074 MZS983074 NJO983074 NTK983074 ODG983074 ONC983074 OWY983074 PGU983074 PQQ983074 QAM983074 QKI983074 QUE983074 REA983074 RNW983074 RXS983074 SHO983074 SRK983074 TBG983074 TLC983074 TUY983074 UEU983074 UOQ983074 UYM983074 VII983074 VSE983074 WCA983074 WLW983074 WVS983074 WVS35:WVS37 WLW35:WLW37 WCA35:WCA37 VSE35:VSE37 VII35:VII37 UYM35:UYM37 UOQ35:UOQ37 UEU35:UEU37 TUY35:TUY37 TLC35:TLC37 TBG35:TBG37 SRK35:SRK37 SHO35:SHO37 RXS35:RXS37 RNW35:RNW37 REA35:REA37 QUE35:QUE37 QKI35:QKI37 QAM35:QAM37 PQQ35:PQQ37 PGU35:PGU37 OWY35:OWY37 ONC35:ONC37 ODG35:ODG37 NTK35:NTK37 NJO35:NJO37 MZS35:MZS37 MPW35:MPW37 MGA35:MGA37 LWE35:LWE37 LMI35:LMI37 LCM35:LCM37 KSQ35:KSQ37 KIU35:KIU37 JYY35:JYY37 JPC35:JPC37 JFG35:JFG37 IVK35:IVK37 ILO35:ILO37 IBS35:IBS37 HRW35:HRW37 HIA35:HIA37 GYE35:GYE37 GOI35:GOI37 GEM35:GEM37 FUQ35:FUQ37 FKU35:FKU37 FAY35:FAY37 ERC35:ERC37 EHG35:EHG37 DXK35:DXK37 DNO35:DNO37 DDS35:DDS37 CTW35:CTW37 CKA35:CKA37 CAE35:CAE37 BQI35:BQI37 BGM35:BGM37 AWQ35:AWQ37 AMU35:AMU37 ACY35:ACY37 TC35:TC37 JG35:JG37 K35:K37">
      <formula1>"OK,NG"</formula1>
    </dataValidation>
    <dataValidation type="list" allowBlank="1" showInputMessage="1" showErrorMessage="1"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59 IZ65559 SV65559 ACR65559 AMN65559 AWJ65559 BGF65559 BQB65559 BZX65559 CJT65559 CTP65559 DDL65559 DNH65559 DXD65559 EGZ65559 EQV65559 FAR65559 FKN65559 FUJ65559 GEF65559 GOB65559 GXX65559 HHT65559 HRP65559 IBL65559 ILH65559 IVD65559 JEZ65559 JOV65559 JYR65559 KIN65559 KSJ65559 LCF65559 LMB65559 LVX65559 MFT65559 MPP65559 MZL65559 NJH65559 NTD65559 OCZ65559 OMV65559 OWR65559 PGN65559 PQJ65559 QAF65559 QKB65559 QTX65559 RDT65559 RNP65559 RXL65559 SHH65559 SRD65559 TAZ65559 TKV65559 TUR65559 UEN65559 UOJ65559 UYF65559 VIB65559 VRX65559 WBT65559 WLP65559 WVL65559 D131095 IZ131095 SV131095 ACR131095 AMN131095 AWJ131095 BGF131095 BQB131095 BZX131095 CJT131095 CTP131095 DDL131095 DNH131095 DXD131095 EGZ131095 EQV131095 FAR131095 FKN131095 FUJ131095 GEF131095 GOB131095 GXX131095 HHT131095 HRP131095 IBL131095 ILH131095 IVD131095 JEZ131095 JOV131095 JYR131095 KIN131095 KSJ131095 LCF131095 LMB131095 LVX131095 MFT131095 MPP131095 MZL131095 NJH131095 NTD131095 OCZ131095 OMV131095 OWR131095 PGN131095 PQJ131095 QAF131095 QKB131095 QTX131095 RDT131095 RNP131095 RXL131095 SHH131095 SRD131095 TAZ131095 TKV131095 TUR131095 UEN131095 UOJ131095 UYF131095 VIB131095 VRX131095 WBT131095 WLP131095 WVL131095 D196631 IZ196631 SV196631 ACR196631 AMN196631 AWJ196631 BGF196631 BQB196631 BZX196631 CJT196631 CTP196631 DDL196631 DNH196631 DXD196631 EGZ196631 EQV196631 FAR196631 FKN196631 FUJ196631 GEF196631 GOB196631 GXX196631 HHT196631 HRP196631 IBL196631 ILH196631 IVD196631 JEZ196631 JOV196631 JYR196631 KIN196631 KSJ196631 LCF196631 LMB196631 LVX196631 MFT196631 MPP196631 MZL196631 NJH196631 NTD196631 OCZ196631 OMV196631 OWR196631 PGN196631 PQJ196631 QAF196631 QKB196631 QTX196631 RDT196631 RNP196631 RXL196631 SHH196631 SRD196631 TAZ196631 TKV196631 TUR196631 UEN196631 UOJ196631 UYF196631 VIB196631 VRX196631 WBT196631 WLP196631 WVL196631 D262167 IZ262167 SV262167 ACR262167 AMN262167 AWJ262167 BGF262167 BQB262167 BZX262167 CJT262167 CTP262167 DDL262167 DNH262167 DXD262167 EGZ262167 EQV262167 FAR262167 FKN262167 FUJ262167 GEF262167 GOB262167 GXX262167 HHT262167 HRP262167 IBL262167 ILH262167 IVD262167 JEZ262167 JOV262167 JYR262167 KIN262167 KSJ262167 LCF262167 LMB262167 LVX262167 MFT262167 MPP262167 MZL262167 NJH262167 NTD262167 OCZ262167 OMV262167 OWR262167 PGN262167 PQJ262167 QAF262167 QKB262167 QTX262167 RDT262167 RNP262167 RXL262167 SHH262167 SRD262167 TAZ262167 TKV262167 TUR262167 UEN262167 UOJ262167 UYF262167 VIB262167 VRX262167 WBT262167 WLP262167 WVL262167 D327703 IZ327703 SV327703 ACR327703 AMN327703 AWJ327703 BGF327703 BQB327703 BZX327703 CJT327703 CTP327703 DDL327703 DNH327703 DXD327703 EGZ327703 EQV327703 FAR327703 FKN327703 FUJ327703 GEF327703 GOB327703 GXX327703 HHT327703 HRP327703 IBL327703 ILH327703 IVD327703 JEZ327703 JOV327703 JYR327703 KIN327703 KSJ327703 LCF327703 LMB327703 LVX327703 MFT327703 MPP327703 MZL327703 NJH327703 NTD327703 OCZ327703 OMV327703 OWR327703 PGN327703 PQJ327703 QAF327703 QKB327703 QTX327703 RDT327703 RNP327703 RXL327703 SHH327703 SRD327703 TAZ327703 TKV327703 TUR327703 UEN327703 UOJ327703 UYF327703 VIB327703 VRX327703 WBT327703 WLP327703 WVL327703 D393239 IZ393239 SV393239 ACR393239 AMN393239 AWJ393239 BGF393239 BQB393239 BZX393239 CJT393239 CTP393239 DDL393239 DNH393239 DXD393239 EGZ393239 EQV393239 FAR393239 FKN393239 FUJ393239 GEF393239 GOB393239 GXX393239 HHT393239 HRP393239 IBL393239 ILH393239 IVD393239 JEZ393239 JOV393239 JYR393239 KIN393239 KSJ393239 LCF393239 LMB393239 LVX393239 MFT393239 MPP393239 MZL393239 NJH393239 NTD393239 OCZ393239 OMV393239 OWR393239 PGN393239 PQJ393239 QAF393239 QKB393239 QTX393239 RDT393239 RNP393239 RXL393239 SHH393239 SRD393239 TAZ393239 TKV393239 TUR393239 UEN393239 UOJ393239 UYF393239 VIB393239 VRX393239 WBT393239 WLP393239 WVL393239 D458775 IZ458775 SV458775 ACR458775 AMN458775 AWJ458775 BGF458775 BQB458775 BZX458775 CJT458775 CTP458775 DDL458775 DNH458775 DXD458775 EGZ458775 EQV458775 FAR458775 FKN458775 FUJ458775 GEF458775 GOB458775 GXX458775 HHT458775 HRP458775 IBL458775 ILH458775 IVD458775 JEZ458775 JOV458775 JYR458775 KIN458775 KSJ458775 LCF458775 LMB458775 LVX458775 MFT458775 MPP458775 MZL458775 NJH458775 NTD458775 OCZ458775 OMV458775 OWR458775 PGN458775 PQJ458775 QAF458775 QKB458775 QTX458775 RDT458775 RNP458775 RXL458775 SHH458775 SRD458775 TAZ458775 TKV458775 TUR458775 UEN458775 UOJ458775 UYF458775 VIB458775 VRX458775 WBT458775 WLP458775 WVL458775 D524311 IZ524311 SV524311 ACR524311 AMN524311 AWJ524311 BGF524311 BQB524311 BZX524311 CJT524311 CTP524311 DDL524311 DNH524311 DXD524311 EGZ524311 EQV524311 FAR524311 FKN524311 FUJ524311 GEF524311 GOB524311 GXX524311 HHT524311 HRP524311 IBL524311 ILH524311 IVD524311 JEZ524311 JOV524311 JYR524311 KIN524311 KSJ524311 LCF524311 LMB524311 LVX524311 MFT524311 MPP524311 MZL524311 NJH524311 NTD524311 OCZ524311 OMV524311 OWR524311 PGN524311 PQJ524311 QAF524311 QKB524311 QTX524311 RDT524311 RNP524311 RXL524311 SHH524311 SRD524311 TAZ524311 TKV524311 TUR524311 UEN524311 UOJ524311 UYF524311 VIB524311 VRX524311 WBT524311 WLP524311 WVL524311 D589847 IZ589847 SV589847 ACR589847 AMN589847 AWJ589847 BGF589847 BQB589847 BZX589847 CJT589847 CTP589847 DDL589847 DNH589847 DXD589847 EGZ589847 EQV589847 FAR589847 FKN589847 FUJ589847 GEF589847 GOB589847 GXX589847 HHT589847 HRP589847 IBL589847 ILH589847 IVD589847 JEZ589847 JOV589847 JYR589847 KIN589847 KSJ589847 LCF589847 LMB589847 LVX589847 MFT589847 MPP589847 MZL589847 NJH589847 NTD589847 OCZ589847 OMV589847 OWR589847 PGN589847 PQJ589847 QAF589847 QKB589847 QTX589847 RDT589847 RNP589847 RXL589847 SHH589847 SRD589847 TAZ589847 TKV589847 TUR589847 UEN589847 UOJ589847 UYF589847 VIB589847 VRX589847 WBT589847 WLP589847 WVL589847 D655383 IZ655383 SV655383 ACR655383 AMN655383 AWJ655383 BGF655383 BQB655383 BZX655383 CJT655383 CTP655383 DDL655383 DNH655383 DXD655383 EGZ655383 EQV655383 FAR655383 FKN655383 FUJ655383 GEF655383 GOB655383 GXX655383 HHT655383 HRP655383 IBL655383 ILH655383 IVD655383 JEZ655383 JOV655383 JYR655383 KIN655383 KSJ655383 LCF655383 LMB655383 LVX655383 MFT655383 MPP655383 MZL655383 NJH655383 NTD655383 OCZ655383 OMV655383 OWR655383 PGN655383 PQJ655383 QAF655383 QKB655383 QTX655383 RDT655383 RNP655383 RXL655383 SHH655383 SRD655383 TAZ655383 TKV655383 TUR655383 UEN655383 UOJ655383 UYF655383 VIB655383 VRX655383 WBT655383 WLP655383 WVL655383 D720919 IZ720919 SV720919 ACR720919 AMN720919 AWJ720919 BGF720919 BQB720919 BZX720919 CJT720919 CTP720919 DDL720919 DNH720919 DXD720919 EGZ720919 EQV720919 FAR720919 FKN720919 FUJ720919 GEF720919 GOB720919 GXX720919 HHT720919 HRP720919 IBL720919 ILH720919 IVD720919 JEZ720919 JOV720919 JYR720919 KIN720919 KSJ720919 LCF720919 LMB720919 LVX720919 MFT720919 MPP720919 MZL720919 NJH720919 NTD720919 OCZ720919 OMV720919 OWR720919 PGN720919 PQJ720919 QAF720919 QKB720919 QTX720919 RDT720919 RNP720919 RXL720919 SHH720919 SRD720919 TAZ720919 TKV720919 TUR720919 UEN720919 UOJ720919 UYF720919 VIB720919 VRX720919 WBT720919 WLP720919 WVL720919 D786455 IZ786455 SV786455 ACR786455 AMN786455 AWJ786455 BGF786455 BQB786455 BZX786455 CJT786455 CTP786455 DDL786455 DNH786455 DXD786455 EGZ786455 EQV786455 FAR786455 FKN786455 FUJ786455 GEF786455 GOB786455 GXX786455 HHT786455 HRP786455 IBL786455 ILH786455 IVD786455 JEZ786455 JOV786455 JYR786455 KIN786455 KSJ786455 LCF786455 LMB786455 LVX786455 MFT786455 MPP786455 MZL786455 NJH786455 NTD786455 OCZ786455 OMV786455 OWR786455 PGN786455 PQJ786455 QAF786455 QKB786455 QTX786455 RDT786455 RNP786455 RXL786455 SHH786455 SRD786455 TAZ786455 TKV786455 TUR786455 UEN786455 UOJ786455 UYF786455 VIB786455 VRX786455 WBT786455 WLP786455 WVL786455 D851991 IZ851991 SV851991 ACR851991 AMN851991 AWJ851991 BGF851991 BQB851991 BZX851991 CJT851991 CTP851991 DDL851991 DNH851991 DXD851991 EGZ851991 EQV851991 FAR851991 FKN851991 FUJ851991 GEF851991 GOB851991 GXX851991 HHT851991 HRP851991 IBL851991 ILH851991 IVD851991 JEZ851991 JOV851991 JYR851991 KIN851991 KSJ851991 LCF851991 LMB851991 LVX851991 MFT851991 MPP851991 MZL851991 NJH851991 NTD851991 OCZ851991 OMV851991 OWR851991 PGN851991 PQJ851991 QAF851991 QKB851991 QTX851991 RDT851991 RNP851991 RXL851991 SHH851991 SRD851991 TAZ851991 TKV851991 TUR851991 UEN851991 UOJ851991 UYF851991 VIB851991 VRX851991 WBT851991 WLP851991 WVL851991 D917527 IZ917527 SV917527 ACR917527 AMN917527 AWJ917527 BGF917527 BQB917527 BZX917527 CJT917527 CTP917527 DDL917527 DNH917527 DXD917527 EGZ917527 EQV917527 FAR917527 FKN917527 FUJ917527 GEF917527 GOB917527 GXX917527 HHT917527 HRP917527 IBL917527 ILH917527 IVD917527 JEZ917527 JOV917527 JYR917527 KIN917527 KSJ917527 LCF917527 LMB917527 LVX917527 MFT917527 MPP917527 MZL917527 NJH917527 NTD917527 OCZ917527 OMV917527 OWR917527 PGN917527 PQJ917527 QAF917527 QKB917527 QTX917527 RDT917527 RNP917527 RXL917527 SHH917527 SRD917527 TAZ917527 TKV917527 TUR917527 UEN917527 UOJ917527 UYF917527 VIB917527 VRX917527 WBT917527 WLP917527 WVL917527 D983063 IZ983063 SV983063 ACR983063 AMN983063 AWJ983063 BGF983063 BQB983063 BZX983063 CJT983063 CTP983063 DDL983063 DNH983063 DXD983063 EGZ983063 EQV983063 FAR983063 FKN983063 FUJ983063 GEF983063 GOB983063 GXX983063 HHT983063 HRP983063 IBL983063 ILH983063 IVD983063 JEZ983063 JOV983063 JYR983063 KIN983063 KSJ983063 LCF983063 LMB983063 LVX983063 MFT983063 MPP983063 MZL983063 NJH983063 NTD983063 OCZ983063 OMV983063 OWR983063 PGN983063 PQJ983063 QAF983063 QKB983063 QTX983063 RDT983063 RNP983063 RXL983063 SHH983063 SRD983063 TAZ983063 TKV983063 TUR983063 UEN983063 UOJ983063 UYF983063 VIB983063 VRX983063 WBT983063 WLP983063 WVL983063">
      <formula1>"社内業務レビュー,社内アーキレビュー,顧客レビュー"</formula1>
    </dataValidation>
    <dataValidation type="list" allowBlank="1" showInputMessage="1" showErrorMessage="1" sqref="I65570 JE65570 TA65570 ACW65570 AMS65570 AWO65570 BGK65570 BQG65570 CAC65570 CJY65570 CTU65570 DDQ65570 DNM65570 DXI65570 EHE65570 ERA65570 FAW65570 FKS65570 FUO65570 GEK65570 GOG65570 GYC65570 HHY65570 HRU65570 IBQ65570 ILM65570 IVI65570 JFE65570 JPA65570 JYW65570 KIS65570 KSO65570 LCK65570 LMG65570 LWC65570 MFY65570 MPU65570 MZQ65570 NJM65570 NTI65570 ODE65570 ONA65570 OWW65570 PGS65570 PQO65570 QAK65570 QKG65570 QUC65570 RDY65570 RNU65570 RXQ65570 SHM65570 SRI65570 TBE65570 TLA65570 TUW65570 UES65570 UOO65570 UYK65570 VIG65570 VSC65570 WBY65570 WLU65570 WVQ65570 I131106 JE131106 TA131106 ACW131106 AMS131106 AWO131106 BGK131106 BQG131106 CAC131106 CJY131106 CTU131106 DDQ131106 DNM131106 DXI131106 EHE131106 ERA131106 FAW131106 FKS131106 FUO131106 GEK131106 GOG131106 GYC131106 HHY131106 HRU131106 IBQ131106 ILM131106 IVI131106 JFE131106 JPA131106 JYW131106 KIS131106 KSO131106 LCK131106 LMG131106 LWC131106 MFY131106 MPU131106 MZQ131106 NJM131106 NTI131106 ODE131106 ONA131106 OWW131106 PGS131106 PQO131106 QAK131106 QKG131106 QUC131106 RDY131106 RNU131106 RXQ131106 SHM131106 SRI131106 TBE131106 TLA131106 TUW131106 UES131106 UOO131106 UYK131106 VIG131106 VSC131106 WBY131106 WLU131106 WVQ131106 I196642 JE196642 TA196642 ACW196642 AMS196642 AWO196642 BGK196642 BQG196642 CAC196642 CJY196642 CTU196642 DDQ196642 DNM196642 DXI196642 EHE196642 ERA196642 FAW196642 FKS196642 FUO196642 GEK196642 GOG196642 GYC196642 HHY196642 HRU196642 IBQ196642 ILM196642 IVI196642 JFE196642 JPA196642 JYW196642 KIS196642 KSO196642 LCK196642 LMG196642 LWC196642 MFY196642 MPU196642 MZQ196642 NJM196642 NTI196642 ODE196642 ONA196642 OWW196642 PGS196642 PQO196642 QAK196642 QKG196642 QUC196642 RDY196642 RNU196642 RXQ196642 SHM196642 SRI196642 TBE196642 TLA196642 TUW196642 UES196642 UOO196642 UYK196642 VIG196642 VSC196642 WBY196642 WLU196642 WVQ196642 I262178 JE262178 TA262178 ACW262178 AMS262178 AWO262178 BGK262178 BQG262178 CAC262178 CJY262178 CTU262178 DDQ262178 DNM262178 DXI262178 EHE262178 ERA262178 FAW262178 FKS262178 FUO262178 GEK262178 GOG262178 GYC262178 HHY262178 HRU262178 IBQ262178 ILM262178 IVI262178 JFE262178 JPA262178 JYW262178 KIS262178 KSO262178 LCK262178 LMG262178 LWC262178 MFY262178 MPU262178 MZQ262178 NJM262178 NTI262178 ODE262178 ONA262178 OWW262178 PGS262178 PQO262178 QAK262178 QKG262178 QUC262178 RDY262178 RNU262178 RXQ262178 SHM262178 SRI262178 TBE262178 TLA262178 TUW262178 UES262178 UOO262178 UYK262178 VIG262178 VSC262178 WBY262178 WLU262178 WVQ262178 I327714 JE327714 TA327714 ACW327714 AMS327714 AWO327714 BGK327714 BQG327714 CAC327714 CJY327714 CTU327714 DDQ327714 DNM327714 DXI327714 EHE327714 ERA327714 FAW327714 FKS327714 FUO327714 GEK327714 GOG327714 GYC327714 HHY327714 HRU327714 IBQ327714 ILM327714 IVI327714 JFE327714 JPA327714 JYW327714 KIS327714 KSO327714 LCK327714 LMG327714 LWC327714 MFY327714 MPU327714 MZQ327714 NJM327714 NTI327714 ODE327714 ONA327714 OWW327714 PGS327714 PQO327714 QAK327714 QKG327714 QUC327714 RDY327714 RNU327714 RXQ327714 SHM327714 SRI327714 TBE327714 TLA327714 TUW327714 UES327714 UOO327714 UYK327714 VIG327714 VSC327714 WBY327714 WLU327714 WVQ327714 I393250 JE393250 TA393250 ACW393250 AMS393250 AWO393250 BGK393250 BQG393250 CAC393250 CJY393250 CTU393250 DDQ393250 DNM393250 DXI393250 EHE393250 ERA393250 FAW393250 FKS393250 FUO393250 GEK393250 GOG393250 GYC393250 HHY393250 HRU393250 IBQ393250 ILM393250 IVI393250 JFE393250 JPA393250 JYW393250 KIS393250 KSO393250 LCK393250 LMG393250 LWC393250 MFY393250 MPU393250 MZQ393250 NJM393250 NTI393250 ODE393250 ONA393250 OWW393250 PGS393250 PQO393250 QAK393250 QKG393250 QUC393250 RDY393250 RNU393250 RXQ393250 SHM393250 SRI393250 TBE393250 TLA393250 TUW393250 UES393250 UOO393250 UYK393250 VIG393250 VSC393250 WBY393250 WLU393250 WVQ393250 I458786 JE458786 TA458786 ACW458786 AMS458786 AWO458786 BGK458786 BQG458786 CAC458786 CJY458786 CTU458786 DDQ458786 DNM458786 DXI458786 EHE458786 ERA458786 FAW458786 FKS458786 FUO458786 GEK458786 GOG458786 GYC458786 HHY458786 HRU458786 IBQ458786 ILM458786 IVI458786 JFE458786 JPA458786 JYW458786 KIS458786 KSO458786 LCK458786 LMG458786 LWC458786 MFY458786 MPU458786 MZQ458786 NJM458786 NTI458786 ODE458786 ONA458786 OWW458786 PGS458786 PQO458786 QAK458786 QKG458786 QUC458786 RDY458786 RNU458786 RXQ458786 SHM458786 SRI458786 TBE458786 TLA458786 TUW458786 UES458786 UOO458786 UYK458786 VIG458786 VSC458786 WBY458786 WLU458786 WVQ458786 I524322 JE524322 TA524322 ACW524322 AMS524322 AWO524322 BGK524322 BQG524322 CAC524322 CJY524322 CTU524322 DDQ524322 DNM524322 DXI524322 EHE524322 ERA524322 FAW524322 FKS524322 FUO524322 GEK524322 GOG524322 GYC524322 HHY524322 HRU524322 IBQ524322 ILM524322 IVI524322 JFE524322 JPA524322 JYW524322 KIS524322 KSO524322 LCK524322 LMG524322 LWC524322 MFY524322 MPU524322 MZQ524322 NJM524322 NTI524322 ODE524322 ONA524322 OWW524322 PGS524322 PQO524322 QAK524322 QKG524322 QUC524322 RDY524322 RNU524322 RXQ524322 SHM524322 SRI524322 TBE524322 TLA524322 TUW524322 UES524322 UOO524322 UYK524322 VIG524322 VSC524322 WBY524322 WLU524322 WVQ524322 I589858 JE589858 TA589858 ACW589858 AMS589858 AWO589858 BGK589858 BQG589858 CAC589858 CJY589858 CTU589858 DDQ589858 DNM589858 DXI589858 EHE589858 ERA589858 FAW589858 FKS589858 FUO589858 GEK589858 GOG589858 GYC589858 HHY589858 HRU589858 IBQ589858 ILM589858 IVI589858 JFE589858 JPA589858 JYW589858 KIS589858 KSO589858 LCK589858 LMG589858 LWC589858 MFY589858 MPU589858 MZQ589858 NJM589858 NTI589858 ODE589858 ONA589858 OWW589858 PGS589858 PQO589858 QAK589858 QKG589858 QUC589858 RDY589858 RNU589858 RXQ589858 SHM589858 SRI589858 TBE589858 TLA589858 TUW589858 UES589858 UOO589858 UYK589858 VIG589858 VSC589858 WBY589858 WLU589858 WVQ589858 I655394 JE655394 TA655394 ACW655394 AMS655394 AWO655394 BGK655394 BQG655394 CAC655394 CJY655394 CTU655394 DDQ655394 DNM655394 DXI655394 EHE655394 ERA655394 FAW655394 FKS655394 FUO655394 GEK655394 GOG655394 GYC655394 HHY655394 HRU655394 IBQ655394 ILM655394 IVI655394 JFE655394 JPA655394 JYW655394 KIS655394 KSO655394 LCK655394 LMG655394 LWC655394 MFY655394 MPU655394 MZQ655394 NJM655394 NTI655394 ODE655394 ONA655394 OWW655394 PGS655394 PQO655394 QAK655394 QKG655394 QUC655394 RDY655394 RNU655394 RXQ655394 SHM655394 SRI655394 TBE655394 TLA655394 TUW655394 UES655394 UOO655394 UYK655394 VIG655394 VSC655394 WBY655394 WLU655394 WVQ655394 I720930 JE720930 TA720930 ACW720930 AMS720930 AWO720930 BGK720930 BQG720930 CAC720930 CJY720930 CTU720930 DDQ720930 DNM720930 DXI720930 EHE720930 ERA720930 FAW720930 FKS720930 FUO720930 GEK720930 GOG720930 GYC720930 HHY720930 HRU720930 IBQ720930 ILM720930 IVI720930 JFE720930 JPA720930 JYW720930 KIS720930 KSO720930 LCK720930 LMG720930 LWC720930 MFY720930 MPU720930 MZQ720930 NJM720930 NTI720930 ODE720930 ONA720930 OWW720930 PGS720930 PQO720930 QAK720930 QKG720930 QUC720930 RDY720930 RNU720930 RXQ720930 SHM720930 SRI720930 TBE720930 TLA720930 TUW720930 UES720930 UOO720930 UYK720930 VIG720930 VSC720930 WBY720930 WLU720930 WVQ720930 I786466 JE786466 TA786466 ACW786466 AMS786466 AWO786466 BGK786466 BQG786466 CAC786466 CJY786466 CTU786466 DDQ786466 DNM786466 DXI786466 EHE786466 ERA786466 FAW786466 FKS786466 FUO786466 GEK786466 GOG786466 GYC786466 HHY786466 HRU786466 IBQ786466 ILM786466 IVI786466 JFE786466 JPA786466 JYW786466 KIS786466 KSO786466 LCK786466 LMG786466 LWC786466 MFY786466 MPU786466 MZQ786466 NJM786466 NTI786466 ODE786466 ONA786466 OWW786466 PGS786466 PQO786466 QAK786466 QKG786466 QUC786466 RDY786466 RNU786466 RXQ786466 SHM786466 SRI786466 TBE786466 TLA786466 TUW786466 UES786466 UOO786466 UYK786466 VIG786466 VSC786466 WBY786466 WLU786466 WVQ786466 I852002 JE852002 TA852002 ACW852002 AMS852002 AWO852002 BGK852002 BQG852002 CAC852002 CJY852002 CTU852002 DDQ852002 DNM852002 DXI852002 EHE852002 ERA852002 FAW852002 FKS852002 FUO852002 GEK852002 GOG852002 GYC852002 HHY852002 HRU852002 IBQ852002 ILM852002 IVI852002 JFE852002 JPA852002 JYW852002 KIS852002 KSO852002 LCK852002 LMG852002 LWC852002 MFY852002 MPU852002 MZQ852002 NJM852002 NTI852002 ODE852002 ONA852002 OWW852002 PGS852002 PQO852002 QAK852002 QKG852002 QUC852002 RDY852002 RNU852002 RXQ852002 SHM852002 SRI852002 TBE852002 TLA852002 TUW852002 UES852002 UOO852002 UYK852002 VIG852002 VSC852002 WBY852002 WLU852002 WVQ852002 I917538 JE917538 TA917538 ACW917538 AMS917538 AWO917538 BGK917538 BQG917538 CAC917538 CJY917538 CTU917538 DDQ917538 DNM917538 DXI917538 EHE917538 ERA917538 FAW917538 FKS917538 FUO917538 GEK917538 GOG917538 GYC917538 HHY917538 HRU917538 IBQ917538 ILM917538 IVI917538 JFE917538 JPA917538 JYW917538 KIS917538 KSO917538 LCK917538 LMG917538 LWC917538 MFY917538 MPU917538 MZQ917538 NJM917538 NTI917538 ODE917538 ONA917538 OWW917538 PGS917538 PQO917538 QAK917538 QKG917538 QUC917538 RDY917538 RNU917538 RXQ917538 SHM917538 SRI917538 TBE917538 TLA917538 TUW917538 UES917538 UOO917538 UYK917538 VIG917538 VSC917538 WBY917538 WLU917538 WVQ917538 I983074 JE983074 TA983074 ACW983074 AMS983074 AWO983074 BGK983074 BQG983074 CAC983074 CJY983074 CTU983074 DDQ983074 DNM983074 DXI983074 EHE983074 ERA983074 FAW983074 FKS983074 FUO983074 GEK983074 GOG983074 GYC983074 HHY983074 HRU983074 IBQ983074 ILM983074 IVI983074 JFE983074 JPA983074 JYW983074 KIS983074 KSO983074 LCK983074 LMG983074 LWC983074 MFY983074 MPU983074 MZQ983074 NJM983074 NTI983074 ODE983074 ONA983074 OWW983074 PGS983074 PQO983074 QAK983074 QKG983074 QUC983074 RDY983074 RNU983074 RXQ983074 SHM983074 SRI983074 TBE983074 TLA983074 TUW983074 UES983074 UOO983074 UYK983074 VIG983074 VSC983074 WBY983074 WLU983074 WVQ983074 WVQ35:WVQ37 WLU35:WLU37 WBY35:WBY37 VSC35:VSC37 VIG35:VIG37 UYK35:UYK37 UOO35:UOO37 UES35:UES37 TUW35:TUW37 TLA35:TLA37 TBE35:TBE37 SRI35:SRI37 SHM35:SHM37 RXQ35:RXQ37 RNU35:RNU37 RDY35:RDY37 QUC35:QUC37 QKG35:QKG37 QAK35:QAK37 PQO35:PQO37 PGS35:PGS37 OWW35:OWW37 ONA35:ONA37 ODE35:ODE37 NTI35:NTI37 NJM35:NJM37 MZQ35:MZQ37 MPU35:MPU37 MFY35:MFY37 LWC35:LWC37 LMG35:LMG37 LCK35:LCK37 KSO35:KSO37 KIS35:KIS37 JYW35:JYW37 JPA35:JPA37 JFE35:JFE37 IVI35:IVI37 ILM35:ILM37 IBQ35:IBQ37 HRU35:HRU37 HHY35:HHY37 GYC35:GYC37 GOG35:GOG37 GEK35:GEK37 FUO35:FUO37 FKS35:FKS37 FAW35:FAW37 ERA35:ERA37 EHE35:EHE37 DXI35:DXI37 DNM35:DNM37 DDQ35:DDQ37 CTU35:CTU37 CJY35:CJY37 CAC35:CAC37 BQG35:BQG37 BGK35:BGK37 AWO35:AWO37 AMS35:AMS37 ACW35:ACW37 TA35:TA37 JE35:JE37 I35:I37">
      <formula1>"要,不要"</formula1>
    </dataValidation>
  </dataValidations>
  <hyperlinks>
    <hyperlink ref="G35" location="'機能概要'!$AC$56" display="$AC$56"/>
    <hyperlink ref="G36" location="'機能概要'!$AC$68" display="$AC$68"/>
    <hyperlink ref="G37" location="'DB編集仕様(店別セール発注製品マスタ)'!$M$36" display="$M$36"/>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35"/>
  <sheetViews>
    <sheetView zoomScaleNormal="100" workbookViewId="0"/>
  </sheetViews>
  <sheetFormatPr defaultRowHeight="11"/>
  <cols>
    <col min="1" max="1" width="2.6328125" style="7" customWidth="1"/>
    <col min="2" max="2" width="3.6328125" style="7" customWidth="1"/>
    <col min="3" max="3" width="16.6328125" style="7" customWidth="1"/>
    <col min="4" max="4" width="5.6328125" style="7" customWidth="1"/>
    <col min="5" max="5" width="21.7265625" style="222" customWidth="1"/>
    <col min="6" max="6" width="30.6328125" style="7" customWidth="1"/>
    <col min="7" max="7" width="7.36328125" style="217" bestFit="1" customWidth="1"/>
    <col min="8" max="8" width="31.7265625" style="7" customWidth="1"/>
    <col min="9" max="9" width="7.453125" style="7" customWidth="1"/>
    <col min="10" max="10" width="11.453125" style="7" customWidth="1"/>
    <col min="11" max="11" width="11.26953125" style="7" customWidth="1"/>
    <col min="12" max="256" width="9" style="7"/>
    <col min="257" max="257" width="2.6328125" style="7" customWidth="1"/>
    <col min="258" max="258" width="3.6328125" style="7" customWidth="1"/>
    <col min="259" max="259" width="16.6328125" style="7" customWidth="1"/>
    <col min="260" max="260" width="5.6328125" style="7" customWidth="1"/>
    <col min="261" max="261" width="21.7265625" style="7" customWidth="1"/>
    <col min="262" max="262" width="30.6328125" style="7" customWidth="1"/>
    <col min="263" max="263" width="7.36328125" style="7" bestFit="1" customWidth="1"/>
    <col min="264" max="264" width="31.7265625" style="7" customWidth="1"/>
    <col min="265" max="265" width="7.453125" style="7" customWidth="1"/>
    <col min="266" max="266" width="11.453125" style="7" customWidth="1"/>
    <col min="267" max="267" width="11.26953125" style="7" customWidth="1"/>
    <col min="268" max="512" width="9" style="7"/>
    <col min="513" max="513" width="2.6328125" style="7" customWidth="1"/>
    <col min="514" max="514" width="3.6328125" style="7" customWidth="1"/>
    <col min="515" max="515" width="16.6328125" style="7" customWidth="1"/>
    <col min="516" max="516" width="5.6328125" style="7" customWidth="1"/>
    <col min="517" max="517" width="21.7265625" style="7" customWidth="1"/>
    <col min="518" max="518" width="30.6328125" style="7" customWidth="1"/>
    <col min="519" max="519" width="7.36328125" style="7" bestFit="1" customWidth="1"/>
    <col min="520" max="520" width="31.7265625" style="7" customWidth="1"/>
    <col min="521" max="521" width="7.453125" style="7" customWidth="1"/>
    <col min="522" max="522" width="11.453125" style="7" customWidth="1"/>
    <col min="523" max="523" width="11.26953125" style="7" customWidth="1"/>
    <col min="524" max="768" width="9" style="7"/>
    <col min="769" max="769" width="2.6328125" style="7" customWidth="1"/>
    <col min="770" max="770" width="3.6328125" style="7" customWidth="1"/>
    <col min="771" max="771" width="16.6328125" style="7" customWidth="1"/>
    <col min="772" max="772" width="5.6328125" style="7" customWidth="1"/>
    <col min="773" max="773" width="21.7265625" style="7" customWidth="1"/>
    <col min="774" max="774" width="30.6328125" style="7" customWidth="1"/>
    <col min="775" max="775" width="7.36328125" style="7" bestFit="1" customWidth="1"/>
    <col min="776" max="776" width="31.7265625" style="7" customWidth="1"/>
    <col min="777" max="777" width="7.453125" style="7" customWidth="1"/>
    <col min="778" max="778" width="11.453125" style="7" customWidth="1"/>
    <col min="779" max="779" width="11.26953125" style="7" customWidth="1"/>
    <col min="780" max="1024" width="9" style="7"/>
    <col min="1025" max="1025" width="2.6328125" style="7" customWidth="1"/>
    <col min="1026" max="1026" width="3.6328125" style="7" customWidth="1"/>
    <col min="1027" max="1027" width="16.6328125" style="7" customWidth="1"/>
    <col min="1028" max="1028" width="5.6328125" style="7" customWidth="1"/>
    <col min="1029" max="1029" width="21.7265625" style="7" customWidth="1"/>
    <col min="1030" max="1030" width="30.6328125" style="7" customWidth="1"/>
    <col min="1031" max="1031" width="7.36328125" style="7" bestFit="1" customWidth="1"/>
    <col min="1032" max="1032" width="31.7265625" style="7" customWidth="1"/>
    <col min="1033" max="1033" width="7.453125" style="7" customWidth="1"/>
    <col min="1034" max="1034" width="11.453125" style="7" customWidth="1"/>
    <col min="1035" max="1035" width="11.26953125" style="7" customWidth="1"/>
    <col min="1036" max="1280" width="9" style="7"/>
    <col min="1281" max="1281" width="2.6328125" style="7" customWidth="1"/>
    <col min="1282" max="1282" width="3.6328125" style="7" customWidth="1"/>
    <col min="1283" max="1283" width="16.6328125" style="7" customWidth="1"/>
    <col min="1284" max="1284" width="5.6328125" style="7" customWidth="1"/>
    <col min="1285" max="1285" width="21.7265625" style="7" customWidth="1"/>
    <col min="1286" max="1286" width="30.6328125" style="7" customWidth="1"/>
    <col min="1287" max="1287" width="7.36328125" style="7" bestFit="1" customWidth="1"/>
    <col min="1288" max="1288" width="31.7265625" style="7" customWidth="1"/>
    <col min="1289" max="1289" width="7.453125" style="7" customWidth="1"/>
    <col min="1290" max="1290" width="11.453125" style="7" customWidth="1"/>
    <col min="1291" max="1291" width="11.26953125" style="7" customWidth="1"/>
    <col min="1292" max="1536" width="9" style="7"/>
    <col min="1537" max="1537" width="2.6328125" style="7" customWidth="1"/>
    <col min="1538" max="1538" width="3.6328125" style="7" customWidth="1"/>
    <col min="1539" max="1539" width="16.6328125" style="7" customWidth="1"/>
    <col min="1540" max="1540" width="5.6328125" style="7" customWidth="1"/>
    <col min="1541" max="1541" width="21.7265625" style="7" customWidth="1"/>
    <col min="1542" max="1542" width="30.6328125" style="7" customWidth="1"/>
    <col min="1543" max="1543" width="7.36328125" style="7" bestFit="1" customWidth="1"/>
    <col min="1544" max="1544" width="31.7265625" style="7" customWidth="1"/>
    <col min="1545" max="1545" width="7.453125" style="7" customWidth="1"/>
    <col min="1546" max="1546" width="11.453125" style="7" customWidth="1"/>
    <col min="1547" max="1547" width="11.26953125" style="7" customWidth="1"/>
    <col min="1548" max="1792" width="9" style="7"/>
    <col min="1793" max="1793" width="2.6328125" style="7" customWidth="1"/>
    <col min="1794" max="1794" width="3.6328125" style="7" customWidth="1"/>
    <col min="1795" max="1795" width="16.6328125" style="7" customWidth="1"/>
    <col min="1796" max="1796" width="5.6328125" style="7" customWidth="1"/>
    <col min="1797" max="1797" width="21.7265625" style="7" customWidth="1"/>
    <col min="1798" max="1798" width="30.6328125" style="7" customWidth="1"/>
    <col min="1799" max="1799" width="7.36328125" style="7" bestFit="1" customWidth="1"/>
    <col min="1800" max="1800" width="31.7265625" style="7" customWidth="1"/>
    <col min="1801" max="1801" width="7.453125" style="7" customWidth="1"/>
    <col min="1802" max="1802" width="11.453125" style="7" customWidth="1"/>
    <col min="1803" max="1803" width="11.26953125" style="7" customWidth="1"/>
    <col min="1804" max="2048" width="9" style="7"/>
    <col min="2049" max="2049" width="2.6328125" style="7" customWidth="1"/>
    <col min="2050" max="2050" width="3.6328125" style="7" customWidth="1"/>
    <col min="2051" max="2051" width="16.6328125" style="7" customWidth="1"/>
    <col min="2052" max="2052" width="5.6328125" style="7" customWidth="1"/>
    <col min="2053" max="2053" width="21.7265625" style="7" customWidth="1"/>
    <col min="2054" max="2054" width="30.6328125" style="7" customWidth="1"/>
    <col min="2055" max="2055" width="7.36328125" style="7" bestFit="1" customWidth="1"/>
    <col min="2056" max="2056" width="31.7265625" style="7" customWidth="1"/>
    <col min="2057" max="2057" width="7.453125" style="7" customWidth="1"/>
    <col min="2058" max="2058" width="11.453125" style="7" customWidth="1"/>
    <col min="2059" max="2059" width="11.26953125" style="7" customWidth="1"/>
    <col min="2060" max="2304" width="9" style="7"/>
    <col min="2305" max="2305" width="2.6328125" style="7" customWidth="1"/>
    <col min="2306" max="2306" width="3.6328125" style="7" customWidth="1"/>
    <col min="2307" max="2307" width="16.6328125" style="7" customWidth="1"/>
    <col min="2308" max="2308" width="5.6328125" style="7" customWidth="1"/>
    <col min="2309" max="2309" width="21.7265625" style="7" customWidth="1"/>
    <col min="2310" max="2310" width="30.6328125" style="7" customWidth="1"/>
    <col min="2311" max="2311" width="7.36328125" style="7" bestFit="1" customWidth="1"/>
    <col min="2312" max="2312" width="31.7265625" style="7" customWidth="1"/>
    <col min="2313" max="2313" width="7.453125" style="7" customWidth="1"/>
    <col min="2314" max="2314" width="11.453125" style="7" customWidth="1"/>
    <col min="2315" max="2315" width="11.26953125" style="7" customWidth="1"/>
    <col min="2316" max="2560" width="9" style="7"/>
    <col min="2561" max="2561" width="2.6328125" style="7" customWidth="1"/>
    <col min="2562" max="2562" width="3.6328125" style="7" customWidth="1"/>
    <col min="2563" max="2563" width="16.6328125" style="7" customWidth="1"/>
    <col min="2564" max="2564" width="5.6328125" style="7" customWidth="1"/>
    <col min="2565" max="2565" width="21.7265625" style="7" customWidth="1"/>
    <col min="2566" max="2566" width="30.6328125" style="7" customWidth="1"/>
    <col min="2567" max="2567" width="7.36328125" style="7" bestFit="1" customWidth="1"/>
    <col min="2568" max="2568" width="31.7265625" style="7" customWidth="1"/>
    <col min="2569" max="2569" width="7.453125" style="7" customWidth="1"/>
    <col min="2570" max="2570" width="11.453125" style="7" customWidth="1"/>
    <col min="2571" max="2571" width="11.26953125" style="7" customWidth="1"/>
    <col min="2572" max="2816" width="9" style="7"/>
    <col min="2817" max="2817" width="2.6328125" style="7" customWidth="1"/>
    <col min="2818" max="2818" width="3.6328125" style="7" customWidth="1"/>
    <col min="2819" max="2819" width="16.6328125" style="7" customWidth="1"/>
    <col min="2820" max="2820" width="5.6328125" style="7" customWidth="1"/>
    <col min="2821" max="2821" width="21.7265625" style="7" customWidth="1"/>
    <col min="2822" max="2822" width="30.6328125" style="7" customWidth="1"/>
    <col min="2823" max="2823" width="7.36328125" style="7" bestFit="1" customWidth="1"/>
    <col min="2824" max="2824" width="31.7265625" style="7" customWidth="1"/>
    <col min="2825" max="2825" width="7.453125" style="7" customWidth="1"/>
    <col min="2826" max="2826" width="11.453125" style="7" customWidth="1"/>
    <col min="2827" max="2827" width="11.26953125" style="7" customWidth="1"/>
    <col min="2828" max="3072" width="9" style="7"/>
    <col min="3073" max="3073" width="2.6328125" style="7" customWidth="1"/>
    <col min="3074" max="3074" width="3.6328125" style="7" customWidth="1"/>
    <col min="3075" max="3075" width="16.6328125" style="7" customWidth="1"/>
    <col min="3076" max="3076" width="5.6328125" style="7" customWidth="1"/>
    <col min="3077" max="3077" width="21.7265625" style="7" customWidth="1"/>
    <col min="3078" max="3078" width="30.6328125" style="7" customWidth="1"/>
    <col min="3079" max="3079" width="7.36328125" style="7" bestFit="1" customWidth="1"/>
    <col min="3080" max="3080" width="31.7265625" style="7" customWidth="1"/>
    <col min="3081" max="3081" width="7.453125" style="7" customWidth="1"/>
    <col min="3082" max="3082" width="11.453125" style="7" customWidth="1"/>
    <col min="3083" max="3083" width="11.26953125" style="7" customWidth="1"/>
    <col min="3084" max="3328" width="9" style="7"/>
    <col min="3329" max="3329" width="2.6328125" style="7" customWidth="1"/>
    <col min="3330" max="3330" width="3.6328125" style="7" customWidth="1"/>
    <col min="3331" max="3331" width="16.6328125" style="7" customWidth="1"/>
    <col min="3332" max="3332" width="5.6328125" style="7" customWidth="1"/>
    <col min="3333" max="3333" width="21.7265625" style="7" customWidth="1"/>
    <col min="3334" max="3334" width="30.6328125" style="7" customWidth="1"/>
    <col min="3335" max="3335" width="7.36328125" style="7" bestFit="1" customWidth="1"/>
    <col min="3336" max="3336" width="31.7265625" style="7" customWidth="1"/>
    <col min="3337" max="3337" width="7.453125" style="7" customWidth="1"/>
    <col min="3338" max="3338" width="11.453125" style="7" customWidth="1"/>
    <col min="3339" max="3339" width="11.26953125" style="7" customWidth="1"/>
    <col min="3340" max="3584" width="9" style="7"/>
    <col min="3585" max="3585" width="2.6328125" style="7" customWidth="1"/>
    <col min="3586" max="3586" width="3.6328125" style="7" customWidth="1"/>
    <col min="3587" max="3587" width="16.6328125" style="7" customWidth="1"/>
    <col min="3588" max="3588" width="5.6328125" style="7" customWidth="1"/>
    <col min="3589" max="3589" width="21.7265625" style="7" customWidth="1"/>
    <col min="3590" max="3590" width="30.6328125" style="7" customWidth="1"/>
    <col min="3591" max="3591" width="7.36328125" style="7" bestFit="1" customWidth="1"/>
    <col min="3592" max="3592" width="31.7265625" style="7" customWidth="1"/>
    <col min="3593" max="3593" width="7.453125" style="7" customWidth="1"/>
    <col min="3594" max="3594" width="11.453125" style="7" customWidth="1"/>
    <col min="3595" max="3595" width="11.26953125" style="7" customWidth="1"/>
    <col min="3596" max="3840" width="9" style="7"/>
    <col min="3841" max="3841" width="2.6328125" style="7" customWidth="1"/>
    <col min="3842" max="3842" width="3.6328125" style="7" customWidth="1"/>
    <col min="3843" max="3843" width="16.6328125" style="7" customWidth="1"/>
    <col min="3844" max="3844" width="5.6328125" style="7" customWidth="1"/>
    <col min="3845" max="3845" width="21.7265625" style="7" customWidth="1"/>
    <col min="3846" max="3846" width="30.6328125" style="7" customWidth="1"/>
    <col min="3847" max="3847" width="7.36328125" style="7" bestFit="1" customWidth="1"/>
    <col min="3848" max="3848" width="31.7265625" style="7" customWidth="1"/>
    <col min="3849" max="3849" width="7.453125" style="7" customWidth="1"/>
    <col min="3850" max="3850" width="11.453125" style="7" customWidth="1"/>
    <col min="3851" max="3851" width="11.26953125" style="7" customWidth="1"/>
    <col min="3852" max="4096" width="9" style="7"/>
    <col min="4097" max="4097" width="2.6328125" style="7" customWidth="1"/>
    <col min="4098" max="4098" width="3.6328125" style="7" customWidth="1"/>
    <col min="4099" max="4099" width="16.6328125" style="7" customWidth="1"/>
    <col min="4100" max="4100" width="5.6328125" style="7" customWidth="1"/>
    <col min="4101" max="4101" width="21.7265625" style="7" customWidth="1"/>
    <col min="4102" max="4102" width="30.6328125" style="7" customWidth="1"/>
    <col min="4103" max="4103" width="7.36328125" style="7" bestFit="1" customWidth="1"/>
    <col min="4104" max="4104" width="31.7265625" style="7" customWidth="1"/>
    <col min="4105" max="4105" width="7.453125" style="7" customWidth="1"/>
    <col min="4106" max="4106" width="11.453125" style="7" customWidth="1"/>
    <col min="4107" max="4107" width="11.26953125" style="7" customWidth="1"/>
    <col min="4108" max="4352" width="9" style="7"/>
    <col min="4353" max="4353" width="2.6328125" style="7" customWidth="1"/>
    <col min="4354" max="4354" width="3.6328125" style="7" customWidth="1"/>
    <col min="4355" max="4355" width="16.6328125" style="7" customWidth="1"/>
    <col min="4356" max="4356" width="5.6328125" style="7" customWidth="1"/>
    <col min="4357" max="4357" width="21.7265625" style="7" customWidth="1"/>
    <col min="4358" max="4358" width="30.6328125" style="7" customWidth="1"/>
    <col min="4359" max="4359" width="7.36328125" style="7" bestFit="1" customWidth="1"/>
    <col min="4360" max="4360" width="31.7265625" style="7" customWidth="1"/>
    <col min="4361" max="4361" width="7.453125" style="7" customWidth="1"/>
    <col min="4362" max="4362" width="11.453125" style="7" customWidth="1"/>
    <col min="4363" max="4363" width="11.26953125" style="7" customWidth="1"/>
    <col min="4364" max="4608" width="9" style="7"/>
    <col min="4609" max="4609" width="2.6328125" style="7" customWidth="1"/>
    <col min="4610" max="4610" width="3.6328125" style="7" customWidth="1"/>
    <col min="4611" max="4611" width="16.6328125" style="7" customWidth="1"/>
    <col min="4612" max="4612" width="5.6328125" style="7" customWidth="1"/>
    <col min="4613" max="4613" width="21.7265625" style="7" customWidth="1"/>
    <col min="4614" max="4614" width="30.6328125" style="7" customWidth="1"/>
    <col min="4615" max="4615" width="7.36328125" style="7" bestFit="1" customWidth="1"/>
    <col min="4616" max="4616" width="31.7265625" style="7" customWidth="1"/>
    <col min="4617" max="4617" width="7.453125" style="7" customWidth="1"/>
    <col min="4618" max="4618" width="11.453125" style="7" customWidth="1"/>
    <col min="4619" max="4619" width="11.26953125" style="7" customWidth="1"/>
    <col min="4620" max="4864" width="9" style="7"/>
    <col min="4865" max="4865" width="2.6328125" style="7" customWidth="1"/>
    <col min="4866" max="4866" width="3.6328125" style="7" customWidth="1"/>
    <col min="4867" max="4867" width="16.6328125" style="7" customWidth="1"/>
    <col min="4868" max="4868" width="5.6328125" style="7" customWidth="1"/>
    <col min="4869" max="4869" width="21.7265625" style="7" customWidth="1"/>
    <col min="4870" max="4870" width="30.6328125" style="7" customWidth="1"/>
    <col min="4871" max="4871" width="7.36328125" style="7" bestFit="1" customWidth="1"/>
    <col min="4872" max="4872" width="31.7265625" style="7" customWidth="1"/>
    <col min="4873" max="4873" width="7.453125" style="7" customWidth="1"/>
    <col min="4874" max="4874" width="11.453125" style="7" customWidth="1"/>
    <col min="4875" max="4875" width="11.26953125" style="7" customWidth="1"/>
    <col min="4876" max="5120" width="9" style="7"/>
    <col min="5121" max="5121" width="2.6328125" style="7" customWidth="1"/>
    <col min="5122" max="5122" width="3.6328125" style="7" customWidth="1"/>
    <col min="5123" max="5123" width="16.6328125" style="7" customWidth="1"/>
    <col min="5124" max="5124" width="5.6328125" style="7" customWidth="1"/>
    <col min="5125" max="5125" width="21.7265625" style="7" customWidth="1"/>
    <col min="5126" max="5126" width="30.6328125" style="7" customWidth="1"/>
    <col min="5127" max="5127" width="7.36328125" style="7" bestFit="1" customWidth="1"/>
    <col min="5128" max="5128" width="31.7265625" style="7" customWidth="1"/>
    <col min="5129" max="5129" width="7.453125" style="7" customWidth="1"/>
    <col min="5130" max="5130" width="11.453125" style="7" customWidth="1"/>
    <col min="5131" max="5131" width="11.26953125" style="7" customWidth="1"/>
    <col min="5132" max="5376" width="9" style="7"/>
    <col min="5377" max="5377" width="2.6328125" style="7" customWidth="1"/>
    <col min="5378" max="5378" width="3.6328125" style="7" customWidth="1"/>
    <col min="5379" max="5379" width="16.6328125" style="7" customWidth="1"/>
    <col min="5380" max="5380" width="5.6328125" style="7" customWidth="1"/>
    <col min="5381" max="5381" width="21.7265625" style="7" customWidth="1"/>
    <col min="5382" max="5382" width="30.6328125" style="7" customWidth="1"/>
    <col min="5383" max="5383" width="7.36328125" style="7" bestFit="1" customWidth="1"/>
    <col min="5384" max="5384" width="31.7265625" style="7" customWidth="1"/>
    <col min="5385" max="5385" width="7.453125" style="7" customWidth="1"/>
    <col min="5386" max="5386" width="11.453125" style="7" customWidth="1"/>
    <col min="5387" max="5387" width="11.26953125" style="7" customWidth="1"/>
    <col min="5388" max="5632" width="9" style="7"/>
    <col min="5633" max="5633" width="2.6328125" style="7" customWidth="1"/>
    <col min="5634" max="5634" width="3.6328125" style="7" customWidth="1"/>
    <col min="5635" max="5635" width="16.6328125" style="7" customWidth="1"/>
    <col min="5636" max="5636" width="5.6328125" style="7" customWidth="1"/>
    <col min="5637" max="5637" width="21.7265625" style="7" customWidth="1"/>
    <col min="5638" max="5638" width="30.6328125" style="7" customWidth="1"/>
    <col min="5639" max="5639" width="7.36328125" style="7" bestFit="1" customWidth="1"/>
    <col min="5640" max="5640" width="31.7265625" style="7" customWidth="1"/>
    <col min="5641" max="5641" width="7.453125" style="7" customWidth="1"/>
    <col min="5642" max="5642" width="11.453125" style="7" customWidth="1"/>
    <col min="5643" max="5643" width="11.26953125" style="7" customWidth="1"/>
    <col min="5644" max="5888" width="9" style="7"/>
    <col min="5889" max="5889" width="2.6328125" style="7" customWidth="1"/>
    <col min="5890" max="5890" width="3.6328125" style="7" customWidth="1"/>
    <col min="5891" max="5891" width="16.6328125" style="7" customWidth="1"/>
    <col min="5892" max="5892" width="5.6328125" style="7" customWidth="1"/>
    <col min="5893" max="5893" width="21.7265625" style="7" customWidth="1"/>
    <col min="5894" max="5894" width="30.6328125" style="7" customWidth="1"/>
    <col min="5895" max="5895" width="7.36328125" style="7" bestFit="1" customWidth="1"/>
    <col min="5896" max="5896" width="31.7265625" style="7" customWidth="1"/>
    <col min="5897" max="5897" width="7.453125" style="7" customWidth="1"/>
    <col min="5898" max="5898" width="11.453125" style="7" customWidth="1"/>
    <col min="5899" max="5899" width="11.26953125" style="7" customWidth="1"/>
    <col min="5900" max="6144" width="9" style="7"/>
    <col min="6145" max="6145" width="2.6328125" style="7" customWidth="1"/>
    <col min="6146" max="6146" width="3.6328125" style="7" customWidth="1"/>
    <col min="6147" max="6147" width="16.6328125" style="7" customWidth="1"/>
    <col min="6148" max="6148" width="5.6328125" style="7" customWidth="1"/>
    <col min="6149" max="6149" width="21.7265625" style="7" customWidth="1"/>
    <col min="6150" max="6150" width="30.6328125" style="7" customWidth="1"/>
    <col min="6151" max="6151" width="7.36328125" style="7" bestFit="1" customWidth="1"/>
    <col min="6152" max="6152" width="31.7265625" style="7" customWidth="1"/>
    <col min="6153" max="6153" width="7.453125" style="7" customWidth="1"/>
    <col min="6154" max="6154" width="11.453125" style="7" customWidth="1"/>
    <col min="6155" max="6155" width="11.26953125" style="7" customWidth="1"/>
    <col min="6156" max="6400" width="9" style="7"/>
    <col min="6401" max="6401" width="2.6328125" style="7" customWidth="1"/>
    <col min="6402" max="6402" width="3.6328125" style="7" customWidth="1"/>
    <col min="6403" max="6403" width="16.6328125" style="7" customWidth="1"/>
    <col min="6404" max="6404" width="5.6328125" style="7" customWidth="1"/>
    <col min="6405" max="6405" width="21.7265625" style="7" customWidth="1"/>
    <col min="6406" max="6406" width="30.6328125" style="7" customWidth="1"/>
    <col min="6407" max="6407" width="7.36328125" style="7" bestFit="1" customWidth="1"/>
    <col min="6408" max="6408" width="31.7265625" style="7" customWidth="1"/>
    <col min="6409" max="6409" width="7.453125" style="7" customWidth="1"/>
    <col min="6410" max="6410" width="11.453125" style="7" customWidth="1"/>
    <col min="6411" max="6411" width="11.26953125" style="7" customWidth="1"/>
    <col min="6412" max="6656" width="9" style="7"/>
    <col min="6657" max="6657" width="2.6328125" style="7" customWidth="1"/>
    <col min="6658" max="6658" width="3.6328125" style="7" customWidth="1"/>
    <col min="6659" max="6659" width="16.6328125" style="7" customWidth="1"/>
    <col min="6660" max="6660" width="5.6328125" style="7" customWidth="1"/>
    <col min="6661" max="6661" width="21.7265625" style="7" customWidth="1"/>
    <col min="6662" max="6662" width="30.6328125" style="7" customWidth="1"/>
    <col min="6663" max="6663" width="7.36328125" style="7" bestFit="1" customWidth="1"/>
    <col min="6664" max="6664" width="31.7265625" style="7" customWidth="1"/>
    <col min="6665" max="6665" width="7.453125" style="7" customWidth="1"/>
    <col min="6666" max="6666" width="11.453125" style="7" customWidth="1"/>
    <col min="6667" max="6667" width="11.26953125" style="7" customWidth="1"/>
    <col min="6668" max="6912" width="9" style="7"/>
    <col min="6913" max="6913" width="2.6328125" style="7" customWidth="1"/>
    <col min="6914" max="6914" width="3.6328125" style="7" customWidth="1"/>
    <col min="6915" max="6915" width="16.6328125" style="7" customWidth="1"/>
    <col min="6916" max="6916" width="5.6328125" style="7" customWidth="1"/>
    <col min="6917" max="6917" width="21.7265625" style="7" customWidth="1"/>
    <col min="6918" max="6918" width="30.6328125" style="7" customWidth="1"/>
    <col min="6919" max="6919" width="7.36328125" style="7" bestFit="1" customWidth="1"/>
    <col min="6920" max="6920" width="31.7265625" style="7" customWidth="1"/>
    <col min="6921" max="6921" width="7.453125" style="7" customWidth="1"/>
    <col min="6922" max="6922" width="11.453125" style="7" customWidth="1"/>
    <col min="6923" max="6923" width="11.26953125" style="7" customWidth="1"/>
    <col min="6924" max="7168" width="9" style="7"/>
    <col min="7169" max="7169" width="2.6328125" style="7" customWidth="1"/>
    <col min="7170" max="7170" width="3.6328125" style="7" customWidth="1"/>
    <col min="7171" max="7171" width="16.6328125" style="7" customWidth="1"/>
    <col min="7172" max="7172" width="5.6328125" style="7" customWidth="1"/>
    <col min="7173" max="7173" width="21.7265625" style="7" customWidth="1"/>
    <col min="7174" max="7174" width="30.6328125" style="7" customWidth="1"/>
    <col min="7175" max="7175" width="7.36328125" style="7" bestFit="1" customWidth="1"/>
    <col min="7176" max="7176" width="31.7265625" style="7" customWidth="1"/>
    <col min="7177" max="7177" width="7.453125" style="7" customWidth="1"/>
    <col min="7178" max="7178" width="11.453125" style="7" customWidth="1"/>
    <col min="7179" max="7179" width="11.26953125" style="7" customWidth="1"/>
    <col min="7180" max="7424" width="9" style="7"/>
    <col min="7425" max="7425" width="2.6328125" style="7" customWidth="1"/>
    <col min="7426" max="7426" width="3.6328125" style="7" customWidth="1"/>
    <col min="7427" max="7427" width="16.6328125" style="7" customWidth="1"/>
    <col min="7428" max="7428" width="5.6328125" style="7" customWidth="1"/>
    <col min="7429" max="7429" width="21.7265625" style="7" customWidth="1"/>
    <col min="7430" max="7430" width="30.6328125" style="7" customWidth="1"/>
    <col min="7431" max="7431" width="7.36328125" style="7" bestFit="1" customWidth="1"/>
    <col min="7432" max="7432" width="31.7265625" style="7" customWidth="1"/>
    <col min="7433" max="7433" width="7.453125" style="7" customWidth="1"/>
    <col min="7434" max="7434" width="11.453125" style="7" customWidth="1"/>
    <col min="7435" max="7435" width="11.26953125" style="7" customWidth="1"/>
    <col min="7436" max="7680" width="9" style="7"/>
    <col min="7681" max="7681" width="2.6328125" style="7" customWidth="1"/>
    <col min="7682" max="7682" width="3.6328125" style="7" customWidth="1"/>
    <col min="7683" max="7683" width="16.6328125" style="7" customWidth="1"/>
    <col min="7684" max="7684" width="5.6328125" style="7" customWidth="1"/>
    <col min="7685" max="7685" width="21.7265625" style="7" customWidth="1"/>
    <col min="7686" max="7686" width="30.6328125" style="7" customWidth="1"/>
    <col min="7687" max="7687" width="7.36328125" style="7" bestFit="1" customWidth="1"/>
    <col min="7688" max="7688" width="31.7265625" style="7" customWidth="1"/>
    <col min="7689" max="7689" width="7.453125" style="7" customWidth="1"/>
    <col min="7690" max="7690" width="11.453125" style="7" customWidth="1"/>
    <col min="7691" max="7691" width="11.26953125" style="7" customWidth="1"/>
    <col min="7692" max="7936" width="9" style="7"/>
    <col min="7937" max="7937" width="2.6328125" style="7" customWidth="1"/>
    <col min="7938" max="7938" width="3.6328125" style="7" customWidth="1"/>
    <col min="7939" max="7939" width="16.6328125" style="7" customWidth="1"/>
    <col min="7940" max="7940" width="5.6328125" style="7" customWidth="1"/>
    <col min="7941" max="7941" width="21.7265625" style="7" customWidth="1"/>
    <col min="7942" max="7942" width="30.6328125" style="7" customWidth="1"/>
    <col min="7943" max="7943" width="7.36328125" style="7" bestFit="1" customWidth="1"/>
    <col min="7944" max="7944" width="31.7265625" style="7" customWidth="1"/>
    <col min="7945" max="7945" width="7.453125" style="7" customWidth="1"/>
    <col min="7946" max="7946" width="11.453125" style="7" customWidth="1"/>
    <col min="7947" max="7947" width="11.26953125" style="7" customWidth="1"/>
    <col min="7948" max="8192" width="9" style="7"/>
    <col min="8193" max="8193" width="2.6328125" style="7" customWidth="1"/>
    <col min="8194" max="8194" width="3.6328125" style="7" customWidth="1"/>
    <col min="8195" max="8195" width="16.6328125" style="7" customWidth="1"/>
    <col min="8196" max="8196" width="5.6328125" style="7" customWidth="1"/>
    <col min="8197" max="8197" width="21.7265625" style="7" customWidth="1"/>
    <col min="8198" max="8198" width="30.6328125" style="7" customWidth="1"/>
    <col min="8199" max="8199" width="7.36328125" style="7" bestFit="1" customWidth="1"/>
    <col min="8200" max="8200" width="31.7265625" style="7" customWidth="1"/>
    <col min="8201" max="8201" width="7.453125" style="7" customWidth="1"/>
    <col min="8202" max="8202" width="11.453125" style="7" customWidth="1"/>
    <col min="8203" max="8203" width="11.26953125" style="7" customWidth="1"/>
    <col min="8204" max="8448" width="9" style="7"/>
    <col min="8449" max="8449" width="2.6328125" style="7" customWidth="1"/>
    <col min="8450" max="8450" width="3.6328125" style="7" customWidth="1"/>
    <col min="8451" max="8451" width="16.6328125" style="7" customWidth="1"/>
    <col min="8452" max="8452" width="5.6328125" style="7" customWidth="1"/>
    <col min="8453" max="8453" width="21.7265625" style="7" customWidth="1"/>
    <col min="8454" max="8454" width="30.6328125" style="7" customWidth="1"/>
    <col min="8455" max="8455" width="7.36328125" style="7" bestFit="1" customWidth="1"/>
    <col min="8456" max="8456" width="31.7265625" style="7" customWidth="1"/>
    <col min="8457" max="8457" width="7.453125" style="7" customWidth="1"/>
    <col min="8458" max="8458" width="11.453125" style="7" customWidth="1"/>
    <col min="8459" max="8459" width="11.26953125" style="7" customWidth="1"/>
    <col min="8460" max="8704" width="9" style="7"/>
    <col min="8705" max="8705" width="2.6328125" style="7" customWidth="1"/>
    <col min="8706" max="8706" width="3.6328125" style="7" customWidth="1"/>
    <col min="8707" max="8707" width="16.6328125" style="7" customWidth="1"/>
    <col min="8708" max="8708" width="5.6328125" style="7" customWidth="1"/>
    <col min="8709" max="8709" width="21.7265625" style="7" customWidth="1"/>
    <col min="8710" max="8710" width="30.6328125" style="7" customWidth="1"/>
    <col min="8711" max="8711" width="7.36328125" style="7" bestFit="1" customWidth="1"/>
    <col min="8712" max="8712" width="31.7265625" style="7" customWidth="1"/>
    <col min="8713" max="8713" width="7.453125" style="7" customWidth="1"/>
    <col min="8714" max="8714" width="11.453125" style="7" customWidth="1"/>
    <col min="8715" max="8715" width="11.26953125" style="7" customWidth="1"/>
    <col min="8716" max="8960" width="9" style="7"/>
    <col min="8961" max="8961" width="2.6328125" style="7" customWidth="1"/>
    <col min="8962" max="8962" width="3.6328125" style="7" customWidth="1"/>
    <col min="8963" max="8963" width="16.6328125" style="7" customWidth="1"/>
    <col min="8964" max="8964" width="5.6328125" style="7" customWidth="1"/>
    <col min="8965" max="8965" width="21.7265625" style="7" customWidth="1"/>
    <col min="8966" max="8966" width="30.6328125" style="7" customWidth="1"/>
    <col min="8967" max="8967" width="7.36328125" style="7" bestFit="1" customWidth="1"/>
    <col min="8968" max="8968" width="31.7265625" style="7" customWidth="1"/>
    <col min="8969" max="8969" width="7.453125" style="7" customWidth="1"/>
    <col min="8970" max="8970" width="11.453125" style="7" customWidth="1"/>
    <col min="8971" max="8971" width="11.26953125" style="7" customWidth="1"/>
    <col min="8972" max="9216" width="9" style="7"/>
    <col min="9217" max="9217" width="2.6328125" style="7" customWidth="1"/>
    <col min="9218" max="9218" width="3.6328125" style="7" customWidth="1"/>
    <col min="9219" max="9219" width="16.6328125" style="7" customWidth="1"/>
    <col min="9220" max="9220" width="5.6328125" style="7" customWidth="1"/>
    <col min="9221" max="9221" width="21.7265625" style="7" customWidth="1"/>
    <col min="9222" max="9222" width="30.6328125" style="7" customWidth="1"/>
    <col min="9223" max="9223" width="7.36328125" style="7" bestFit="1" customWidth="1"/>
    <col min="9224" max="9224" width="31.7265625" style="7" customWidth="1"/>
    <col min="9225" max="9225" width="7.453125" style="7" customWidth="1"/>
    <col min="9226" max="9226" width="11.453125" style="7" customWidth="1"/>
    <col min="9227" max="9227" width="11.26953125" style="7" customWidth="1"/>
    <col min="9228" max="9472" width="9" style="7"/>
    <col min="9473" max="9473" width="2.6328125" style="7" customWidth="1"/>
    <col min="9474" max="9474" width="3.6328125" style="7" customWidth="1"/>
    <col min="9475" max="9475" width="16.6328125" style="7" customWidth="1"/>
    <col min="9476" max="9476" width="5.6328125" style="7" customWidth="1"/>
    <col min="9477" max="9477" width="21.7265625" style="7" customWidth="1"/>
    <col min="9478" max="9478" width="30.6328125" style="7" customWidth="1"/>
    <col min="9479" max="9479" width="7.36328125" style="7" bestFit="1" customWidth="1"/>
    <col min="9480" max="9480" width="31.7265625" style="7" customWidth="1"/>
    <col min="9481" max="9481" width="7.453125" style="7" customWidth="1"/>
    <col min="9482" max="9482" width="11.453125" style="7" customWidth="1"/>
    <col min="9483" max="9483" width="11.26953125" style="7" customWidth="1"/>
    <col min="9484" max="9728" width="9" style="7"/>
    <col min="9729" max="9729" width="2.6328125" style="7" customWidth="1"/>
    <col min="9730" max="9730" width="3.6328125" style="7" customWidth="1"/>
    <col min="9731" max="9731" width="16.6328125" style="7" customWidth="1"/>
    <col min="9732" max="9732" width="5.6328125" style="7" customWidth="1"/>
    <col min="9733" max="9733" width="21.7265625" style="7" customWidth="1"/>
    <col min="9734" max="9734" width="30.6328125" style="7" customWidth="1"/>
    <col min="9735" max="9735" width="7.36328125" style="7" bestFit="1" customWidth="1"/>
    <col min="9736" max="9736" width="31.7265625" style="7" customWidth="1"/>
    <col min="9737" max="9737" width="7.453125" style="7" customWidth="1"/>
    <col min="9738" max="9738" width="11.453125" style="7" customWidth="1"/>
    <col min="9739" max="9739" width="11.26953125" style="7" customWidth="1"/>
    <col min="9740" max="9984" width="9" style="7"/>
    <col min="9985" max="9985" width="2.6328125" style="7" customWidth="1"/>
    <col min="9986" max="9986" width="3.6328125" style="7" customWidth="1"/>
    <col min="9987" max="9987" width="16.6328125" style="7" customWidth="1"/>
    <col min="9988" max="9988" width="5.6328125" style="7" customWidth="1"/>
    <col min="9989" max="9989" width="21.7265625" style="7" customWidth="1"/>
    <col min="9990" max="9990" width="30.6328125" style="7" customWidth="1"/>
    <col min="9991" max="9991" width="7.36328125" style="7" bestFit="1" customWidth="1"/>
    <col min="9992" max="9992" width="31.7265625" style="7" customWidth="1"/>
    <col min="9993" max="9993" width="7.453125" style="7" customWidth="1"/>
    <col min="9994" max="9994" width="11.453125" style="7" customWidth="1"/>
    <col min="9995" max="9995" width="11.26953125" style="7" customWidth="1"/>
    <col min="9996" max="10240" width="9" style="7"/>
    <col min="10241" max="10241" width="2.6328125" style="7" customWidth="1"/>
    <col min="10242" max="10242" width="3.6328125" style="7" customWidth="1"/>
    <col min="10243" max="10243" width="16.6328125" style="7" customWidth="1"/>
    <col min="10244" max="10244" width="5.6328125" style="7" customWidth="1"/>
    <col min="10245" max="10245" width="21.7265625" style="7" customWidth="1"/>
    <col min="10246" max="10246" width="30.6328125" style="7" customWidth="1"/>
    <col min="10247" max="10247" width="7.36328125" style="7" bestFit="1" customWidth="1"/>
    <col min="10248" max="10248" width="31.7265625" style="7" customWidth="1"/>
    <col min="10249" max="10249" width="7.453125" style="7" customWidth="1"/>
    <col min="10250" max="10250" width="11.453125" style="7" customWidth="1"/>
    <col min="10251" max="10251" width="11.26953125" style="7" customWidth="1"/>
    <col min="10252" max="10496" width="9" style="7"/>
    <col min="10497" max="10497" width="2.6328125" style="7" customWidth="1"/>
    <col min="10498" max="10498" width="3.6328125" style="7" customWidth="1"/>
    <col min="10499" max="10499" width="16.6328125" style="7" customWidth="1"/>
    <col min="10500" max="10500" width="5.6328125" style="7" customWidth="1"/>
    <col min="10501" max="10501" width="21.7265625" style="7" customWidth="1"/>
    <col min="10502" max="10502" width="30.6328125" style="7" customWidth="1"/>
    <col min="10503" max="10503" width="7.36328125" style="7" bestFit="1" customWidth="1"/>
    <col min="10504" max="10504" width="31.7265625" style="7" customWidth="1"/>
    <col min="10505" max="10505" width="7.453125" style="7" customWidth="1"/>
    <col min="10506" max="10506" width="11.453125" style="7" customWidth="1"/>
    <col min="10507" max="10507" width="11.26953125" style="7" customWidth="1"/>
    <col min="10508" max="10752" width="9" style="7"/>
    <col min="10753" max="10753" width="2.6328125" style="7" customWidth="1"/>
    <col min="10754" max="10754" width="3.6328125" style="7" customWidth="1"/>
    <col min="10755" max="10755" width="16.6328125" style="7" customWidth="1"/>
    <col min="10756" max="10756" width="5.6328125" style="7" customWidth="1"/>
    <col min="10757" max="10757" width="21.7265625" style="7" customWidth="1"/>
    <col min="10758" max="10758" width="30.6328125" style="7" customWidth="1"/>
    <col min="10759" max="10759" width="7.36328125" style="7" bestFit="1" customWidth="1"/>
    <col min="10760" max="10760" width="31.7265625" style="7" customWidth="1"/>
    <col min="10761" max="10761" width="7.453125" style="7" customWidth="1"/>
    <col min="10762" max="10762" width="11.453125" style="7" customWidth="1"/>
    <col min="10763" max="10763" width="11.26953125" style="7" customWidth="1"/>
    <col min="10764" max="11008" width="9" style="7"/>
    <col min="11009" max="11009" width="2.6328125" style="7" customWidth="1"/>
    <col min="11010" max="11010" width="3.6328125" style="7" customWidth="1"/>
    <col min="11011" max="11011" width="16.6328125" style="7" customWidth="1"/>
    <col min="11012" max="11012" width="5.6328125" style="7" customWidth="1"/>
    <col min="11013" max="11013" width="21.7265625" style="7" customWidth="1"/>
    <col min="11014" max="11014" width="30.6328125" style="7" customWidth="1"/>
    <col min="11015" max="11015" width="7.36328125" style="7" bestFit="1" customWidth="1"/>
    <col min="11016" max="11016" width="31.7265625" style="7" customWidth="1"/>
    <col min="11017" max="11017" width="7.453125" style="7" customWidth="1"/>
    <col min="11018" max="11018" width="11.453125" style="7" customWidth="1"/>
    <col min="11019" max="11019" width="11.26953125" style="7" customWidth="1"/>
    <col min="11020" max="11264" width="9" style="7"/>
    <col min="11265" max="11265" width="2.6328125" style="7" customWidth="1"/>
    <col min="11266" max="11266" width="3.6328125" style="7" customWidth="1"/>
    <col min="11267" max="11267" width="16.6328125" style="7" customWidth="1"/>
    <col min="11268" max="11268" width="5.6328125" style="7" customWidth="1"/>
    <col min="11269" max="11269" width="21.7265625" style="7" customWidth="1"/>
    <col min="11270" max="11270" width="30.6328125" style="7" customWidth="1"/>
    <col min="11271" max="11271" width="7.36328125" style="7" bestFit="1" customWidth="1"/>
    <col min="11272" max="11272" width="31.7265625" style="7" customWidth="1"/>
    <col min="11273" max="11273" width="7.453125" style="7" customWidth="1"/>
    <col min="11274" max="11274" width="11.453125" style="7" customWidth="1"/>
    <col min="11275" max="11275" width="11.26953125" style="7" customWidth="1"/>
    <col min="11276" max="11520" width="9" style="7"/>
    <col min="11521" max="11521" width="2.6328125" style="7" customWidth="1"/>
    <col min="11522" max="11522" width="3.6328125" style="7" customWidth="1"/>
    <col min="11523" max="11523" width="16.6328125" style="7" customWidth="1"/>
    <col min="11524" max="11524" width="5.6328125" style="7" customWidth="1"/>
    <col min="11525" max="11525" width="21.7265625" style="7" customWidth="1"/>
    <col min="11526" max="11526" width="30.6328125" style="7" customWidth="1"/>
    <col min="11527" max="11527" width="7.36328125" style="7" bestFit="1" customWidth="1"/>
    <col min="11528" max="11528" width="31.7265625" style="7" customWidth="1"/>
    <col min="11529" max="11529" width="7.453125" style="7" customWidth="1"/>
    <col min="11530" max="11530" width="11.453125" style="7" customWidth="1"/>
    <col min="11531" max="11531" width="11.26953125" style="7" customWidth="1"/>
    <col min="11532" max="11776" width="9" style="7"/>
    <col min="11777" max="11777" width="2.6328125" style="7" customWidth="1"/>
    <col min="11778" max="11778" width="3.6328125" style="7" customWidth="1"/>
    <col min="11779" max="11779" width="16.6328125" style="7" customWidth="1"/>
    <col min="11780" max="11780" width="5.6328125" style="7" customWidth="1"/>
    <col min="11781" max="11781" width="21.7265625" style="7" customWidth="1"/>
    <col min="11782" max="11782" width="30.6328125" style="7" customWidth="1"/>
    <col min="11783" max="11783" width="7.36328125" style="7" bestFit="1" customWidth="1"/>
    <col min="11784" max="11784" width="31.7265625" style="7" customWidth="1"/>
    <col min="11785" max="11785" width="7.453125" style="7" customWidth="1"/>
    <col min="11786" max="11786" width="11.453125" style="7" customWidth="1"/>
    <col min="11787" max="11787" width="11.26953125" style="7" customWidth="1"/>
    <col min="11788" max="12032" width="9" style="7"/>
    <col min="12033" max="12033" width="2.6328125" style="7" customWidth="1"/>
    <col min="12034" max="12034" width="3.6328125" style="7" customWidth="1"/>
    <col min="12035" max="12035" width="16.6328125" style="7" customWidth="1"/>
    <col min="12036" max="12036" width="5.6328125" style="7" customWidth="1"/>
    <col min="12037" max="12037" width="21.7265625" style="7" customWidth="1"/>
    <col min="12038" max="12038" width="30.6328125" style="7" customWidth="1"/>
    <col min="12039" max="12039" width="7.36328125" style="7" bestFit="1" customWidth="1"/>
    <col min="12040" max="12040" width="31.7265625" style="7" customWidth="1"/>
    <col min="12041" max="12041" width="7.453125" style="7" customWidth="1"/>
    <col min="12042" max="12042" width="11.453125" style="7" customWidth="1"/>
    <col min="12043" max="12043" width="11.26953125" style="7" customWidth="1"/>
    <col min="12044" max="12288" width="9" style="7"/>
    <col min="12289" max="12289" width="2.6328125" style="7" customWidth="1"/>
    <col min="12290" max="12290" width="3.6328125" style="7" customWidth="1"/>
    <col min="12291" max="12291" width="16.6328125" style="7" customWidth="1"/>
    <col min="12292" max="12292" width="5.6328125" style="7" customWidth="1"/>
    <col min="12293" max="12293" width="21.7265625" style="7" customWidth="1"/>
    <col min="12294" max="12294" width="30.6328125" style="7" customWidth="1"/>
    <col min="12295" max="12295" width="7.36328125" style="7" bestFit="1" customWidth="1"/>
    <col min="12296" max="12296" width="31.7265625" style="7" customWidth="1"/>
    <col min="12297" max="12297" width="7.453125" style="7" customWidth="1"/>
    <col min="12298" max="12298" width="11.453125" style="7" customWidth="1"/>
    <col min="12299" max="12299" width="11.26953125" style="7" customWidth="1"/>
    <col min="12300" max="12544" width="9" style="7"/>
    <col min="12545" max="12545" width="2.6328125" style="7" customWidth="1"/>
    <col min="12546" max="12546" width="3.6328125" style="7" customWidth="1"/>
    <col min="12547" max="12547" width="16.6328125" style="7" customWidth="1"/>
    <col min="12548" max="12548" width="5.6328125" style="7" customWidth="1"/>
    <col min="12549" max="12549" width="21.7265625" style="7" customWidth="1"/>
    <col min="12550" max="12550" width="30.6328125" style="7" customWidth="1"/>
    <col min="12551" max="12551" width="7.36328125" style="7" bestFit="1" customWidth="1"/>
    <col min="12552" max="12552" width="31.7265625" style="7" customWidth="1"/>
    <col min="12553" max="12553" width="7.453125" style="7" customWidth="1"/>
    <col min="12554" max="12554" width="11.453125" style="7" customWidth="1"/>
    <col min="12555" max="12555" width="11.26953125" style="7" customWidth="1"/>
    <col min="12556" max="12800" width="9" style="7"/>
    <col min="12801" max="12801" width="2.6328125" style="7" customWidth="1"/>
    <col min="12802" max="12802" width="3.6328125" style="7" customWidth="1"/>
    <col min="12803" max="12803" width="16.6328125" style="7" customWidth="1"/>
    <col min="12804" max="12804" width="5.6328125" style="7" customWidth="1"/>
    <col min="12805" max="12805" width="21.7265625" style="7" customWidth="1"/>
    <col min="12806" max="12806" width="30.6328125" style="7" customWidth="1"/>
    <col min="12807" max="12807" width="7.36328125" style="7" bestFit="1" customWidth="1"/>
    <col min="12808" max="12808" width="31.7265625" style="7" customWidth="1"/>
    <col min="12809" max="12809" width="7.453125" style="7" customWidth="1"/>
    <col min="12810" max="12810" width="11.453125" style="7" customWidth="1"/>
    <col min="12811" max="12811" width="11.26953125" style="7" customWidth="1"/>
    <col min="12812" max="13056" width="9" style="7"/>
    <col min="13057" max="13057" width="2.6328125" style="7" customWidth="1"/>
    <col min="13058" max="13058" width="3.6328125" style="7" customWidth="1"/>
    <col min="13059" max="13059" width="16.6328125" style="7" customWidth="1"/>
    <col min="13060" max="13060" width="5.6328125" style="7" customWidth="1"/>
    <col min="13061" max="13061" width="21.7265625" style="7" customWidth="1"/>
    <col min="13062" max="13062" width="30.6328125" style="7" customWidth="1"/>
    <col min="13063" max="13063" width="7.36328125" style="7" bestFit="1" customWidth="1"/>
    <col min="13064" max="13064" width="31.7265625" style="7" customWidth="1"/>
    <col min="13065" max="13065" width="7.453125" style="7" customWidth="1"/>
    <col min="13066" max="13066" width="11.453125" style="7" customWidth="1"/>
    <col min="13067" max="13067" width="11.26953125" style="7" customWidth="1"/>
    <col min="13068" max="13312" width="9" style="7"/>
    <col min="13313" max="13313" width="2.6328125" style="7" customWidth="1"/>
    <col min="13314" max="13314" width="3.6328125" style="7" customWidth="1"/>
    <col min="13315" max="13315" width="16.6328125" style="7" customWidth="1"/>
    <col min="13316" max="13316" width="5.6328125" style="7" customWidth="1"/>
    <col min="13317" max="13317" width="21.7265625" style="7" customWidth="1"/>
    <col min="13318" max="13318" width="30.6328125" style="7" customWidth="1"/>
    <col min="13319" max="13319" width="7.36328125" style="7" bestFit="1" customWidth="1"/>
    <col min="13320" max="13320" width="31.7265625" style="7" customWidth="1"/>
    <col min="13321" max="13321" width="7.453125" style="7" customWidth="1"/>
    <col min="13322" max="13322" width="11.453125" style="7" customWidth="1"/>
    <col min="13323" max="13323" width="11.26953125" style="7" customWidth="1"/>
    <col min="13324" max="13568" width="9" style="7"/>
    <col min="13569" max="13569" width="2.6328125" style="7" customWidth="1"/>
    <col min="13570" max="13570" width="3.6328125" style="7" customWidth="1"/>
    <col min="13571" max="13571" width="16.6328125" style="7" customWidth="1"/>
    <col min="13572" max="13572" width="5.6328125" style="7" customWidth="1"/>
    <col min="13573" max="13573" width="21.7265625" style="7" customWidth="1"/>
    <col min="13574" max="13574" width="30.6328125" style="7" customWidth="1"/>
    <col min="13575" max="13575" width="7.36328125" style="7" bestFit="1" customWidth="1"/>
    <col min="13576" max="13576" width="31.7265625" style="7" customWidth="1"/>
    <col min="13577" max="13577" width="7.453125" style="7" customWidth="1"/>
    <col min="13578" max="13578" width="11.453125" style="7" customWidth="1"/>
    <col min="13579" max="13579" width="11.26953125" style="7" customWidth="1"/>
    <col min="13580" max="13824" width="9" style="7"/>
    <col min="13825" max="13825" width="2.6328125" style="7" customWidth="1"/>
    <col min="13826" max="13826" width="3.6328125" style="7" customWidth="1"/>
    <col min="13827" max="13827" width="16.6328125" style="7" customWidth="1"/>
    <col min="13828" max="13828" width="5.6328125" style="7" customWidth="1"/>
    <col min="13829" max="13829" width="21.7265625" style="7" customWidth="1"/>
    <col min="13830" max="13830" width="30.6328125" style="7" customWidth="1"/>
    <col min="13831" max="13831" width="7.36328125" style="7" bestFit="1" customWidth="1"/>
    <col min="13832" max="13832" width="31.7265625" style="7" customWidth="1"/>
    <col min="13833" max="13833" width="7.453125" style="7" customWidth="1"/>
    <col min="13834" max="13834" width="11.453125" style="7" customWidth="1"/>
    <col min="13835" max="13835" width="11.26953125" style="7" customWidth="1"/>
    <col min="13836" max="14080" width="9" style="7"/>
    <col min="14081" max="14081" width="2.6328125" style="7" customWidth="1"/>
    <col min="14082" max="14082" width="3.6328125" style="7" customWidth="1"/>
    <col min="14083" max="14083" width="16.6328125" style="7" customWidth="1"/>
    <col min="14084" max="14084" width="5.6328125" style="7" customWidth="1"/>
    <col min="14085" max="14085" width="21.7265625" style="7" customWidth="1"/>
    <col min="14086" max="14086" width="30.6328125" style="7" customWidth="1"/>
    <col min="14087" max="14087" width="7.36328125" style="7" bestFit="1" customWidth="1"/>
    <col min="14088" max="14088" width="31.7265625" style="7" customWidth="1"/>
    <col min="14089" max="14089" width="7.453125" style="7" customWidth="1"/>
    <col min="14090" max="14090" width="11.453125" style="7" customWidth="1"/>
    <col min="14091" max="14091" width="11.26953125" style="7" customWidth="1"/>
    <col min="14092" max="14336" width="9" style="7"/>
    <col min="14337" max="14337" width="2.6328125" style="7" customWidth="1"/>
    <col min="14338" max="14338" width="3.6328125" style="7" customWidth="1"/>
    <col min="14339" max="14339" width="16.6328125" style="7" customWidth="1"/>
    <col min="14340" max="14340" width="5.6328125" style="7" customWidth="1"/>
    <col min="14341" max="14341" width="21.7265625" style="7" customWidth="1"/>
    <col min="14342" max="14342" width="30.6328125" style="7" customWidth="1"/>
    <col min="14343" max="14343" width="7.36328125" style="7" bestFit="1" customWidth="1"/>
    <col min="14344" max="14344" width="31.7265625" style="7" customWidth="1"/>
    <col min="14345" max="14345" width="7.453125" style="7" customWidth="1"/>
    <col min="14346" max="14346" width="11.453125" style="7" customWidth="1"/>
    <col min="14347" max="14347" width="11.26953125" style="7" customWidth="1"/>
    <col min="14348" max="14592" width="9" style="7"/>
    <col min="14593" max="14593" width="2.6328125" style="7" customWidth="1"/>
    <col min="14594" max="14594" width="3.6328125" style="7" customWidth="1"/>
    <col min="14595" max="14595" width="16.6328125" style="7" customWidth="1"/>
    <col min="14596" max="14596" width="5.6328125" style="7" customWidth="1"/>
    <col min="14597" max="14597" width="21.7265625" style="7" customWidth="1"/>
    <col min="14598" max="14598" width="30.6328125" style="7" customWidth="1"/>
    <col min="14599" max="14599" width="7.36328125" style="7" bestFit="1" customWidth="1"/>
    <col min="14600" max="14600" width="31.7265625" style="7" customWidth="1"/>
    <col min="14601" max="14601" width="7.453125" style="7" customWidth="1"/>
    <col min="14602" max="14602" width="11.453125" style="7" customWidth="1"/>
    <col min="14603" max="14603" width="11.26953125" style="7" customWidth="1"/>
    <col min="14604" max="14848" width="9" style="7"/>
    <col min="14849" max="14849" width="2.6328125" style="7" customWidth="1"/>
    <col min="14850" max="14850" width="3.6328125" style="7" customWidth="1"/>
    <col min="14851" max="14851" width="16.6328125" style="7" customWidth="1"/>
    <col min="14852" max="14852" width="5.6328125" style="7" customWidth="1"/>
    <col min="14853" max="14853" width="21.7265625" style="7" customWidth="1"/>
    <col min="14854" max="14854" width="30.6328125" style="7" customWidth="1"/>
    <col min="14855" max="14855" width="7.36328125" style="7" bestFit="1" customWidth="1"/>
    <col min="14856" max="14856" width="31.7265625" style="7" customWidth="1"/>
    <col min="14857" max="14857" width="7.453125" style="7" customWidth="1"/>
    <col min="14858" max="14858" width="11.453125" style="7" customWidth="1"/>
    <col min="14859" max="14859" width="11.26953125" style="7" customWidth="1"/>
    <col min="14860" max="15104" width="9" style="7"/>
    <col min="15105" max="15105" width="2.6328125" style="7" customWidth="1"/>
    <col min="15106" max="15106" width="3.6328125" style="7" customWidth="1"/>
    <col min="15107" max="15107" width="16.6328125" style="7" customWidth="1"/>
    <col min="15108" max="15108" width="5.6328125" style="7" customWidth="1"/>
    <col min="15109" max="15109" width="21.7265625" style="7" customWidth="1"/>
    <col min="15110" max="15110" width="30.6328125" style="7" customWidth="1"/>
    <col min="15111" max="15111" width="7.36328125" style="7" bestFit="1" customWidth="1"/>
    <col min="15112" max="15112" width="31.7265625" style="7" customWidth="1"/>
    <col min="15113" max="15113" width="7.453125" style="7" customWidth="1"/>
    <col min="15114" max="15114" width="11.453125" style="7" customWidth="1"/>
    <col min="15115" max="15115" width="11.26953125" style="7" customWidth="1"/>
    <col min="15116" max="15360" width="9" style="7"/>
    <col min="15361" max="15361" width="2.6328125" style="7" customWidth="1"/>
    <col min="15362" max="15362" width="3.6328125" style="7" customWidth="1"/>
    <col min="15363" max="15363" width="16.6328125" style="7" customWidth="1"/>
    <col min="15364" max="15364" width="5.6328125" style="7" customWidth="1"/>
    <col min="15365" max="15365" width="21.7265625" style="7" customWidth="1"/>
    <col min="15366" max="15366" width="30.6328125" style="7" customWidth="1"/>
    <col min="15367" max="15367" width="7.36328125" style="7" bestFit="1" customWidth="1"/>
    <col min="15368" max="15368" width="31.7265625" style="7" customWidth="1"/>
    <col min="15369" max="15369" width="7.453125" style="7" customWidth="1"/>
    <col min="15370" max="15370" width="11.453125" style="7" customWidth="1"/>
    <col min="15371" max="15371" width="11.26953125" style="7" customWidth="1"/>
    <col min="15372" max="15616" width="9" style="7"/>
    <col min="15617" max="15617" width="2.6328125" style="7" customWidth="1"/>
    <col min="15618" max="15618" width="3.6328125" style="7" customWidth="1"/>
    <col min="15619" max="15619" width="16.6328125" style="7" customWidth="1"/>
    <col min="15620" max="15620" width="5.6328125" style="7" customWidth="1"/>
    <col min="15621" max="15621" width="21.7265625" style="7" customWidth="1"/>
    <col min="15622" max="15622" width="30.6328125" style="7" customWidth="1"/>
    <col min="15623" max="15623" width="7.36328125" style="7" bestFit="1" customWidth="1"/>
    <col min="15624" max="15624" width="31.7265625" style="7" customWidth="1"/>
    <col min="15625" max="15625" width="7.453125" style="7" customWidth="1"/>
    <col min="15626" max="15626" width="11.453125" style="7" customWidth="1"/>
    <col min="15627" max="15627" width="11.26953125" style="7" customWidth="1"/>
    <col min="15628" max="15872" width="9" style="7"/>
    <col min="15873" max="15873" width="2.6328125" style="7" customWidth="1"/>
    <col min="15874" max="15874" width="3.6328125" style="7" customWidth="1"/>
    <col min="15875" max="15875" width="16.6328125" style="7" customWidth="1"/>
    <col min="15876" max="15876" width="5.6328125" style="7" customWidth="1"/>
    <col min="15877" max="15877" width="21.7265625" style="7" customWidth="1"/>
    <col min="15878" max="15878" width="30.6328125" style="7" customWidth="1"/>
    <col min="15879" max="15879" width="7.36328125" style="7" bestFit="1" customWidth="1"/>
    <col min="15880" max="15880" width="31.7265625" style="7" customWidth="1"/>
    <col min="15881" max="15881" width="7.453125" style="7" customWidth="1"/>
    <col min="15882" max="15882" width="11.453125" style="7" customWidth="1"/>
    <col min="15883" max="15883" width="11.26953125" style="7" customWidth="1"/>
    <col min="15884" max="16128" width="9" style="7"/>
    <col min="16129" max="16129" width="2.6328125" style="7" customWidth="1"/>
    <col min="16130" max="16130" width="3.6328125" style="7" customWidth="1"/>
    <col min="16131" max="16131" width="16.6328125" style="7" customWidth="1"/>
    <col min="16132" max="16132" width="5.6328125" style="7" customWidth="1"/>
    <col min="16133" max="16133" width="21.7265625" style="7" customWidth="1"/>
    <col min="16134" max="16134" width="30.6328125" style="7" customWidth="1"/>
    <col min="16135" max="16135" width="7.36328125" style="7" bestFit="1" customWidth="1"/>
    <col min="16136" max="16136" width="31.7265625" style="7" customWidth="1"/>
    <col min="16137" max="16137" width="7.453125" style="7" customWidth="1"/>
    <col min="16138" max="16138" width="11.453125" style="7" customWidth="1"/>
    <col min="16139" max="16139" width="11.26953125" style="7" customWidth="1"/>
    <col min="16140" max="16384" width="9" style="7"/>
  </cols>
  <sheetData>
    <row r="1" spans="2:7">
      <c r="E1" s="7"/>
      <c r="G1" s="7"/>
    </row>
    <row r="2" spans="2:7">
      <c r="B2" s="7" t="s">
        <v>157</v>
      </c>
      <c r="D2" s="7" t="s">
        <v>555</v>
      </c>
      <c r="E2" s="7"/>
      <c r="G2" s="7"/>
    </row>
    <row r="3" spans="2:7">
      <c r="B3" s="206" t="s">
        <v>158</v>
      </c>
      <c r="C3" s="207"/>
      <c r="D3" s="208" t="s">
        <v>564</v>
      </c>
      <c r="E3" s="209"/>
      <c r="G3" s="7"/>
    </row>
    <row r="4" spans="2:7">
      <c r="B4" s="206" t="s">
        <v>159</v>
      </c>
      <c r="C4" s="207"/>
      <c r="D4" s="210" t="s">
        <v>565</v>
      </c>
      <c r="E4" s="209"/>
      <c r="G4" s="7"/>
    </row>
    <row r="5" spans="2:7">
      <c r="B5" s="206" t="s">
        <v>160</v>
      </c>
      <c r="C5" s="207"/>
      <c r="D5" s="208"/>
      <c r="E5" s="209"/>
      <c r="G5" s="7"/>
    </row>
    <row r="6" spans="2:7">
      <c r="B6" s="206" t="s">
        <v>161</v>
      </c>
      <c r="C6" s="207"/>
      <c r="D6" s="208" t="s">
        <v>319</v>
      </c>
      <c r="E6" s="209"/>
      <c r="G6" s="7"/>
    </row>
    <row r="7" spans="2:7">
      <c r="B7" s="206" t="s">
        <v>556</v>
      </c>
      <c r="C7" s="207"/>
      <c r="D7" s="208" t="s">
        <v>182</v>
      </c>
      <c r="E7" s="209"/>
      <c r="G7" s="7"/>
    </row>
    <row r="8" spans="2:7">
      <c r="B8" s="206" t="s">
        <v>162</v>
      </c>
      <c r="C8" s="207"/>
      <c r="D8" s="208" t="s">
        <v>488</v>
      </c>
      <c r="E8" s="209"/>
      <c r="G8" s="7"/>
    </row>
    <row r="9" spans="2:7">
      <c r="E9" s="7"/>
      <c r="G9" s="7"/>
    </row>
    <row r="10" spans="2:7">
      <c r="B10" s="7" t="s">
        <v>557</v>
      </c>
      <c r="E10" s="7"/>
      <c r="G10" s="7"/>
    </row>
    <row r="11" spans="2:7">
      <c r="B11" s="211" t="s">
        <v>558</v>
      </c>
      <c r="C11" s="212" t="s">
        <v>163</v>
      </c>
      <c r="D11" s="212"/>
      <c r="E11" s="212"/>
      <c r="F11" s="207"/>
      <c r="G11" s="207" t="s">
        <v>164</v>
      </c>
    </row>
    <row r="12" spans="2:7">
      <c r="B12" s="213" t="s">
        <v>183</v>
      </c>
      <c r="C12" s="214" t="s">
        <v>184</v>
      </c>
      <c r="D12" s="215"/>
      <c r="E12" s="215"/>
      <c r="F12" s="209"/>
      <c r="G12" s="216">
        <v>0</v>
      </c>
    </row>
    <row r="13" spans="2:7">
      <c r="B13" s="213" t="s">
        <v>185</v>
      </c>
      <c r="C13" s="214" t="s">
        <v>186</v>
      </c>
      <c r="D13" s="215"/>
      <c r="E13" s="215"/>
      <c r="F13" s="209"/>
      <c r="G13" s="216">
        <v>0</v>
      </c>
    </row>
    <row r="14" spans="2:7">
      <c r="B14" s="213" t="s">
        <v>187</v>
      </c>
      <c r="C14" s="214" t="s">
        <v>188</v>
      </c>
      <c r="D14" s="215"/>
      <c r="E14" s="215"/>
      <c r="F14" s="209"/>
      <c r="G14" s="216">
        <v>0</v>
      </c>
    </row>
    <row r="15" spans="2:7">
      <c r="B15" s="213" t="s">
        <v>189</v>
      </c>
      <c r="C15" s="214" t="s">
        <v>190</v>
      </c>
      <c r="D15" s="215"/>
      <c r="E15" s="215"/>
      <c r="F15" s="209"/>
      <c r="G15" s="216">
        <v>0</v>
      </c>
    </row>
    <row r="16" spans="2:7">
      <c r="B16" s="213" t="s">
        <v>191</v>
      </c>
      <c r="C16" s="214" t="s">
        <v>192</v>
      </c>
      <c r="D16" s="215"/>
      <c r="E16" s="215"/>
      <c r="F16" s="209"/>
      <c r="G16" s="216">
        <v>0</v>
      </c>
    </row>
    <row r="17" spans="2:7">
      <c r="B17" s="213" t="s">
        <v>193</v>
      </c>
      <c r="C17" s="214" t="s">
        <v>194</v>
      </c>
      <c r="D17" s="215"/>
      <c r="E17" s="215"/>
      <c r="F17" s="209"/>
      <c r="G17" s="216">
        <v>0</v>
      </c>
    </row>
    <row r="18" spans="2:7">
      <c r="B18" s="213" t="s">
        <v>195</v>
      </c>
      <c r="C18" s="214" t="s">
        <v>196</v>
      </c>
      <c r="D18" s="215"/>
      <c r="E18" s="215"/>
      <c r="F18" s="209"/>
      <c r="G18" s="216">
        <v>0</v>
      </c>
    </row>
    <row r="19" spans="2:7">
      <c r="B19" s="213" t="s">
        <v>197</v>
      </c>
      <c r="C19" s="214" t="s">
        <v>198</v>
      </c>
      <c r="D19" s="215"/>
      <c r="E19" s="215"/>
      <c r="F19" s="209"/>
      <c r="G19" s="216">
        <v>0</v>
      </c>
    </row>
    <row r="20" spans="2:7">
      <c r="B20" s="213" t="s">
        <v>199</v>
      </c>
      <c r="C20" s="214" t="s">
        <v>200</v>
      </c>
      <c r="D20" s="215"/>
      <c r="E20" s="215"/>
      <c r="F20" s="209"/>
      <c r="G20" s="216">
        <v>0</v>
      </c>
    </row>
    <row r="21" spans="2:7">
      <c r="B21" s="213" t="s">
        <v>201</v>
      </c>
      <c r="C21" s="214" t="s">
        <v>202</v>
      </c>
      <c r="D21" s="215"/>
      <c r="E21" s="215"/>
      <c r="F21" s="209"/>
      <c r="G21" s="216">
        <v>0</v>
      </c>
    </row>
    <row r="22" spans="2:7">
      <c r="B22" s="213" t="s">
        <v>203</v>
      </c>
      <c r="C22" s="214" t="s">
        <v>204</v>
      </c>
      <c r="D22" s="215"/>
      <c r="E22" s="215"/>
      <c r="F22" s="209"/>
      <c r="G22" s="216">
        <v>0</v>
      </c>
    </row>
    <row r="23" spans="2:7">
      <c r="B23" s="213" t="s">
        <v>205</v>
      </c>
      <c r="C23" s="214" t="s">
        <v>206</v>
      </c>
      <c r="D23" s="215"/>
      <c r="E23" s="215"/>
      <c r="F23" s="209"/>
      <c r="G23" s="216">
        <v>0</v>
      </c>
    </row>
    <row r="24" spans="2:7">
      <c r="B24" s="213" t="s">
        <v>207</v>
      </c>
      <c r="C24" s="214" t="s">
        <v>208</v>
      </c>
      <c r="D24" s="215"/>
      <c r="E24" s="215"/>
      <c r="F24" s="209"/>
      <c r="G24" s="216">
        <v>0</v>
      </c>
    </row>
    <row r="25" spans="2:7">
      <c r="B25" s="213" t="s">
        <v>209</v>
      </c>
      <c r="C25" s="214" t="s">
        <v>210</v>
      </c>
      <c r="D25" s="215"/>
      <c r="E25" s="215"/>
      <c r="F25" s="209"/>
      <c r="G25" s="216">
        <v>0</v>
      </c>
    </row>
    <row r="26" spans="2:7">
      <c r="B26" s="213" t="s">
        <v>211</v>
      </c>
      <c r="C26" s="214" t="s">
        <v>212</v>
      </c>
      <c r="D26" s="215"/>
      <c r="E26" s="215"/>
      <c r="F26" s="209"/>
      <c r="G26" s="216">
        <v>0</v>
      </c>
    </row>
    <row r="27" spans="2:7">
      <c r="B27" s="213" t="s">
        <v>213</v>
      </c>
      <c r="C27" s="214" t="s">
        <v>214</v>
      </c>
      <c r="D27" s="215"/>
      <c r="E27" s="215"/>
      <c r="F27" s="209"/>
      <c r="G27" s="216">
        <v>0</v>
      </c>
    </row>
    <row r="28" spans="2:7">
      <c r="B28" s="213" t="s">
        <v>26</v>
      </c>
      <c r="C28" s="214" t="s">
        <v>215</v>
      </c>
      <c r="D28" s="215"/>
      <c r="E28" s="215"/>
      <c r="F28" s="209"/>
      <c r="G28" s="216">
        <v>1</v>
      </c>
    </row>
    <row r="29" spans="2:7">
      <c r="B29" s="213" t="s">
        <v>216</v>
      </c>
      <c r="C29" s="214" t="s">
        <v>217</v>
      </c>
      <c r="D29" s="215"/>
      <c r="E29" s="215"/>
      <c r="F29" s="209"/>
      <c r="G29" s="216">
        <v>0</v>
      </c>
    </row>
    <row r="30" spans="2:7">
      <c r="B30" s="213" t="s">
        <v>218</v>
      </c>
      <c r="C30" s="214" t="s">
        <v>219</v>
      </c>
      <c r="D30" s="215"/>
      <c r="E30" s="215"/>
      <c r="F30" s="209"/>
      <c r="G30" s="216">
        <v>1</v>
      </c>
    </row>
    <row r="31" spans="2:7">
      <c r="B31" s="213" t="s">
        <v>220</v>
      </c>
      <c r="C31" s="214" t="s">
        <v>221</v>
      </c>
      <c r="D31" s="215"/>
      <c r="E31" s="215"/>
      <c r="F31" s="209"/>
      <c r="G31" s="216">
        <v>0</v>
      </c>
    </row>
    <row r="32" spans="2:7">
      <c r="E32" s="7"/>
      <c r="G32" s="7"/>
    </row>
    <row r="33" spans="2:13">
      <c r="B33" s="7" t="s">
        <v>165</v>
      </c>
      <c r="E33" s="7"/>
      <c r="G33" s="7" t="s">
        <v>166</v>
      </c>
      <c r="L33" s="7" t="s">
        <v>167</v>
      </c>
    </row>
    <row r="34" spans="2:13">
      <c r="B34" s="211" t="s">
        <v>168</v>
      </c>
      <c r="C34" s="211" t="s">
        <v>559</v>
      </c>
      <c r="D34" s="211" t="s">
        <v>560</v>
      </c>
      <c r="E34" s="211" t="s">
        <v>169</v>
      </c>
      <c r="F34" s="211" t="s">
        <v>170</v>
      </c>
      <c r="G34" s="211" t="s">
        <v>171</v>
      </c>
      <c r="H34" s="211" t="s">
        <v>172</v>
      </c>
      <c r="I34" s="211" t="s">
        <v>173</v>
      </c>
      <c r="J34" s="211" t="s">
        <v>174</v>
      </c>
      <c r="K34" s="211" t="s">
        <v>175</v>
      </c>
      <c r="L34" s="211" t="s">
        <v>176</v>
      </c>
      <c r="M34" s="211" t="s">
        <v>177</v>
      </c>
    </row>
    <row r="35" spans="2:13" s="217" customFormat="1" ht="77">
      <c r="B35" s="218">
        <v>2</v>
      </c>
      <c r="C35" s="218" t="s">
        <v>178</v>
      </c>
      <c r="D35" s="219" t="s">
        <v>561</v>
      </c>
      <c r="E35" s="218" t="s">
        <v>562</v>
      </c>
      <c r="F35" s="219" t="s">
        <v>563</v>
      </c>
      <c r="G35" s="223" t="s">
        <v>521</v>
      </c>
      <c r="H35" s="220"/>
      <c r="I35" s="221" t="s">
        <v>322</v>
      </c>
      <c r="J35" s="221" t="s">
        <v>330</v>
      </c>
      <c r="K35" s="221" t="s">
        <v>474</v>
      </c>
      <c r="L35" s="237">
        <v>43269</v>
      </c>
      <c r="M35" s="220" t="s">
        <v>566</v>
      </c>
    </row>
  </sheetData>
  <phoneticPr fontId="2"/>
  <conditionalFormatting sqref="D6 L35:M35 I35:J35">
    <cfRule type="containsBlanks" dxfId="29" priority="7" stopIfTrue="1">
      <formula>LEN(TRIM(D6))=0</formula>
    </cfRule>
  </conditionalFormatting>
  <conditionalFormatting sqref="D7">
    <cfRule type="containsBlanks" dxfId="28" priority="6" stopIfTrue="1">
      <formula>LEN(TRIM(D7))=0</formula>
    </cfRule>
  </conditionalFormatting>
  <conditionalFormatting sqref="D5">
    <cfRule type="containsBlanks" dxfId="27" priority="5" stopIfTrue="1">
      <formula>LEN(TRIM(D5))=0</formula>
    </cfRule>
  </conditionalFormatting>
  <conditionalFormatting sqref="K35">
    <cfRule type="expression" dxfId="26" priority="4" stopIfTrue="1">
      <formula>OR($K35="NG",$K35="")</formula>
    </cfRule>
  </conditionalFormatting>
  <dataValidations count="4">
    <dataValidation type="list" allowBlank="1" showInputMessage="1" showErrorMessage="1" promptTitle="原因分類" prompt="注意不足（うっかり、ぼんやり）_x000a_検討不足（吟味不十分）_x000a_確認不足（確認漏れ、確認不十分、確認困難）_x000a_習熟不足（スキル不足）_x000a_その他（上記以外）" sqref="J65570 JF65570 TB65570 ACX65570 AMT65570 AWP65570 BGL65570 BQH65570 CAD65570 CJZ65570 CTV65570 DDR65570 DNN65570 DXJ65570 EHF65570 ERB65570 FAX65570 FKT65570 FUP65570 GEL65570 GOH65570 GYD65570 HHZ65570 HRV65570 IBR65570 ILN65570 IVJ65570 JFF65570 JPB65570 JYX65570 KIT65570 KSP65570 LCL65570 LMH65570 LWD65570 MFZ65570 MPV65570 MZR65570 NJN65570 NTJ65570 ODF65570 ONB65570 OWX65570 PGT65570 PQP65570 QAL65570 QKH65570 QUD65570 RDZ65570 RNV65570 RXR65570 SHN65570 SRJ65570 TBF65570 TLB65570 TUX65570 UET65570 UOP65570 UYL65570 VIH65570 VSD65570 WBZ65570 WLV65570 WVR65570 J131106 JF131106 TB131106 ACX131106 AMT131106 AWP131106 BGL131106 BQH131106 CAD131106 CJZ131106 CTV131106 DDR131106 DNN131106 DXJ131106 EHF131106 ERB131106 FAX131106 FKT131106 FUP131106 GEL131106 GOH131106 GYD131106 HHZ131106 HRV131106 IBR131106 ILN131106 IVJ131106 JFF131106 JPB131106 JYX131106 KIT131106 KSP131106 LCL131106 LMH131106 LWD131106 MFZ131106 MPV131106 MZR131106 NJN131106 NTJ131106 ODF131106 ONB131106 OWX131106 PGT131106 PQP131106 QAL131106 QKH131106 QUD131106 RDZ131106 RNV131106 RXR131106 SHN131106 SRJ131106 TBF131106 TLB131106 TUX131106 UET131106 UOP131106 UYL131106 VIH131106 VSD131106 WBZ131106 WLV131106 WVR131106 J196642 JF196642 TB196642 ACX196642 AMT196642 AWP196642 BGL196642 BQH196642 CAD196642 CJZ196642 CTV196642 DDR196642 DNN196642 DXJ196642 EHF196642 ERB196642 FAX196642 FKT196642 FUP196642 GEL196642 GOH196642 GYD196642 HHZ196642 HRV196642 IBR196642 ILN196642 IVJ196642 JFF196642 JPB196642 JYX196642 KIT196642 KSP196642 LCL196642 LMH196642 LWD196642 MFZ196642 MPV196642 MZR196642 NJN196642 NTJ196642 ODF196642 ONB196642 OWX196642 PGT196642 PQP196642 QAL196642 QKH196642 QUD196642 RDZ196642 RNV196642 RXR196642 SHN196642 SRJ196642 TBF196642 TLB196642 TUX196642 UET196642 UOP196642 UYL196642 VIH196642 VSD196642 WBZ196642 WLV196642 WVR196642 J262178 JF262178 TB262178 ACX262178 AMT262178 AWP262178 BGL262178 BQH262178 CAD262178 CJZ262178 CTV262178 DDR262178 DNN262178 DXJ262178 EHF262178 ERB262178 FAX262178 FKT262178 FUP262178 GEL262178 GOH262178 GYD262178 HHZ262178 HRV262178 IBR262178 ILN262178 IVJ262178 JFF262178 JPB262178 JYX262178 KIT262178 KSP262178 LCL262178 LMH262178 LWD262178 MFZ262178 MPV262178 MZR262178 NJN262178 NTJ262178 ODF262178 ONB262178 OWX262178 PGT262178 PQP262178 QAL262178 QKH262178 QUD262178 RDZ262178 RNV262178 RXR262178 SHN262178 SRJ262178 TBF262178 TLB262178 TUX262178 UET262178 UOP262178 UYL262178 VIH262178 VSD262178 WBZ262178 WLV262178 WVR262178 J327714 JF327714 TB327714 ACX327714 AMT327714 AWP327714 BGL327714 BQH327714 CAD327714 CJZ327714 CTV327714 DDR327714 DNN327714 DXJ327714 EHF327714 ERB327714 FAX327714 FKT327714 FUP327714 GEL327714 GOH327714 GYD327714 HHZ327714 HRV327714 IBR327714 ILN327714 IVJ327714 JFF327714 JPB327714 JYX327714 KIT327714 KSP327714 LCL327714 LMH327714 LWD327714 MFZ327714 MPV327714 MZR327714 NJN327714 NTJ327714 ODF327714 ONB327714 OWX327714 PGT327714 PQP327714 QAL327714 QKH327714 QUD327714 RDZ327714 RNV327714 RXR327714 SHN327714 SRJ327714 TBF327714 TLB327714 TUX327714 UET327714 UOP327714 UYL327714 VIH327714 VSD327714 WBZ327714 WLV327714 WVR327714 J393250 JF393250 TB393250 ACX393250 AMT393250 AWP393250 BGL393250 BQH393250 CAD393250 CJZ393250 CTV393250 DDR393250 DNN393250 DXJ393250 EHF393250 ERB393250 FAX393250 FKT393250 FUP393250 GEL393250 GOH393250 GYD393250 HHZ393250 HRV393250 IBR393250 ILN393250 IVJ393250 JFF393250 JPB393250 JYX393250 KIT393250 KSP393250 LCL393250 LMH393250 LWD393250 MFZ393250 MPV393250 MZR393250 NJN393250 NTJ393250 ODF393250 ONB393250 OWX393250 PGT393250 PQP393250 QAL393250 QKH393250 QUD393250 RDZ393250 RNV393250 RXR393250 SHN393250 SRJ393250 TBF393250 TLB393250 TUX393250 UET393250 UOP393250 UYL393250 VIH393250 VSD393250 WBZ393250 WLV393250 WVR393250 J458786 JF458786 TB458786 ACX458786 AMT458786 AWP458786 BGL458786 BQH458786 CAD458786 CJZ458786 CTV458786 DDR458786 DNN458786 DXJ458786 EHF458786 ERB458786 FAX458786 FKT458786 FUP458786 GEL458786 GOH458786 GYD458786 HHZ458786 HRV458786 IBR458786 ILN458786 IVJ458786 JFF458786 JPB458786 JYX458786 KIT458786 KSP458786 LCL458786 LMH458786 LWD458786 MFZ458786 MPV458786 MZR458786 NJN458786 NTJ458786 ODF458786 ONB458786 OWX458786 PGT458786 PQP458786 QAL458786 QKH458786 QUD458786 RDZ458786 RNV458786 RXR458786 SHN458786 SRJ458786 TBF458786 TLB458786 TUX458786 UET458786 UOP458786 UYL458786 VIH458786 VSD458786 WBZ458786 WLV458786 WVR458786 J524322 JF524322 TB524322 ACX524322 AMT524322 AWP524322 BGL524322 BQH524322 CAD524322 CJZ524322 CTV524322 DDR524322 DNN524322 DXJ524322 EHF524322 ERB524322 FAX524322 FKT524322 FUP524322 GEL524322 GOH524322 GYD524322 HHZ524322 HRV524322 IBR524322 ILN524322 IVJ524322 JFF524322 JPB524322 JYX524322 KIT524322 KSP524322 LCL524322 LMH524322 LWD524322 MFZ524322 MPV524322 MZR524322 NJN524322 NTJ524322 ODF524322 ONB524322 OWX524322 PGT524322 PQP524322 QAL524322 QKH524322 QUD524322 RDZ524322 RNV524322 RXR524322 SHN524322 SRJ524322 TBF524322 TLB524322 TUX524322 UET524322 UOP524322 UYL524322 VIH524322 VSD524322 WBZ524322 WLV524322 WVR524322 J589858 JF589858 TB589858 ACX589858 AMT589858 AWP589858 BGL589858 BQH589858 CAD589858 CJZ589858 CTV589858 DDR589858 DNN589858 DXJ589858 EHF589858 ERB589858 FAX589858 FKT589858 FUP589858 GEL589858 GOH589858 GYD589858 HHZ589858 HRV589858 IBR589858 ILN589858 IVJ589858 JFF589858 JPB589858 JYX589858 KIT589858 KSP589858 LCL589858 LMH589858 LWD589858 MFZ589858 MPV589858 MZR589858 NJN589858 NTJ589858 ODF589858 ONB589858 OWX589858 PGT589858 PQP589858 QAL589858 QKH589858 QUD589858 RDZ589858 RNV589858 RXR589858 SHN589858 SRJ589858 TBF589858 TLB589858 TUX589858 UET589858 UOP589858 UYL589858 VIH589858 VSD589858 WBZ589858 WLV589858 WVR589858 J655394 JF655394 TB655394 ACX655394 AMT655394 AWP655394 BGL655394 BQH655394 CAD655394 CJZ655394 CTV655394 DDR655394 DNN655394 DXJ655394 EHF655394 ERB655394 FAX655394 FKT655394 FUP655394 GEL655394 GOH655394 GYD655394 HHZ655394 HRV655394 IBR655394 ILN655394 IVJ655394 JFF655394 JPB655394 JYX655394 KIT655394 KSP655394 LCL655394 LMH655394 LWD655394 MFZ655394 MPV655394 MZR655394 NJN655394 NTJ655394 ODF655394 ONB655394 OWX655394 PGT655394 PQP655394 QAL655394 QKH655394 QUD655394 RDZ655394 RNV655394 RXR655394 SHN655394 SRJ655394 TBF655394 TLB655394 TUX655394 UET655394 UOP655394 UYL655394 VIH655394 VSD655394 WBZ655394 WLV655394 WVR655394 J720930 JF720930 TB720930 ACX720930 AMT720930 AWP720930 BGL720930 BQH720930 CAD720930 CJZ720930 CTV720930 DDR720930 DNN720930 DXJ720930 EHF720930 ERB720930 FAX720930 FKT720930 FUP720930 GEL720930 GOH720930 GYD720930 HHZ720930 HRV720930 IBR720930 ILN720930 IVJ720930 JFF720930 JPB720930 JYX720930 KIT720930 KSP720930 LCL720930 LMH720930 LWD720930 MFZ720930 MPV720930 MZR720930 NJN720930 NTJ720930 ODF720930 ONB720930 OWX720930 PGT720930 PQP720930 QAL720930 QKH720930 QUD720930 RDZ720930 RNV720930 RXR720930 SHN720930 SRJ720930 TBF720930 TLB720930 TUX720930 UET720930 UOP720930 UYL720930 VIH720930 VSD720930 WBZ720930 WLV720930 WVR720930 J786466 JF786466 TB786466 ACX786466 AMT786466 AWP786466 BGL786466 BQH786466 CAD786466 CJZ786466 CTV786466 DDR786466 DNN786466 DXJ786466 EHF786466 ERB786466 FAX786466 FKT786466 FUP786466 GEL786466 GOH786466 GYD786466 HHZ786466 HRV786466 IBR786466 ILN786466 IVJ786466 JFF786466 JPB786466 JYX786466 KIT786466 KSP786466 LCL786466 LMH786466 LWD786466 MFZ786466 MPV786466 MZR786466 NJN786466 NTJ786466 ODF786466 ONB786466 OWX786466 PGT786466 PQP786466 QAL786466 QKH786466 QUD786466 RDZ786466 RNV786466 RXR786466 SHN786466 SRJ786466 TBF786466 TLB786466 TUX786466 UET786466 UOP786466 UYL786466 VIH786466 VSD786466 WBZ786466 WLV786466 WVR786466 J852002 JF852002 TB852002 ACX852002 AMT852002 AWP852002 BGL852002 BQH852002 CAD852002 CJZ852002 CTV852002 DDR852002 DNN852002 DXJ852002 EHF852002 ERB852002 FAX852002 FKT852002 FUP852002 GEL852002 GOH852002 GYD852002 HHZ852002 HRV852002 IBR852002 ILN852002 IVJ852002 JFF852002 JPB852002 JYX852002 KIT852002 KSP852002 LCL852002 LMH852002 LWD852002 MFZ852002 MPV852002 MZR852002 NJN852002 NTJ852002 ODF852002 ONB852002 OWX852002 PGT852002 PQP852002 QAL852002 QKH852002 QUD852002 RDZ852002 RNV852002 RXR852002 SHN852002 SRJ852002 TBF852002 TLB852002 TUX852002 UET852002 UOP852002 UYL852002 VIH852002 VSD852002 WBZ852002 WLV852002 WVR852002 J917538 JF917538 TB917538 ACX917538 AMT917538 AWP917538 BGL917538 BQH917538 CAD917538 CJZ917538 CTV917538 DDR917538 DNN917538 DXJ917538 EHF917538 ERB917538 FAX917538 FKT917538 FUP917538 GEL917538 GOH917538 GYD917538 HHZ917538 HRV917538 IBR917538 ILN917538 IVJ917538 JFF917538 JPB917538 JYX917538 KIT917538 KSP917538 LCL917538 LMH917538 LWD917538 MFZ917538 MPV917538 MZR917538 NJN917538 NTJ917538 ODF917538 ONB917538 OWX917538 PGT917538 PQP917538 QAL917538 QKH917538 QUD917538 RDZ917538 RNV917538 RXR917538 SHN917538 SRJ917538 TBF917538 TLB917538 TUX917538 UET917538 UOP917538 UYL917538 VIH917538 VSD917538 WBZ917538 WLV917538 WVR917538 J983074 JF983074 TB983074 ACX983074 AMT983074 AWP983074 BGL983074 BQH983074 CAD983074 CJZ983074 CTV983074 DDR983074 DNN983074 DXJ983074 EHF983074 ERB983074 FAX983074 FKT983074 FUP983074 GEL983074 GOH983074 GYD983074 HHZ983074 HRV983074 IBR983074 ILN983074 IVJ983074 JFF983074 JPB983074 JYX983074 KIT983074 KSP983074 LCL983074 LMH983074 LWD983074 MFZ983074 MPV983074 MZR983074 NJN983074 NTJ983074 ODF983074 ONB983074 OWX983074 PGT983074 PQP983074 QAL983074 QKH983074 QUD983074 RDZ983074 RNV983074 RXR983074 SHN983074 SRJ983074 TBF983074 TLB983074 TUX983074 UET983074 UOP983074 UYL983074 VIH983074 VSD983074 WBZ983074 WLV983074 WVR983074 WVR35 WLV35 WBZ35 VSD35 VIH35 UYL35 UOP35 UET35 TUX35 TLB35 TBF35 SRJ35 SHN35 RXR35 RNV35 RDZ35 QUD35 QKH35 QAL35 PQP35 PGT35 OWX35 ONB35 ODF35 NTJ35 NJN35 MZR35 MPV35 MFZ35 LWD35 LMH35 LCL35 KSP35 KIT35 JYX35 JPB35 JFF35 IVJ35 ILN35 IBR35 HRV35 HHZ35 GYD35 GOH35 GEL35 FUP35 FKT35 FAX35 ERB35 EHF35 DXJ35 DNN35 DDR35 CTV35 CJZ35 CAD35 BQH35 BGL35 AWP35 AMT35 ACX35 TB35 JF35 J35">
      <formula1>"注意不足,検討不足,確認不足,習熟不足,その他"</formula1>
    </dataValidation>
    <dataValidation type="list" allowBlank="1" showInputMessage="1" showErrorMessage="1" sqref="K65570 JG65570 TC65570 ACY65570 AMU65570 AWQ65570 BGM65570 BQI65570 CAE65570 CKA65570 CTW65570 DDS65570 DNO65570 DXK65570 EHG65570 ERC65570 FAY65570 FKU65570 FUQ65570 GEM65570 GOI65570 GYE65570 HIA65570 HRW65570 IBS65570 ILO65570 IVK65570 JFG65570 JPC65570 JYY65570 KIU65570 KSQ65570 LCM65570 LMI65570 LWE65570 MGA65570 MPW65570 MZS65570 NJO65570 NTK65570 ODG65570 ONC65570 OWY65570 PGU65570 PQQ65570 QAM65570 QKI65570 QUE65570 REA65570 RNW65570 RXS65570 SHO65570 SRK65570 TBG65570 TLC65570 TUY65570 UEU65570 UOQ65570 UYM65570 VII65570 VSE65570 WCA65570 WLW65570 WVS65570 K131106 JG131106 TC131106 ACY131106 AMU131106 AWQ131106 BGM131106 BQI131106 CAE131106 CKA131106 CTW131106 DDS131106 DNO131106 DXK131106 EHG131106 ERC131106 FAY131106 FKU131106 FUQ131106 GEM131106 GOI131106 GYE131106 HIA131106 HRW131106 IBS131106 ILO131106 IVK131106 JFG131106 JPC131106 JYY131106 KIU131106 KSQ131106 LCM131106 LMI131106 LWE131106 MGA131106 MPW131106 MZS131106 NJO131106 NTK131106 ODG131106 ONC131106 OWY131106 PGU131106 PQQ131106 QAM131106 QKI131106 QUE131106 REA131106 RNW131106 RXS131106 SHO131106 SRK131106 TBG131106 TLC131106 TUY131106 UEU131106 UOQ131106 UYM131106 VII131106 VSE131106 WCA131106 WLW131106 WVS131106 K196642 JG196642 TC196642 ACY196642 AMU196642 AWQ196642 BGM196642 BQI196642 CAE196642 CKA196642 CTW196642 DDS196642 DNO196642 DXK196642 EHG196642 ERC196642 FAY196642 FKU196642 FUQ196642 GEM196642 GOI196642 GYE196642 HIA196642 HRW196642 IBS196642 ILO196642 IVK196642 JFG196642 JPC196642 JYY196642 KIU196642 KSQ196642 LCM196642 LMI196642 LWE196642 MGA196642 MPW196642 MZS196642 NJO196642 NTK196642 ODG196642 ONC196642 OWY196642 PGU196642 PQQ196642 QAM196642 QKI196642 QUE196642 REA196642 RNW196642 RXS196642 SHO196642 SRK196642 TBG196642 TLC196642 TUY196642 UEU196642 UOQ196642 UYM196642 VII196642 VSE196642 WCA196642 WLW196642 WVS196642 K262178 JG262178 TC262178 ACY262178 AMU262178 AWQ262178 BGM262178 BQI262178 CAE262178 CKA262178 CTW262178 DDS262178 DNO262178 DXK262178 EHG262178 ERC262178 FAY262178 FKU262178 FUQ262178 GEM262178 GOI262178 GYE262178 HIA262178 HRW262178 IBS262178 ILO262178 IVK262178 JFG262178 JPC262178 JYY262178 KIU262178 KSQ262178 LCM262178 LMI262178 LWE262178 MGA262178 MPW262178 MZS262178 NJO262178 NTK262178 ODG262178 ONC262178 OWY262178 PGU262178 PQQ262178 QAM262178 QKI262178 QUE262178 REA262178 RNW262178 RXS262178 SHO262178 SRK262178 TBG262178 TLC262178 TUY262178 UEU262178 UOQ262178 UYM262178 VII262178 VSE262178 WCA262178 WLW262178 WVS262178 K327714 JG327714 TC327714 ACY327714 AMU327714 AWQ327714 BGM327714 BQI327714 CAE327714 CKA327714 CTW327714 DDS327714 DNO327714 DXK327714 EHG327714 ERC327714 FAY327714 FKU327714 FUQ327714 GEM327714 GOI327714 GYE327714 HIA327714 HRW327714 IBS327714 ILO327714 IVK327714 JFG327714 JPC327714 JYY327714 KIU327714 KSQ327714 LCM327714 LMI327714 LWE327714 MGA327714 MPW327714 MZS327714 NJO327714 NTK327714 ODG327714 ONC327714 OWY327714 PGU327714 PQQ327714 QAM327714 QKI327714 QUE327714 REA327714 RNW327714 RXS327714 SHO327714 SRK327714 TBG327714 TLC327714 TUY327714 UEU327714 UOQ327714 UYM327714 VII327714 VSE327714 WCA327714 WLW327714 WVS327714 K393250 JG393250 TC393250 ACY393250 AMU393250 AWQ393250 BGM393250 BQI393250 CAE393250 CKA393250 CTW393250 DDS393250 DNO393250 DXK393250 EHG393250 ERC393250 FAY393250 FKU393250 FUQ393250 GEM393250 GOI393250 GYE393250 HIA393250 HRW393250 IBS393250 ILO393250 IVK393250 JFG393250 JPC393250 JYY393250 KIU393250 KSQ393250 LCM393250 LMI393250 LWE393250 MGA393250 MPW393250 MZS393250 NJO393250 NTK393250 ODG393250 ONC393250 OWY393250 PGU393250 PQQ393250 QAM393250 QKI393250 QUE393250 REA393250 RNW393250 RXS393250 SHO393250 SRK393250 TBG393250 TLC393250 TUY393250 UEU393250 UOQ393250 UYM393250 VII393250 VSE393250 WCA393250 WLW393250 WVS393250 K458786 JG458786 TC458786 ACY458786 AMU458786 AWQ458786 BGM458786 BQI458786 CAE458786 CKA458786 CTW458786 DDS458786 DNO458786 DXK458786 EHG458786 ERC458786 FAY458786 FKU458786 FUQ458786 GEM458786 GOI458786 GYE458786 HIA458786 HRW458786 IBS458786 ILO458786 IVK458786 JFG458786 JPC458786 JYY458786 KIU458786 KSQ458786 LCM458786 LMI458786 LWE458786 MGA458786 MPW458786 MZS458786 NJO458786 NTK458786 ODG458786 ONC458786 OWY458786 PGU458786 PQQ458786 QAM458786 QKI458786 QUE458786 REA458786 RNW458786 RXS458786 SHO458786 SRK458786 TBG458786 TLC458786 TUY458786 UEU458786 UOQ458786 UYM458786 VII458786 VSE458786 WCA458786 WLW458786 WVS458786 K524322 JG524322 TC524322 ACY524322 AMU524322 AWQ524322 BGM524322 BQI524322 CAE524322 CKA524322 CTW524322 DDS524322 DNO524322 DXK524322 EHG524322 ERC524322 FAY524322 FKU524322 FUQ524322 GEM524322 GOI524322 GYE524322 HIA524322 HRW524322 IBS524322 ILO524322 IVK524322 JFG524322 JPC524322 JYY524322 KIU524322 KSQ524322 LCM524322 LMI524322 LWE524322 MGA524322 MPW524322 MZS524322 NJO524322 NTK524322 ODG524322 ONC524322 OWY524322 PGU524322 PQQ524322 QAM524322 QKI524322 QUE524322 REA524322 RNW524322 RXS524322 SHO524322 SRK524322 TBG524322 TLC524322 TUY524322 UEU524322 UOQ524322 UYM524322 VII524322 VSE524322 WCA524322 WLW524322 WVS524322 K589858 JG589858 TC589858 ACY589858 AMU589858 AWQ589858 BGM589858 BQI589858 CAE589858 CKA589858 CTW589858 DDS589858 DNO589858 DXK589858 EHG589858 ERC589858 FAY589858 FKU589858 FUQ589858 GEM589858 GOI589858 GYE589858 HIA589858 HRW589858 IBS589858 ILO589858 IVK589858 JFG589858 JPC589858 JYY589858 KIU589858 KSQ589858 LCM589858 LMI589858 LWE589858 MGA589858 MPW589858 MZS589858 NJO589858 NTK589858 ODG589858 ONC589858 OWY589858 PGU589858 PQQ589858 QAM589858 QKI589858 QUE589858 REA589858 RNW589858 RXS589858 SHO589858 SRK589858 TBG589858 TLC589858 TUY589858 UEU589858 UOQ589858 UYM589858 VII589858 VSE589858 WCA589858 WLW589858 WVS589858 K655394 JG655394 TC655394 ACY655394 AMU655394 AWQ655394 BGM655394 BQI655394 CAE655394 CKA655394 CTW655394 DDS655394 DNO655394 DXK655394 EHG655394 ERC655394 FAY655394 FKU655394 FUQ655394 GEM655394 GOI655394 GYE655394 HIA655394 HRW655394 IBS655394 ILO655394 IVK655394 JFG655394 JPC655394 JYY655394 KIU655394 KSQ655394 LCM655394 LMI655394 LWE655394 MGA655394 MPW655394 MZS655394 NJO655394 NTK655394 ODG655394 ONC655394 OWY655394 PGU655394 PQQ655394 QAM655394 QKI655394 QUE655394 REA655394 RNW655394 RXS655394 SHO655394 SRK655394 TBG655394 TLC655394 TUY655394 UEU655394 UOQ655394 UYM655394 VII655394 VSE655394 WCA655394 WLW655394 WVS655394 K720930 JG720930 TC720930 ACY720930 AMU720930 AWQ720930 BGM720930 BQI720930 CAE720930 CKA720930 CTW720930 DDS720930 DNO720930 DXK720930 EHG720930 ERC720930 FAY720930 FKU720930 FUQ720930 GEM720930 GOI720930 GYE720930 HIA720930 HRW720930 IBS720930 ILO720930 IVK720930 JFG720930 JPC720930 JYY720930 KIU720930 KSQ720930 LCM720930 LMI720930 LWE720930 MGA720930 MPW720930 MZS720930 NJO720930 NTK720930 ODG720930 ONC720930 OWY720930 PGU720930 PQQ720930 QAM720930 QKI720930 QUE720930 REA720930 RNW720930 RXS720930 SHO720930 SRK720930 TBG720930 TLC720930 TUY720930 UEU720930 UOQ720930 UYM720930 VII720930 VSE720930 WCA720930 WLW720930 WVS720930 K786466 JG786466 TC786466 ACY786466 AMU786466 AWQ786466 BGM786466 BQI786466 CAE786466 CKA786466 CTW786466 DDS786466 DNO786466 DXK786466 EHG786466 ERC786466 FAY786466 FKU786466 FUQ786466 GEM786466 GOI786466 GYE786466 HIA786466 HRW786466 IBS786466 ILO786466 IVK786466 JFG786466 JPC786466 JYY786466 KIU786466 KSQ786466 LCM786466 LMI786466 LWE786466 MGA786466 MPW786466 MZS786466 NJO786466 NTK786466 ODG786466 ONC786466 OWY786466 PGU786466 PQQ786466 QAM786466 QKI786466 QUE786466 REA786466 RNW786466 RXS786466 SHO786466 SRK786466 TBG786466 TLC786466 TUY786466 UEU786466 UOQ786466 UYM786466 VII786466 VSE786466 WCA786466 WLW786466 WVS786466 K852002 JG852002 TC852002 ACY852002 AMU852002 AWQ852002 BGM852002 BQI852002 CAE852002 CKA852002 CTW852002 DDS852002 DNO852002 DXK852002 EHG852002 ERC852002 FAY852002 FKU852002 FUQ852002 GEM852002 GOI852002 GYE852002 HIA852002 HRW852002 IBS852002 ILO852002 IVK852002 JFG852002 JPC852002 JYY852002 KIU852002 KSQ852002 LCM852002 LMI852002 LWE852002 MGA852002 MPW852002 MZS852002 NJO852002 NTK852002 ODG852002 ONC852002 OWY852002 PGU852002 PQQ852002 QAM852002 QKI852002 QUE852002 REA852002 RNW852002 RXS852002 SHO852002 SRK852002 TBG852002 TLC852002 TUY852002 UEU852002 UOQ852002 UYM852002 VII852002 VSE852002 WCA852002 WLW852002 WVS852002 K917538 JG917538 TC917538 ACY917538 AMU917538 AWQ917538 BGM917538 BQI917538 CAE917538 CKA917538 CTW917538 DDS917538 DNO917538 DXK917538 EHG917538 ERC917538 FAY917538 FKU917538 FUQ917538 GEM917538 GOI917538 GYE917538 HIA917538 HRW917538 IBS917538 ILO917538 IVK917538 JFG917538 JPC917538 JYY917538 KIU917538 KSQ917538 LCM917538 LMI917538 LWE917538 MGA917538 MPW917538 MZS917538 NJO917538 NTK917538 ODG917538 ONC917538 OWY917538 PGU917538 PQQ917538 QAM917538 QKI917538 QUE917538 REA917538 RNW917538 RXS917538 SHO917538 SRK917538 TBG917538 TLC917538 TUY917538 UEU917538 UOQ917538 UYM917538 VII917538 VSE917538 WCA917538 WLW917538 WVS917538 K983074 JG983074 TC983074 ACY983074 AMU983074 AWQ983074 BGM983074 BQI983074 CAE983074 CKA983074 CTW983074 DDS983074 DNO983074 DXK983074 EHG983074 ERC983074 FAY983074 FKU983074 FUQ983074 GEM983074 GOI983074 GYE983074 HIA983074 HRW983074 IBS983074 ILO983074 IVK983074 JFG983074 JPC983074 JYY983074 KIU983074 KSQ983074 LCM983074 LMI983074 LWE983074 MGA983074 MPW983074 MZS983074 NJO983074 NTK983074 ODG983074 ONC983074 OWY983074 PGU983074 PQQ983074 QAM983074 QKI983074 QUE983074 REA983074 RNW983074 RXS983074 SHO983074 SRK983074 TBG983074 TLC983074 TUY983074 UEU983074 UOQ983074 UYM983074 VII983074 VSE983074 WCA983074 WLW983074 WVS983074 WVS35 WLW35 WCA35 VSE35 VII35 UYM35 UOQ35 UEU35 TUY35 TLC35 TBG35 SRK35 SHO35 RXS35 RNW35 REA35 QUE35 QKI35 QAM35 PQQ35 PGU35 OWY35 ONC35 ODG35 NTK35 NJO35 MZS35 MPW35 MGA35 LWE35 LMI35 LCM35 KSQ35 KIU35 JYY35 JPC35 JFG35 IVK35 ILO35 IBS35 HRW35 HIA35 GYE35 GOI35 GEM35 FUQ35 FKU35 FAY35 ERC35 EHG35 DXK35 DNO35 DDS35 CTW35 CKA35 CAE35 BQI35 BGM35 AWQ35 AMU35 ACY35 TC35 JG35 K35">
      <formula1>"OK,NG"</formula1>
    </dataValidation>
    <dataValidation type="list" allowBlank="1" showInputMessage="1" showErrorMessage="1"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59 IZ65559 SV65559 ACR65559 AMN65559 AWJ65559 BGF65559 BQB65559 BZX65559 CJT65559 CTP65559 DDL65559 DNH65559 DXD65559 EGZ65559 EQV65559 FAR65559 FKN65559 FUJ65559 GEF65559 GOB65559 GXX65559 HHT65559 HRP65559 IBL65559 ILH65559 IVD65559 JEZ65559 JOV65559 JYR65559 KIN65559 KSJ65559 LCF65559 LMB65559 LVX65559 MFT65559 MPP65559 MZL65559 NJH65559 NTD65559 OCZ65559 OMV65559 OWR65559 PGN65559 PQJ65559 QAF65559 QKB65559 QTX65559 RDT65559 RNP65559 RXL65559 SHH65559 SRD65559 TAZ65559 TKV65559 TUR65559 UEN65559 UOJ65559 UYF65559 VIB65559 VRX65559 WBT65559 WLP65559 WVL65559 D131095 IZ131095 SV131095 ACR131095 AMN131095 AWJ131095 BGF131095 BQB131095 BZX131095 CJT131095 CTP131095 DDL131095 DNH131095 DXD131095 EGZ131095 EQV131095 FAR131095 FKN131095 FUJ131095 GEF131095 GOB131095 GXX131095 HHT131095 HRP131095 IBL131095 ILH131095 IVD131095 JEZ131095 JOV131095 JYR131095 KIN131095 KSJ131095 LCF131095 LMB131095 LVX131095 MFT131095 MPP131095 MZL131095 NJH131095 NTD131095 OCZ131095 OMV131095 OWR131095 PGN131095 PQJ131095 QAF131095 QKB131095 QTX131095 RDT131095 RNP131095 RXL131095 SHH131095 SRD131095 TAZ131095 TKV131095 TUR131095 UEN131095 UOJ131095 UYF131095 VIB131095 VRX131095 WBT131095 WLP131095 WVL131095 D196631 IZ196631 SV196631 ACR196631 AMN196631 AWJ196631 BGF196631 BQB196631 BZX196631 CJT196631 CTP196631 DDL196631 DNH196631 DXD196631 EGZ196631 EQV196631 FAR196631 FKN196631 FUJ196631 GEF196631 GOB196631 GXX196631 HHT196631 HRP196631 IBL196631 ILH196631 IVD196631 JEZ196631 JOV196631 JYR196631 KIN196631 KSJ196631 LCF196631 LMB196631 LVX196631 MFT196631 MPP196631 MZL196631 NJH196631 NTD196631 OCZ196631 OMV196631 OWR196631 PGN196631 PQJ196631 QAF196631 QKB196631 QTX196631 RDT196631 RNP196631 RXL196631 SHH196631 SRD196631 TAZ196631 TKV196631 TUR196631 UEN196631 UOJ196631 UYF196631 VIB196631 VRX196631 WBT196631 WLP196631 WVL196631 D262167 IZ262167 SV262167 ACR262167 AMN262167 AWJ262167 BGF262167 BQB262167 BZX262167 CJT262167 CTP262167 DDL262167 DNH262167 DXD262167 EGZ262167 EQV262167 FAR262167 FKN262167 FUJ262167 GEF262167 GOB262167 GXX262167 HHT262167 HRP262167 IBL262167 ILH262167 IVD262167 JEZ262167 JOV262167 JYR262167 KIN262167 KSJ262167 LCF262167 LMB262167 LVX262167 MFT262167 MPP262167 MZL262167 NJH262167 NTD262167 OCZ262167 OMV262167 OWR262167 PGN262167 PQJ262167 QAF262167 QKB262167 QTX262167 RDT262167 RNP262167 RXL262167 SHH262167 SRD262167 TAZ262167 TKV262167 TUR262167 UEN262167 UOJ262167 UYF262167 VIB262167 VRX262167 WBT262167 WLP262167 WVL262167 D327703 IZ327703 SV327703 ACR327703 AMN327703 AWJ327703 BGF327703 BQB327703 BZX327703 CJT327703 CTP327703 DDL327703 DNH327703 DXD327703 EGZ327703 EQV327703 FAR327703 FKN327703 FUJ327703 GEF327703 GOB327703 GXX327703 HHT327703 HRP327703 IBL327703 ILH327703 IVD327703 JEZ327703 JOV327703 JYR327703 KIN327703 KSJ327703 LCF327703 LMB327703 LVX327703 MFT327703 MPP327703 MZL327703 NJH327703 NTD327703 OCZ327703 OMV327703 OWR327703 PGN327703 PQJ327703 QAF327703 QKB327703 QTX327703 RDT327703 RNP327703 RXL327703 SHH327703 SRD327703 TAZ327703 TKV327703 TUR327703 UEN327703 UOJ327703 UYF327703 VIB327703 VRX327703 WBT327703 WLP327703 WVL327703 D393239 IZ393239 SV393239 ACR393239 AMN393239 AWJ393239 BGF393239 BQB393239 BZX393239 CJT393239 CTP393239 DDL393239 DNH393239 DXD393239 EGZ393239 EQV393239 FAR393239 FKN393239 FUJ393239 GEF393239 GOB393239 GXX393239 HHT393239 HRP393239 IBL393239 ILH393239 IVD393239 JEZ393239 JOV393239 JYR393239 KIN393239 KSJ393239 LCF393239 LMB393239 LVX393239 MFT393239 MPP393239 MZL393239 NJH393239 NTD393239 OCZ393239 OMV393239 OWR393239 PGN393239 PQJ393239 QAF393239 QKB393239 QTX393239 RDT393239 RNP393239 RXL393239 SHH393239 SRD393239 TAZ393239 TKV393239 TUR393239 UEN393239 UOJ393239 UYF393239 VIB393239 VRX393239 WBT393239 WLP393239 WVL393239 D458775 IZ458775 SV458775 ACR458775 AMN458775 AWJ458775 BGF458775 BQB458775 BZX458775 CJT458775 CTP458775 DDL458775 DNH458775 DXD458775 EGZ458775 EQV458775 FAR458775 FKN458775 FUJ458775 GEF458775 GOB458775 GXX458775 HHT458775 HRP458775 IBL458775 ILH458775 IVD458775 JEZ458775 JOV458775 JYR458775 KIN458775 KSJ458775 LCF458775 LMB458775 LVX458775 MFT458775 MPP458775 MZL458775 NJH458775 NTD458775 OCZ458775 OMV458775 OWR458775 PGN458775 PQJ458775 QAF458775 QKB458775 QTX458775 RDT458775 RNP458775 RXL458775 SHH458775 SRD458775 TAZ458775 TKV458775 TUR458775 UEN458775 UOJ458775 UYF458775 VIB458775 VRX458775 WBT458775 WLP458775 WVL458775 D524311 IZ524311 SV524311 ACR524311 AMN524311 AWJ524311 BGF524311 BQB524311 BZX524311 CJT524311 CTP524311 DDL524311 DNH524311 DXD524311 EGZ524311 EQV524311 FAR524311 FKN524311 FUJ524311 GEF524311 GOB524311 GXX524311 HHT524311 HRP524311 IBL524311 ILH524311 IVD524311 JEZ524311 JOV524311 JYR524311 KIN524311 KSJ524311 LCF524311 LMB524311 LVX524311 MFT524311 MPP524311 MZL524311 NJH524311 NTD524311 OCZ524311 OMV524311 OWR524311 PGN524311 PQJ524311 QAF524311 QKB524311 QTX524311 RDT524311 RNP524311 RXL524311 SHH524311 SRD524311 TAZ524311 TKV524311 TUR524311 UEN524311 UOJ524311 UYF524311 VIB524311 VRX524311 WBT524311 WLP524311 WVL524311 D589847 IZ589847 SV589847 ACR589847 AMN589847 AWJ589847 BGF589847 BQB589847 BZX589847 CJT589847 CTP589847 DDL589847 DNH589847 DXD589847 EGZ589847 EQV589847 FAR589847 FKN589847 FUJ589847 GEF589847 GOB589847 GXX589847 HHT589847 HRP589847 IBL589847 ILH589847 IVD589847 JEZ589847 JOV589847 JYR589847 KIN589847 KSJ589847 LCF589847 LMB589847 LVX589847 MFT589847 MPP589847 MZL589847 NJH589847 NTD589847 OCZ589847 OMV589847 OWR589847 PGN589847 PQJ589847 QAF589847 QKB589847 QTX589847 RDT589847 RNP589847 RXL589847 SHH589847 SRD589847 TAZ589847 TKV589847 TUR589847 UEN589847 UOJ589847 UYF589847 VIB589847 VRX589847 WBT589847 WLP589847 WVL589847 D655383 IZ655383 SV655383 ACR655383 AMN655383 AWJ655383 BGF655383 BQB655383 BZX655383 CJT655383 CTP655383 DDL655383 DNH655383 DXD655383 EGZ655383 EQV655383 FAR655383 FKN655383 FUJ655383 GEF655383 GOB655383 GXX655383 HHT655383 HRP655383 IBL655383 ILH655383 IVD655383 JEZ655383 JOV655383 JYR655383 KIN655383 KSJ655383 LCF655383 LMB655383 LVX655383 MFT655383 MPP655383 MZL655383 NJH655383 NTD655383 OCZ655383 OMV655383 OWR655383 PGN655383 PQJ655383 QAF655383 QKB655383 QTX655383 RDT655383 RNP655383 RXL655383 SHH655383 SRD655383 TAZ655383 TKV655383 TUR655383 UEN655383 UOJ655383 UYF655383 VIB655383 VRX655383 WBT655383 WLP655383 WVL655383 D720919 IZ720919 SV720919 ACR720919 AMN720919 AWJ720919 BGF720919 BQB720919 BZX720919 CJT720919 CTP720919 DDL720919 DNH720919 DXD720919 EGZ720919 EQV720919 FAR720919 FKN720919 FUJ720919 GEF720919 GOB720919 GXX720919 HHT720919 HRP720919 IBL720919 ILH720919 IVD720919 JEZ720919 JOV720919 JYR720919 KIN720919 KSJ720919 LCF720919 LMB720919 LVX720919 MFT720919 MPP720919 MZL720919 NJH720919 NTD720919 OCZ720919 OMV720919 OWR720919 PGN720919 PQJ720919 QAF720919 QKB720919 QTX720919 RDT720919 RNP720919 RXL720919 SHH720919 SRD720919 TAZ720919 TKV720919 TUR720919 UEN720919 UOJ720919 UYF720919 VIB720919 VRX720919 WBT720919 WLP720919 WVL720919 D786455 IZ786455 SV786455 ACR786455 AMN786455 AWJ786455 BGF786455 BQB786455 BZX786455 CJT786455 CTP786455 DDL786455 DNH786455 DXD786455 EGZ786455 EQV786455 FAR786455 FKN786455 FUJ786455 GEF786455 GOB786455 GXX786455 HHT786455 HRP786455 IBL786455 ILH786455 IVD786455 JEZ786455 JOV786455 JYR786455 KIN786455 KSJ786455 LCF786455 LMB786455 LVX786455 MFT786455 MPP786455 MZL786455 NJH786455 NTD786455 OCZ786455 OMV786455 OWR786455 PGN786455 PQJ786455 QAF786455 QKB786455 QTX786455 RDT786455 RNP786455 RXL786455 SHH786455 SRD786455 TAZ786455 TKV786455 TUR786455 UEN786455 UOJ786455 UYF786455 VIB786455 VRX786455 WBT786455 WLP786455 WVL786455 D851991 IZ851991 SV851991 ACR851991 AMN851991 AWJ851991 BGF851991 BQB851991 BZX851991 CJT851991 CTP851991 DDL851991 DNH851991 DXD851991 EGZ851991 EQV851991 FAR851991 FKN851991 FUJ851991 GEF851991 GOB851991 GXX851991 HHT851991 HRP851991 IBL851991 ILH851991 IVD851991 JEZ851991 JOV851991 JYR851991 KIN851991 KSJ851991 LCF851991 LMB851991 LVX851991 MFT851991 MPP851991 MZL851991 NJH851991 NTD851991 OCZ851991 OMV851991 OWR851991 PGN851991 PQJ851991 QAF851991 QKB851991 QTX851991 RDT851991 RNP851991 RXL851991 SHH851991 SRD851991 TAZ851991 TKV851991 TUR851991 UEN851991 UOJ851991 UYF851991 VIB851991 VRX851991 WBT851991 WLP851991 WVL851991 D917527 IZ917527 SV917527 ACR917527 AMN917527 AWJ917527 BGF917527 BQB917527 BZX917527 CJT917527 CTP917527 DDL917527 DNH917527 DXD917527 EGZ917527 EQV917527 FAR917527 FKN917527 FUJ917527 GEF917527 GOB917527 GXX917527 HHT917527 HRP917527 IBL917527 ILH917527 IVD917527 JEZ917527 JOV917527 JYR917527 KIN917527 KSJ917527 LCF917527 LMB917527 LVX917527 MFT917527 MPP917527 MZL917527 NJH917527 NTD917527 OCZ917527 OMV917527 OWR917527 PGN917527 PQJ917527 QAF917527 QKB917527 QTX917527 RDT917527 RNP917527 RXL917527 SHH917527 SRD917527 TAZ917527 TKV917527 TUR917527 UEN917527 UOJ917527 UYF917527 VIB917527 VRX917527 WBT917527 WLP917527 WVL917527 D983063 IZ983063 SV983063 ACR983063 AMN983063 AWJ983063 BGF983063 BQB983063 BZX983063 CJT983063 CTP983063 DDL983063 DNH983063 DXD983063 EGZ983063 EQV983063 FAR983063 FKN983063 FUJ983063 GEF983063 GOB983063 GXX983063 HHT983063 HRP983063 IBL983063 ILH983063 IVD983063 JEZ983063 JOV983063 JYR983063 KIN983063 KSJ983063 LCF983063 LMB983063 LVX983063 MFT983063 MPP983063 MZL983063 NJH983063 NTD983063 OCZ983063 OMV983063 OWR983063 PGN983063 PQJ983063 QAF983063 QKB983063 QTX983063 RDT983063 RNP983063 RXL983063 SHH983063 SRD983063 TAZ983063 TKV983063 TUR983063 UEN983063 UOJ983063 UYF983063 VIB983063 VRX983063 WBT983063 WLP983063 WVL983063">
      <formula1>"社内業務レビュー,社内アーキレビュー,顧客レビュー"</formula1>
    </dataValidation>
    <dataValidation type="list" allowBlank="1" showInputMessage="1" showErrorMessage="1" sqref="I65570 JE65570 TA65570 ACW65570 AMS65570 AWO65570 BGK65570 BQG65570 CAC65570 CJY65570 CTU65570 DDQ65570 DNM65570 DXI65570 EHE65570 ERA65570 FAW65570 FKS65570 FUO65570 GEK65570 GOG65570 GYC65570 HHY65570 HRU65570 IBQ65570 ILM65570 IVI65570 JFE65570 JPA65570 JYW65570 KIS65570 KSO65570 LCK65570 LMG65570 LWC65570 MFY65570 MPU65570 MZQ65570 NJM65570 NTI65570 ODE65570 ONA65570 OWW65570 PGS65570 PQO65570 QAK65570 QKG65570 QUC65570 RDY65570 RNU65570 RXQ65570 SHM65570 SRI65570 TBE65570 TLA65570 TUW65570 UES65570 UOO65570 UYK65570 VIG65570 VSC65570 WBY65570 WLU65570 WVQ65570 I131106 JE131106 TA131106 ACW131106 AMS131106 AWO131106 BGK131106 BQG131106 CAC131106 CJY131106 CTU131106 DDQ131106 DNM131106 DXI131106 EHE131106 ERA131106 FAW131106 FKS131106 FUO131106 GEK131106 GOG131106 GYC131106 HHY131106 HRU131106 IBQ131106 ILM131106 IVI131106 JFE131106 JPA131106 JYW131106 KIS131106 KSO131106 LCK131106 LMG131106 LWC131106 MFY131106 MPU131106 MZQ131106 NJM131106 NTI131106 ODE131106 ONA131106 OWW131106 PGS131106 PQO131106 QAK131106 QKG131106 QUC131106 RDY131106 RNU131106 RXQ131106 SHM131106 SRI131106 TBE131106 TLA131106 TUW131106 UES131106 UOO131106 UYK131106 VIG131106 VSC131106 WBY131106 WLU131106 WVQ131106 I196642 JE196642 TA196642 ACW196642 AMS196642 AWO196642 BGK196642 BQG196642 CAC196642 CJY196642 CTU196642 DDQ196642 DNM196642 DXI196642 EHE196642 ERA196642 FAW196642 FKS196642 FUO196642 GEK196642 GOG196642 GYC196642 HHY196642 HRU196642 IBQ196642 ILM196642 IVI196642 JFE196642 JPA196642 JYW196642 KIS196642 KSO196642 LCK196642 LMG196642 LWC196642 MFY196642 MPU196642 MZQ196642 NJM196642 NTI196642 ODE196642 ONA196642 OWW196642 PGS196642 PQO196642 QAK196642 QKG196642 QUC196642 RDY196642 RNU196642 RXQ196642 SHM196642 SRI196642 TBE196642 TLA196642 TUW196642 UES196642 UOO196642 UYK196642 VIG196642 VSC196642 WBY196642 WLU196642 WVQ196642 I262178 JE262178 TA262178 ACW262178 AMS262178 AWO262178 BGK262178 BQG262178 CAC262178 CJY262178 CTU262178 DDQ262178 DNM262178 DXI262178 EHE262178 ERA262178 FAW262178 FKS262178 FUO262178 GEK262178 GOG262178 GYC262178 HHY262178 HRU262178 IBQ262178 ILM262178 IVI262178 JFE262178 JPA262178 JYW262178 KIS262178 KSO262178 LCK262178 LMG262178 LWC262178 MFY262178 MPU262178 MZQ262178 NJM262178 NTI262178 ODE262178 ONA262178 OWW262178 PGS262178 PQO262178 QAK262178 QKG262178 QUC262178 RDY262178 RNU262178 RXQ262178 SHM262178 SRI262178 TBE262178 TLA262178 TUW262178 UES262178 UOO262178 UYK262178 VIG262178 VSC262178 WBY262178 WLU262178 WVQ262178 I327714 JE327714 TA327714 ACW327714 AMS327714 AWO327714 BGK327714 BQG327714 CAC327714 CJY327714 CTU327714 DDQ327714 DNM327714 DXI327714 EHE327714 ERA327714 FAW327714 FKS327714 FUO327714 GEK327714 GOG327714 GYC327714 HHY327714 HRU327714 IBQ327714 ILM327714 IVI327714 JFE327714 JPA327714 JYW327714 KIS327714 KSO327714 LCK327714 LMG327714 LWC327714 MFY327714 MPU327714 MZQ327714 NJM327714 NTI327714 ODE327714 ONA327714 OWW327714 PGS327714 PQO327714 QAK327714 QKG327714 QUC327714 RDY327714 RNU327714 RXQ327714 SHM327714 SRI327714 TBE327714 TLA327714 TUW327714 UES327714 UOO327714 UYK327714 VIG327714 VSC327714 WBY327714 WLU327714 WVQ327714 I393250 JE393250 TA393250 ACW393250 AMS393250 AWO393250 BGK393250 BQG393250 CAC393250 CJY393250 CTU393250 DDQ393250 DNM393250 DXI393250 EHE393250 ERA393250 FAW393250 FKS393250 FUO393250 GEK393250 GOG393250 GYC393250 HHY393250 HRU393250 IBQ393250 ILM393250 IVI393250 JFE393250 JPA393250 JYW393250 KIS393250 KSO393250 LCK393250 LMG393250 LWC393250 MFY393250 MPU393250 MZQ393250 NJM393250 NTI393250 ODE393250 ONA393250 OWW393250 PGS393250 PQO393250 QAK393250 QKG393250 QUC393250 RDY393250 RNU393250 RXQ393250 SHM393250 SRI393250 TBE393250 TLA393250 TUW393250 UES393250 UOO393250 UYK393250 VIG393250 VSC393250 WBY393250 WLU393250 WVQ393250 I458786 JE458786 TA458786 ACW458786 AMS458786 AWO458786 BGK458786 BQG458786 CAC458786 CJY458786 CTU458786 DDQ458786 DNM458786 DXI458786 EHE458786 ERA458786 FAW458786 FKS458786 FUO458786 GEK458786 GOG458786 GYC458786 HHY458786 HRU458786 IBQ458786 ILM458786 IVI458786 JFE458786 JPA458786 JYW458786 KIS458786 KSO458786 LCK458786 LMG458786 LWC458786 MFY458786 MPU458786 MZQ458786 NJM458786 NTI458786 ODE458786 ONA458786 OWW458786 PGS458786 PQO458786 QAK458786 QKG458786 QUC458786 RDY458786 RNU458786 RXQ458786 SHM458786 SRI458786 TBE458786 TLA458786 TUW458786 UES458786 UOO458786 UYK458786 VIG458786 VSC458786 WBY458786 WLU458786 WVQ458786 I524322 JE524322 TA524322 ACW524322 AMS524322 AWO524322 BGK524322 BQG524322 CAC524322 CJY524322 CTU524322 DDQ524322 DNM524322 DXI524322 EHE524322 ERA524322 FAW524322 FKS524322 FUO524322 GEK524322 GOG524322 GYC524322 HHY524322 HRU524322 IBQ524322 ILM524322 IVI524322 JFE524322 JPA524322 JYW524322 KIS524322 KSO524322 LCK524322 LMG524322 LWC524322 MFY524322 MPU524322 MZQ524322 NJM524322 NTI524322 ODE524322 ONA524322 OWW524322 PGS524322 PQO524322 QAK524322 QKG524322 QUC524322 RDY524322 RNU524322 RXQ524322 SHM524322 SRI524322 TBE524322 TLA524322 TUW524322 UES524322 UOO524322 UYK524322 VIG524322 VSC524322 WBY524322 WLU524322 WVQ524322 I589858 JE589858 TA589858 ACW589858 AMS589858 AWO589858 BGK589858 BQG589858 CAC589858 CJY589858 CTU589858 DDQ589858 DNM589858 DXI589858 EHE589858 ERA589858 FAW589858 FKS589858 FUO589858 GEK589858 GOG589858 GYC589858 HHY589858 HRU589858 IBQ589858 ILM589858 IVI589858 JFE589858 JPA589858 JYW589858 KIS589858 KSO589858 LCK589858 LMG589858 LWC589858 MFY589858 MPU589858 MZQ589858 NJM589858 NTI589858 ODE589858 ONA589858 OWW589858 PGS589858 PQO589858 QAK589858 QKG589858 QUC589858 RDY589858 RNU589858 RXQ589858 SHM589858 SRI589858 TBE589858 TLA589858 TUW589858 UES589858 UOO589858 UYK589858 VIG589858 VSC589858 WBY589858 WLU589858 WVQ589858 I655394 JE655394 TA655394 ACW655394 AMS655394 AWO655394 BGK655394 BQG655394 CAC655394 CJY655394 CTU655394 DDQ655394 DNM655394 DXI655394 EHE655394 ERA655394 FAW655394 FKS655394 FUO655394 GEK655394 GOG655394 GYC655394 HHY655394 HRU655394 IBQ655394 ILM655394 IVI655394 JFE655394 JPA655394 JYW655394 KIS655394 KSO655394 LCK655394 LMG655394 LWC655394 MFY655394 MPU655394 MZQ655394 NJM655394 NTI655394 ODE655394 ONA655394 OWW655394 PGS655394 PQO655394 QAK655394 QKG655394 QUC655394 RDY655394 RNU655394 RXQ655394 SHM655394 SRI655394 TBE655394 TLA655394 TUW655394 UES655394 UOO655394 UYK655394 VIG655394 VSC655394 WBY655394 WLU655394 WVQ655394 I720930 JE720930 TA720930 ACW720930 AMS720930 AWO720930 BGK720930 BQG720930 CAC720930 CJY720930 CTU720930 DDQ720930 DNM720930 DXI720930 EHE720930 ERA720930 FAW720930 FKS720930 FUO720930 GEK720930 GOG720930 GYC720930 HHY720930 HRU720930 IBQ720930 ILM720930 IVI720930 JFE720930 JPA720930 JYW720930 KIS720930 KSO720930 LCK720930 LMG720930 LWC720930 MFY720930 MPU720930 MZQ720930 NJM720930 NTI720930 ODE720930 ONA720930 OWW720930 PGS720930 PQO720930 QAK720930 QKG720930 QUC720930 RDY720930 RNU720930 RXQ720930 SHM720930 SRI720930 TBE720930 TLA720930 TUW720930 UES720930 UOO720930 UYK720930 VIG720930 VSC720930 WBY720930 WLU720930 WVQ720930 I786466 JE786466 TA786466 ACW786466 AMS786466 AWO786466 BGK786466 BQG786466 CAC786466 CJY786466 CTU786466 DDQ786466 DNM786466 DXI786466 EHE786466 ERA786466 FAW786466 FKS786466 FUO786466 GEK786466 GOG786466 GYC786466 HHY786466 HRU786466 IBQ786466 ILM786466 IVI786466 JFE786466 JPA786466 JYW786466 KIS786466 KSO786466 LCK786466 LMG786466 LWC786466 MFY786466 MPU786466 MZQ786466 NJM786466 NTI786466 ODE786466 ONA786466 OWW786466 PGS786466 PQO786466 QAK786466 QKG786466 QUC786466 RDY786466 RNU786466 RXQ786466 SHM786466 SRI786466 TBE786466 TLA786466 TUW786466 UES786466 UOO786466 UYK786466 VIG786466 VSC786466 WBY786466 WLU786466 WVQ786466 I852002 JE852002 TA852002 ACW852002 AMS852002 AWO852002 BGK852002 BQG852002 CAC852002 CJY852002 CTU852002 DDQ852002 DNM852002 DXI852002 EHE852002 ERA852002 FAW852002 FKS852002 FUO852002 GEK852002 GOG852002 GYC852002 HHY852002 HRU852002 IBQ852002 ILM852002 IVI852002 JFE852002 JPA852002 JYW852002 KIS852002 KSO852002 LCK852002 LMG852002 LWC852002 MFY852002 MPU852002 MZQ852002 NJM852002 NTI852002 ODE852002 ONA852002 OWW852002 PGS852002 PQO852002 QAK852002 QKG852002 QUC852002 RDY852002 RNU852002 RXQ852002 SHM852002 SRI852002 TBE852002 TLA852002 TUW852002 UES852002 UOO852002 UYK852002 VIG852002 VSC852002 WBY852002 WLU852002 WVQ852002 I917538 JE917538 TA917538 ACW917538 AMS917538 AWO917538 BGK917538 BQG917538 CAC917538 CJY917538 CTU917538 DDQ917538 DNM917538 DXI917538 EHE917538 ERA917538 FAW917538 FKS917538 FUO917538 GEK917538 GOG917538 GYC917538 HHY917538 HRU917538 IBQ917538 ILM917538 IVI917538 JFE917538 JPA917538 JYW917538 KIS917538 KSO917538 LCK917538 LMG917538 LWC917538 MFY917538 MPU917538 MZQ917538 NJM917538 NTI917538 ODE917538 ONA917538 OWW917538 PGS917538 PQO917538 QAK917538 QKG917538 QUC917538 RDY917538 RNU917538 RXQ917538 SHM917538 SRI917538 TBE917538 TLA917538 TUW917538 UES917538 UOO917538 UYK917538 VIG917538 VSC917538 WBY917538 WLU917538 WVQ917538 I983074 JE983074 TA983074 ACW983074 AMS983074 AWO983074 BGK983074 BQG983074 CAC983074 CJY983074 CTU983074 DDQ983074 DNM983074 DXI983074 EHE983074 ERA983074 FAW983074 FKS983074 FUO983074 GEK983074 GOG983074 GYC983074 HHY983074 HRU983074 IBQ983074 ILM983074 IVI983074 JFE983074 JPA983074 JYW983074 KIS983074 KSO983074 LCK983074 LMG983074 LWC983074 MFY983074 MPU983074 MZQ983074 NJM983074 NTI983074 ODE983074 ONA983074 OWW983074 PGS983074 PQO983074 QAK983074 QKG983074 QUC983074 RDY983074 RNU983074 RXQ983074 SHM983074 SRI983074 TBE983074 TLA983074 TUW983074 UES983074 UOO983074 UYK983074 VIG983074 VSC983074 WBY983074 WLU983074 WVQ983074 WVQ35 WLU35 WBY35 VSC35 VIG35 UYK35 UOO35 UES35 TUW35 TLA35 TBE35 SRI35 SHM35 RXQ35 RNU35 RDY35 QUC35 QKG35 QAK35 PQO35 PGS35 OWW35 ONA35 ODE35 NTI35 NJM35 MZQ35 MPU35 MFY35 LWC35 LMG35 LCK35 KSO35 KIS35 JYW35 JPA35 JFE35 IVI35 ILM35 IBQ35 HRU35 HHY35 GYC35 GOG35 GEK35 FUO35 FKS35 FAW35 ERA35 EHE35 DXI35 DNM35 DDQ35 CTU35 CJY35 CAC35 BQG35 BGK35 AWO35 AMS35 ACW35 TA35 JE35 I35">
      <formula1>"要,不要"</formula1>
    </dataValidation>
  </dataValidations>
  <hyperlinks>
    <hyperlink ref="G35" location="'機能概要'!$AC$68" display="$AC$68"/>
  </hyperlink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36"/>
  <sheetViews>
    <sheetView zoomScaleNormal="100" workbookViewId="0"/>
  </sheetViews>
  <sheetFormatPr defaultColWidth="9" defaultRowHeight="11"/>
  <cols>
    <col min="1" max="1" width="2.6328125" style="7" customWidth="1"/>
    <col min="2" max="2" width="3.6328125" style="7" customWidth="1"/>
    <col min="3" max="3" width="16.6328125" style="7" customWidth="1"/>
    <col min="4" max="4" width="5.6328125" style="7" customWidth="1"/>
    <col min="5" max="5" width="21.7265625" style="222" customWidth="1"/>
    <col min="6" max="6" width="30.6328125" style="7" customWidth="1"/>
    <col min="7" max="7" width="7.36328125" style="217" bestFit="1" customWidth="1"/>
    <col min="8" max="8" width="31.7265625" style="7" customWidth="1"/>
    <col min="9" max="9" width="7.453125" style="7" customWidth="1"/>
    <col min="10" max="10" width="11.453125" style="7" customWidth="1"/>
    <col min="11" max="11" width="11.26953125" style="7" customWidth="1"/>
    <col min="12" max="256" width="9" style="7"/>
    <col min="257" max="257" width="2.6328125" style="7" customWidth="1"/>
    <col min="258" max="258" width="3.6328125" style="7" customWidth="1"/>
    <col min="259" max="259" width="16.6328125" style="7" customWidth="1"/>
    <col min="260" max="260" width="5.6328125" style="7" customWidth="1"/>
    <col min="261" max="261" width="21.7265625" style="7" customWidth="1"/>
    <col min="262" max="262" width="30.6328125" style="7" customWidth="1"/>
    <col min="263" max="263" width="7.36328125" style="7" bestFit="1" customWidth="1"/>
    <col min="264" max="264" width="31.7265625" style="7" customWidth="1"/>
    <col min="265" max="265" width="7.453125" style="7" customWidth="1"/>
    <col min="266" max="266" width="11.453125" style="7" customWidth="1"/>
    <col min="267" max="267" width="11.26953125" style="7" customWidth="1"/>
    <col min="268" max="512" width="9" style="7"/>
    <col min="513" max="513" width="2.6328125" style="7" customWidth="1"/>
    <col min="514" max="514" width="3.6328125" style="7" customWidth="1"/>
    <col min="515" max="515" width="16.6328125" style="7" customWidth="1"/>
    <col min="516" max="516" width="5.6328125" style="7" customWidth="1"/>
    <col min="517" max="517" width="21.7265625" style="7" customWidth="1"/>
    <col min="518" max="518" width="30.6328125" style="7" customWidth="1"/>
    <col min="519" max="519" width="7.36328125" style="7" bestFit="1" customWidth="1"/>
    <col min="520" max="520" width="31.7265625" style="7" customWidth="1"/>
    <col min="521" max="521" width="7.453125" style="7" customWidth="1"/>
    <col min="522" max="522" width="11.453125" style="7" customWidth="1"/>
    <col min="523" max="523" width="11.26953125" style="7" customWidth="1"/>
    <col min="524" max="768" width="9" style="7"/>
    <col min="769" max="769" width="2.6328125" style="7" customWidth="1"/>
    <col min="770" max="770" width="3.6328125" style="7" customWidth="1"/>
    <col min="771" max="771" width="16.6328125" style="7" customWidth="1"/>
    <col min="772" max="772" width="5.6328125" style="7" customWidth="1"/>
    <col min="773" max="773" width="21.7265625" style="7" customWidth="1"/>
    <col min="774" max="774" width="30.6328125" style="7" customWidth="1"/>
    <col min="775" max="775" width="7.36328125" style="7" bestFit="1" customWidth="1"/>
    <col min="776" max="776" width="31.7265625" style="7" customWidth="1"/>
    <col min="777" max="777" width="7.453125" style="7" customWidth="1"/>
    <col min="778" max="778" width="11.453125" style="7" customWidth="1"/>
    <col min="779" max="779" width="11.26953125" style="7" customWidth="1"/>
    <col min="780" max="1024" width="9" style="7"/>
    <col min="1025" max="1025" width="2.6328125" style="7" customWidth="1"/>
    <col min="1026" max="1026" width="3.6328125" style="7" customWidth="1"/>
    <col min="1027" max="1027" width="16.6328125" style="7" customWidth="1"/>
    <col min="1028" max="1028" width="5.6328125" style="7" customWidth="1"/>
    <col min="1029" max="1029" width="21.7265625" style="7" customWidth="1"/>
    <col min="1030" max="1030" width="30.6328125" style="7" customWidth="1"/>
    <col min="1031" max="1031" width="7.36328125" style="7" bestFit="1" customWidth="1"/>
    <col min="1032" max="1032" width="31.7265625" style="7" customWidth="1"/>
    <col min="1033" max="1033" width="7.453125" style="7" customWidth="1"/>
    <col min="1034" max="1034" width="11.453125" style="7" customWidth="1"/>
    <col min="1035" max="1035" width="11.26953125" style="7" customWidth="1"/>
    <col min="1036" max="1280" width="9" style="7"/>
    <col min="1281" max="1281" width="2.6328125" style="7" customWidth="1"/>
    <col min="1282" max="1282" width="3.6328125" style="7" customWidth="1"/>
    <col min="1283" max="1283" width="16.6328125" style="7" customWidth="1"/>
    <col min="1284" max="1284" width="5.6328125" style="7" customWidth="1"/>
    <col min="1285" max="1285" width="21.7265625" style="7" customWidth="1"/>
    <col min="1286" max="1286" width="30.6328125" style="7" customWidth="1"/>
    <col min="1287" max="1287" width="7.36328125" style="7" bestFit="1" customWidth="1"/>
    <col min="1288" max="1288" width="31.7265625" style="7" customWidth="1"/>
    <col min="1289" max="1289" width="7.453125" style="7" customWidth="1"/>
    <col min="1290" max="1290" width="11.453125" style="7" customWidth="1"/>
    <col min="1291" max="1291" width="11.26953125" style="7" customWidth="1"/>
    <col min="1292" max="1536" width="9" style="7"/>
    <col min="1537" max="1537" width="2.6328125" style="7" customWidth="1"/>
    <col min="1538" max="1538" width="3.6328125" style="7" customWidth="1"/>
    <col min="1539" max="1539" width="16.6328125" style="7" customWidth="1"/>
    <col min="1540" max="1540" width="5.6328125" style="7" customWidth="1"/>
    <col min="1541" max="1541" width="21.7265625" style="7" customWidth="1"/>
    <col min="1542" max="1542" width="30.6328125" style="7" customWidth="1"/>
    <col min="1543" max="1543" width="7.36328125" style="7" bestFit="1" customWidth="1"/>
    <col min="1544" max="1544" width="31.7265625" style="7" customWidth="1"/>
    <col min="1545" max="1545" width="7.453125" style="7" customWidth="1"/>
    <col min="1546" max="1546" width="11.453125" style="7" customWidth="1"/>
    <col min="1547" max="1547" width="11.26953125" style="7" customWidth="1"/>
    <col min="1548" max="1792" width="9" style="7"/>
    <col min="1793" max="1793" width="2.6328125" style="7" customWidth="1"/>
    <col min="1794" max="1794" width="3.6328125" style="7" customWidth="1"/>
    <col min="1795" max="1795" width="16.6328125" style="7" customWidth="1"/>
    <col min="1796" max="1796" width="5.6328125" style="7" customWidth="1"/>
    <col min="1797" max="1797" width="21.7265625" style="7" customWidth="1"/>
    <col min="1798" max="1798" width="30.6328125" style="7" customWidth="1"/>
    <col min="1799" max="1799" width="7.36328125" style="7" bestFit="1" customWidth="1"/>
    <col min="1800" max="1800" width="31.7265625" style="7" customWidth="1"/>
    <col min="1801" max="1801" width="7.453125" style="7" customWidth="1"/>
    <col min="1802" max="1802" width="11.453125" style="7" customWidth="1"/>
    <col min="1803" max="1803" width="11.26953125" style="7" customWidth="1"/>
    <col min="1804" max="2048" width="9" style="7"/>
    <col min="2049" max="2049" width="2.6328125" style="7" customWidth="1"/>
    <col min="2050" max="2050" width="3.6328125" style="7" customWidth="1"/>
    <col min="2051" max="2051" width="16.6328125" style="7" customWidth="1"/>
    <col min="2052" max="2052" width="5.6328125" style="7" customWidth="1"/>
    <col min="2053" max="2053" width="21.7265625" style="7" customWidth="1"/>
    <col min="2054" max="2054" width="30.6328125" style="7" customWidth="1"/>
    <col min="2055" max="2055" width="7.36328125" style="7" bestFit="1" customWidth="1"/>
    <col min="2056" max="2056" width="31.7265625" style="7" customWidth="1"/>
    <col min="2057" max="2057" width="7.453125" style="7" customWidth="1"/>
    <col min="2058" max="2058" width="11.453125" style="7" customWidth="1"/>
    <col min="2059" max="2059" width="11.26953125" style="7" customWidth="1"/>
    <col min="2060" max="2304" width="9" style="7"/>
    <col min="2305" max="2305" width="2.6328125" style="7" customWidth="1"/>
    <col min="2306" max="2306" width="3.6328125" style="7" customWidth="1"/>
    <col min="2307" max="2307" width="16.6328125" style="7" customWidth="1"/>
    <col min="2308" max="2308" width="5.6328125" style="7" customWidth="1"/>
    <col min="2309" max="2309" width="21.7265625" style="7" customWidth="1"/>
    <col min="2310" max="2310" width="30.6328125" style="7" customWidth="1"/>
    <col min="2311" max="2311" width="7.36328125" style="7" bestFit="1" customWidth="1"/>
    <col min="2312" max="2312" width="31.7265625" style="7" customWidth="1"/>
    <col min="2313" max="2313" width="7.453125" style="7" customWidth="1"/>
    <col min="2314" max="2314" width="11.453125" style="7" customWidth="1"/>
    <col min="2315" max="2315" width="11.26953125" style="7" customWidth="1"/>
    <col min="2316" max="2560" width="9" style="7"/>
    <col min="2561" max="2561" width="2.6328125" style="7" customWidth="1"/>
    <col min="2562" max="2562" width="3.6328125" style="7" customWidth="1"/>
    <col min="2563" max="2563" width="16.6328125" style="7" customWidth="1"/>
    <col min="2564" max="2564" width="5.6328125" style="7" customWidth="1"/>
    <col min="2565" max="2565" width="21.7265625" style="7" customWidth="1"/>
    <col min="2566" max="2566" width="30.6328125" style="7" customWidth="1"/>
    <col min="2567" max="2567" width="7.36328125" style="7" bestFit="1" customWidth="1"/>
    <col min="2568" max="2568" width="31.7265625" style="7" customWidth="1"/>
    <col min="2569" max="2569" width="7.453125" style="7" customWidth="1"/>
    <col min="2570" max="2570" width="11.453125" style="7" customWidth="1"/>
    <col min="2571" max="2571" width="11.26953125" style="7" customWidth="1"/>
    <col min="2572" max="2816" width="9" style="7"/>
    <col min="2817" max="2817" width="2.6328125" style="7" customWidth="1"/>
    <col min="2818" max="2818" width="3.6328125" style="7" customWidth="1"/>
    <col min="2819" max="2819" width="16.6328125" style="7" customWidth="1"/>
    <col min="2820" max="2820" width="5.6328125" style="7" customWidth="1"/>
    <col min="2821" max="2821" width="21.7265625" style="7" customWidth="1"/>
    <col min="2822" max="2822" width="30.6328125" style="7" customWidth="1"/>
    <col min="2823" max="2823" width="7.36328125" style="7" bestFit="1" customWidth="1"/>
    <col min="2824" max="2824" width="31.7265625" style="7" customWidth="1"/>
    <col min="2825" max="2825" width="7.453125" style="7" customWidth="1"/>
    <col min="2826" max="2826" width="11.453125" style="7" customWidth="1"/>
    <col min="2827" max="2827" width="11.26953125" style="7" customWidth="1"/>
    <col min="2828" max="3072" width="9" style="7"/>
    <col min="3073" max="3073" width="2.6328125" style="7" customWidth="1"/>
    <col min="3074" max="3074" width="3.6328125" style="7" customWidth="1"/>
    <col min="3075" max="3075" width="16.6328125" style="7" customWidth="1"/>
    <col min="3076" max="3076" width="5.6328125" style="7" customWidth="1"/>
    <col min="3077" max="3077" width="21.7265625" style="7" customWidth="1"/>
    <col min="3078" max="3078" width="30.6328125" style="7" customWidth="1"/>
    <col min="3079" max="3079" width="7.36328125" style="7" bestFit="1" customWidth="1"/>
    <col min="3080" max="3080" width="31.7265625" style="7" customWidth="1"/>
    <col min="3081" max="3081" width="7.453125" style="7" customWidth="1"/>
    <col min="3082" max="3082" width="11.453125" style="7" customWidth="1"/>
    <col min="3083" max="3083" width="11.26953125" style="7" customWidth="1"/>
    <col min="3084" max="3328" width="9" style="7"/>
    <col min="3329" max="3329" width="2.6328125" style="7" customWidth="1"/>
    <col min="3330" max="3330" width="3.6328125" style="7" customWidth="1"/>
    <col min="3331" max="3331" width="16.6328125" style="7" customWidth="1"/>
    <col min="3332" max="3332" width="5.6328125" style="7" customWidth="1"/>
    <col min="3333" max="3333" width="21.7265625" style="7" customWidth="1"/>
    <col min="3334" max="3334" width="30.6328125" style="7" customWidth="1"/>
    <col min="3335" max="3335" width="7.36328125" style="7" bestFit="1" customWidth="1"/>
    <col min="3336" max="3336" width="31.7265625" style="7" customWidth="1"/>
    <col min="3337" max="3337" width="7.453125" style="7" customWidth="1"/>
    <col min="3338" max="3338" width="11.453125" style="7" customWidth="1"/>
    <col min="3339" max="3339" width="11.26953125" style="7" customWidth="1"/>
    <col min="3340" max="3584" width="9" style="7"/>
    <col min="3585" max="3585" width="2.6328125" style="7" customWidth="1"/>
    <col min="3586" max="3586" width="3.6328125" style="7" customWidth="1"/>
    <col min="3587" max="3587" width="16.6328125" style="7" customWidth="1"/>
    <col min="3588" max="3588" width="5.6328125" style="7" customWidth="1"/>
    <col min="3589" max="3589" width="21.7265625" style="7" customWidth="1"/>
    <col min="3590" max="3590" width="30.6328125" style="7" customWidth="1"/>
    <col min="3591" max="3591" width="7.36328125" style="7" bestFit="1" customWidth="1"/>
    <col min="3592" max="3592" width="31.7265625" style="7" customWidth="1"/>
    <col min="3593" max="3593" width="7.453125" style="7" customWidth="1"/>
    <col min="3594" max="3594" width="11.453125" style="7" customWidth="1"/>
    <col min="3595" max="3595" width="11.26953125" style="7" customWidth="1"/>
    <col min="3596" max="3840" width="9" style="7"/>
    <col min="3841" max="3841" width="2.6328125" style="7" customWidth="1"/>
    <col min="3842" max="3842" width="3.6328125" style="7" customWidth="1"/>
    <col min="3843" max="3843" width="16.6328125" style="7" customWidth="1"/>
    <col min="3844" max="3844" width="5.6328125" style="7" customWidth="1"/>
    <col min="3845" max="3845" width="21.7265625" style="7" customWidth="1"/>
    <col min="3846" max="3846" width="30.6328125" style="7" customWidth="1"/>
    <col min="3847" max="3847" width="7.36328125" style="7" bestFit="1" customWidth="1"/>
    <col min="3848" max="3848" width="31.7265625" style="7" customWidth="1"/>
    <col min="3849" max="3849" width="7.453125" style="7" customWidth="1"/>
    <col min="3850" max="3850" width="11.453125" style="7" customWidth="1"/>
    <col min="3851" max="3851" width="11.26953125" style="7" customWidth="1"/>
    <col min="3852" max="4096" width="9" style="7"/>
    <col min="4097" max="4097" width="2.6328125" style="7" customWidth="1"/>
    <col min="4098" max="4098" width="3.6328125" style="7" customWidth="1"/>
    <col min="4099" max="4099" width="16.6328125" style="7" customWidth="1"/>
    <col min="4100" max="4100" width="5.6328125" style="7" customWidth="1"/>
    <col min="4101" max="4101" width="21.7265625" style="7" customWidth="1"/>
    <col min="4102" max="4102" width="30.6328125" style="7" customWidth="1"/>
    <col min="4103" max="4103" width="7.36328125" style="7" bestFit="1" customWidth="1"/>
    <col min="4104" max="4104" width="31.7265625" style="7" customWidth="1"/>
    <col min="4105" max="4105" width="7.453125" style="7" customWidth="1"/>
    <col min="4106" max="4106" width="11.453125" style="7" customWidth="1"/>
    <col min="4107" max="4107" width="11.26953125" style="7" customWidth="1"/>
    <col min="4108" max="4352" width="9" style="7"/>
    <col min="4353" max="4353" width="2.6328125" style="7" customWidth="1"/>
    <col min="4354" max="4354" width="3.6328125" style="7" customWidth="1"/>
    <col min="4355" max="4355" width="16.6328125" style="7" customWidth="1"/>
    <col min="4356" max="4356" width="5.6328125" style="7" customWidth="1"/>
    <col min="4357" max="4357" width="21.7265625" style="7" customWidth="1"/>
    <col min="4358" max="4358" width="30.6328125" style="7" customWidth="1"/>
    <col min="4359" max="4359" width="7.36328125" style="7" bestFit="1" customWidth="1"/>
    <col min="4360" max="4360" width="31.7265625" style="7" customWidth="1"/>
    <col min="4361" max="4361" width="7.453125" style="7" customWidth="1"/>
    <col min="4362" max="4362" width="11.453125" style="7" customWidth="1"/>
    <col min="4363" max="4363" width="11.26953125" style="7" customWidth="1"/>
    <col min="4364" max="4608" width="9" style="7"/>
    <col min="4609" max="4609" width="2.6328125" style="7" customWidth="1"/>
    <col min="4610" max="4610" width="3.6328125" style="7" customWidth="1"/>
    <col min="4611" max="4611" width="16.6328125" style="7" customWidth="1"/>
    <col min="4612" max="4612" width="5.6328125" style="7" customWidth="1"/>
    <col min="4613" max="4613" width="21.7265625" style="7" customWidth="1"/>
    <col min="4614" max="4614" width="30.6328125" style="7" customWidth="1"/>
    <col min="4615" max="4615" width="7.36328125" style="7" bestFit="1" customWidth="1"/>
    <col min="4616" max="4616" width="31.7265625" style="7" customWidth="1"/>
    <col min="4617" max="4617" width="7.453125" style="7" customWidth="1"/>
    <col min="4618" max="4618" width="11.453125" style="7" customWidth="1"/>
    <col min="4619" max="4619" width="11.26953125" style="7" customWidth="1"/>
    <col min="4620" max="4864" width="9" style="7"/>
    <col min="4865" max="4865" width="2.6328125" style="7" customWidth="1"/>
    <col min="4866" max="4866" width="3.6328125" style="7" customWidth="1"/>
    <col min="4867" max="4867" width="16.6328125" style="7" customWidth="1"/>
    <col min="4868" max="4868" width="5.6328125" style="7" customWidth="1"/>
    <col min="4869" max="4869" width="21.7265625" style="7" customWidth="1"/>
    <col min="4870" max="4870" width="30.6328125" style="7" customWidth="1"/>
    <col min="4871" max="4871" width="7.36328125" style="7" bestFit="1" customWidth="1"/>
    <col min="4872" max="4872" width="31.7265625" style="7" customWidth="1"/>
    <col min="4873" max="4873" width="7.453125" style="7" customWidth="1"/>
    <col min="4874" max="4874" width="11.453125" style="7" customWidth="1"/>
    <col min="4875" max="4875" width="11.26953125" style="7" customWidth="1"/>
    <col min="4876" max="5120" width="9" style="7"/>
    <col min="5121" max="5121" width="2.6328125" style="7" customWidth="1"/>
    <col min="5122" max="5122" width="3.6328125" style="7" customWidth="1"/>
    <col min="5123" max="5123" width="16.6328125" style="7" customWidth="1"/>
    <col min="5124" max="5124" width="5.6328125" style="7" customWidth="1"/>
    <col min="5125" max="5125" width="21.7265625" style="7" customWidth="1"/>
    <col min="5126" max="5126" width="30.6328125" style="7" customWidth="1"/>
    <col min="5127" max="5127" width="7.36328125" style="7" bestFit="1" customWidth="1"/>
    <col min="5128" max="5128" width="31.7265625" style="7" customWidth="1"/>
    <col min="5129" max="5129" width="7.453125" style="7" customWidth="1"/>
    <col min="5130" max="5130" width="11.453125" style="7" customWidth="1"/>
    <col min="5131" max="5131" width="11.26953125" style="7" customWidth="1"/>
    <col min="5132" max="5376" width="9" style="7"/>
    <col min="5377" max="5377" width="2.6328125" style="7" customWidth="1"/>
    <col min="5378" max="5378" width="3.6328125" style="7" customWidth="1"/>
    <col min="5379" max="5379" width="16.6328125" style="7" customWidth="1"/>
    <col min="5380" max="5380" width="5.6328125" style="7" customWidth="1"/>
    <col min="5381" max="5381" width="21.7265625" style="7" customWidth="1"/>
    <col min="5382" max="5382" width="30.6328125" style="7" customWidth="1"/>
    <col min="5383" max="5383" width="7.36328125" style="7" bestFit="1" customWidth="1"/>
    <col min="5384" max="5384" width="31.7265625" style="7" customWidth="1"/>
    <col min="5385" max="5385" width="7.453125" style="7" customWidth="1"/>
    <col min="5386" max="5386" width="11.453125" style="7" customWidth="1"/>
    <col min="5387" max="5387" width="11.26953125" style="7" customWidth="1"/>
    <col min="5388" max="5632" width="9" style="7"/>
    <col min="5633" max="5633" width="2.6328125" style="7" customWidth="1"/>
    <col min="5634" max="5634" width="3.6328125" style="7" customWidth="1"/>
    <col min="5635" max="5635" width="16.6328125" style="7" customWidth="1"/>
    <col min="5636" max="5636" width="5.6328125" style="7" customWidth="1"/>
    <col min="5637" max="5637" width="21.7265625" style="7" customWidth="1"/>
    <col min="5638" max="5638" width="30.6328125" style="7" customWidth="1"/>
    <col min="5639" max="5639" width="7.36328125" style="7" bestFit="1" customWidth="1"/>
    <col min="5640" max="5640" width="31.7265625" style="7" customWidth="1"/>
    <col min="5641" max="5641" width="7.453125" style="7" customWidth="1"/>
    <col min="5642" max="5642" width="11.453125" style="7" customWidth="1"/>
    <col min="5643" max="5643" width="11.26953125" style="7" customWidth="1"/>
    <col min="5644" max="5888" width="9" style="7"/>
    <col min="5889" max="5889" width="2.6328125" style="7" customWidth="1"/>
    <col min="5890" max="5890" width="3.6328125" style="7" customWidth="1"/>
    <col min="5891" max="5891" width="16.6328125" style="7" customWidth="1"/>
    <col min="5892" max="5892" width="5.6328125" style="7" customWidth="1"/>
    <col min="5893" max="5893" width="21.7265625" style="7" customWidth="1"/>
    <col min="5894" max="5894" width="30.6328125" style="7" customWidth="1"/>
    <col min="5895" max="5895" width="7.36328125" style="7" bestFit="1" customWidth="1"/>
    <col min="5896" max="5896" width="31.7265625" style="7" customWidth="1"/>
    <col min="5897" max="5897" width="7.453125" style="7" customWidth="1"/>
    <col min="5898" max="5898" width="11.453125" style="7" customWidth="1"/>
    <col min="5899" max="5899" width="11.26953125" style="7" customWidth="1"/>
    <col min="5900" max="6144" width="9" style="7"/>
    <col min="6145" max="6145" width="2.6328125" style="7" customWidth="1"/>
    <col min="6146" max="6146" width="3.6328125" style="7" customWidth="1"/>
    <col min="6147" max="6147" width="16.6328125" style="7" customWidth="1"/>
    <col min="6148" max="6148" width="5.6328125" style="7" customWidth="1"/>
    <col min="6149" max="6149" width="21.7265625" style="7" customWidth="1"/>
    <col min="6150" max="6150" width="30.6328125" style="7" customWidth="1"/>
    <col min="6151" max="6151" width="7.36328125" style="7" bestFit="1" customWidth="1"/>
    <col min="6152" max="6152" width="31.7265625" style="7" customWidth="1"/>
    <col min="6153" max="6153" width="7.453125" style="7" customWidth="1"/>
    <col min="6154" max="6154" width="11.453125" style="7" customWidth="1"/>
    <col min="6155" max="6155" width="11.26953125" style="7" customWidth="1"/>
    <col min="6156" max="6400" width="9" style="7"/>
    <col min="6401" max="6401" width="2.6328125" style="7" customWidth="1"/>
    <col min="6402" max="6402" width="3.6328125" style="7" customWidth="1"/>
    <col min="6403" max="6403" width="16.6328125" style="7" customWidth="1"/>
    <col min="6404" max="6404" width="5.6328125" style="7" customWidth="1"/>
    <col min="6405" max="6405" width="21.7265625" style="7" customWidth="1"/>
    <col min="6406" max="6406" width="30.6328125" style="7" customWidth="1"/>
    <col min="6407" max="6407" width="7.36328125" style="7" bestFit="1" customWidth="1"/>
    <col min="6408" max="6408" width="31.7265625" style="7" customWidth="1"/>
    <col min="6409" max="6409" width="7.453125" style="7" customWidth="1"/>
    <col min="6410" max="6410" width="11.453125" style="7" customWidth="1"/>
    <col min="6411" max="6411" width="11.26953125" style="7" customWidth="1"/>
    <col min="6412" max="6656" width="9" style="7"/>
    <col min="6657" max="6657" width="2.6328125" style="7" customWidth="1"/>
    <col min="6658" max="6658" width="3.6328125" style="7" customWidth="1"/>
    <col min="6659" max="6659" width="16.6328125" style="7" customWidth="1"/>
    <col min="6660" max="6660" width="5.6328125" style="7" customWidth="1"/>
    <col min="6661" max="6661" width="21.7265625" style="7" customWidth="1"/>
    <col min="6662" max="6662" width="30.6328125" style="7" customWidth="1"/>
    <col min="6663" max="6663" width="7.36328125" style="7" bestFit="1" customWidth="1"/>
    <col min="6664" max="6664" width="31.7265625" style="7" customWidth="1"/>
    <col min="6665" max="6665" width="7.453125" style="7" customWidth="1"/>
    <col min="6666" max="6666" width="11.453125" style="7" customWidth="1"/>
    <col min="6667" max="6667" width="11.26953125" style="7" customWidth="1"/>
    <col min="6668" max="6912" width="9" style="7"/>
    <col min="6913" max="6913" width="2.6328125" style="7" customWidth="1"/>
    <col min="6914" max="6914" width="3.6328125" style="7" customWidth="1"/>
    <col min="6915" max="6915" width="16.6328125" style="7" customWidth="1"/>
    <col min="6916" max="6916" width="5.6328125" style="7" customWidth="1"/>
    <col min="6917" max="6917" width="21.7265625" style="7" customWidth="1"/>
    <col min="6918" max="6918" width="30.6328125" style="7" customWidth="1"/>
    <col min="6919" max="6919" width="7.36328125" style="7" bestFit="1" customWidth="1"/>
    <col min="6920" max="6920" width="31.7265625" style="7" customWidth="1"/>
    <col min="6921" max="6921" width="7.453125" style="7" customWidth="1"/>
    <col min="6922" max="6922" width="11.453125" style="7" customWidth="1"/>
    <col min="6923" max="6923" width="11.26953125" style="7" customWidth="1"/>
    <col min="6924" max="7168" width="9" style="7"/>
    <col min="7169" max="7169" width="2.6328125" style="7" customWidth="1"/>
    <col min="7170" max="7170" width="3.6328125" style="7" customWidth="1"/>
    <col min="7171" max="7171" width="16.6328125" style="7" customWidth="1"/>
    <col min="7172" max="7172" width="5.6328125" style="7" customWidth="1"/>
    <col min="7173" max="7173" width="21.7265625" style="7" customWidth="1"/>
    <col min="7174" max="7174" width="30.6328125" style="7" customWidth="1"/>
    <col min="7175" max="7175" width="7.36328125" style="7" bestFit="1" customWidth="1"/>
    <col min="7176" max="7176" width="31.7265625" style="7" customWidth="1"/>
    <col min="7177" max="7177" width="7.453125" style="7" customWidth="1"/>
    <col min="7178" max="7178" width="11.453125" style="7" customWidth="1"/>
    <col min="7179" max="7179" width="11.26953125" style="7" customWidth="1"/>
    <col min="7180" max="7424" width="9" style="7"/>
    <col min="7425" max="7425" width="2.6328125" style="7" customWidth="1"/>
    <col min="7426" max="7426" width="3.6328125" style="7" customWidth="1"/>
    <col min="7427" max="7427" width="16.6328125" style="7" customWidth="1"/>
    <col min="7428" max="7428" width="5.6328125" style="7" customWidth="1"/>
    <col min="7429" max="7429" width="21.7265625" style="7" customWidth="1"/>
    <col min="7430" max="7430" width="30.6328125" style="7" customWidth="1"/>
    <col min="7431" max="7431" width="7.36328125" style="7" bestFit="1" customWidth="1"/>
    <col min="7432" max="7432" width="31.7265625" style="7" customWidth="1"/>
    <col min="7433" max="7433" width="7.453125" style="7" customWidth="1"/>
    <col min="7434" max="7434" width="11.453125" style="7" customWidth="1"/>
    <col min="7435" max="7435" width="11.26953125" style="7" customWidth="1"/>
    <col min="7436" max="7680" width="9" style="7"/>
    <col min="7681" max="7681" width="2.6328125" style="7" customWidth="1"/>
    <col min="7682" max="7682" width="3.6328125" style="7" customWidth="1"/>
    <col min="7683" max="7683" width="16.6328125" style="7" customWidth="1"/>
    <col min="7684" max="7684" width="5.6328125" style="7" customWidth="1"/>
    <col min="7685" max="7685" width="21.7265625" style="7" customWidth="1"/>
    <col min="7686" max="7686" width="30.6328125" style="7" customWidth="1"/>
    <col min="7687" max="7687" width="7.36328125" style="7" bestFit="1" customWidth="1"/>
    <col min="7688" max="7688" width="31.7265625" style="7" customWidth="1"/>
    <col min="7689" max="7689" width="7.453125" style="7" customWidth="1"/>
    <col min="7690" max="7690" width="11.453125" style="7" customWidth="1"/>
    <col min="7691" max="7691" width="11.26953125" style="7" customWidth="1"/>
    <col min="7692" max="7936" width="9" style="7"/>
    <col min="7937" max="7937" width="2.6328125" style="7" customWidth="1"/>
    <col min="7938" max="7938" width="3.6328125" style="7" customWidth="1"/>
    <col min="7939" max="7939" width="16.6328125" style="7" customWidth="1"/>
    <col min="7940" max="7940" width="5.6328125" style="7" customWidth="1"/>
    <col min="7941" max="7941" width="21.7265625" style="7" customWidth="1"/>
    <col min="7942" max="7942" width="30.6328125" style="7" customWidth="1"/>
    <col min="7943" max="7943" width="7.36328125" style="7" bestFit="1" customWidth="1"/>
    <col min="7944" max="7944" width="31.7265625" style="7" customWidth="1"/>
    <col min="7945" max="7945" width="7.453125" style="7" customWidth="1"/>
    <col min="7946" max="7946" width="11.453125" style="7" customWidth="1"/>
    <col min="7947" max="7947" width="11.26953125" style="7" customWidth="1"/>
    <col min="7948" max="8192" width="9" style="7"/>
    <col min="8193" max="8193" width="2.6328125" style="7" customWidth="1"/>
    <col min="8194" max="8194" width="3.6328125" style="7" customWidth="1"/>
    <col min="8195" max="8195" width="16.6328125" style="7" customWidth="1"/>
    <col min="8196" max="8196" width="5.6328125" style="7" customWidth="1"/>
    <col min="8197" max="8197" width="21.7265625" style="7" customWidth="1"/>
    <col min="8198" max="8198" width="30.6328125" style="7" customWidth="1"/>
    <col min="8199" max="8199" width="7.36328125" style="7" bestFit="1" customWidth="1"/>
    <col min="8200" max="8200" width="31.7265625" style="7" customWidth="1"/>
    <col min="8201" max="8201" width="7.453125" style="7" customWidth="1"/>
    <col min="8202" max="8202" width="11.453125" style="7" customWidth="1"/>
    <col min="8203" max="8203" width="11.26953125" style="7" customWidth="1"/>
    <col min="8204" max="8448" width="9" style="7"/>
    <col min="8449" max="8449" width="2.6328125" style="7" customWidth="1"/>
    <col min="8450" max="8450" width="3.6328125" style="7" customWidth="1"/>
    <col min="8451" max="8451" width="16.6328125" style="7" customWidth="1"/>
    <col min="8452" max="8452" width="5.6328125" style="7" customWidth="1"/>
    <col min="8453" max="8453" width="21.7265625" style="7" customWidth="1"/>
    <col min="8454" max="8454" width="30.6328125" style="7" customWidth="1"/>
    <col min="8455" max="8455" width="7.36328125" style="7" bestFit="1" customWidth="1"/>
    <col min="8456" max="8456" width="31.7265625" style="7" customWidth="1"/>
    <col min="8457" max="8457" width="7.453125" style="7" customWidth="1"/>
    <col min="8458" max="8458" width="11.453125" style="7" customWidth="1"/>
    <col min="8459" max="8459" width="11.26953125" style="7" customWidth="1"/>
    <col min="8460" max="8704" width="9" style="7"/>
    <col min="8705" max="8705" width="2.6328125" style="7" customWidth="1"/>
    <col min="8706" max="8706" width="3.6328125" style="7" customWidth="1"/>
    <col min="8707" max="8707" width="16.6328125" style="7" customWidth="1"/>
    <col min="8708" max="8708" width="5.6328125" style="7" customWidth="1"/>
    <col min="8709" max="8709" width="21.7265625" style="7" customWidth="1"/>
    <col min="8710" max="8710" width="30.6328125" style="7" customWidth="1"/>
    <col min="8711" max="8711" width="7.36328125" style="7" bestFit="1" customWidth="1"/>
    <col min="8712" max="8712" width="31.7265625" style="7" customWidth="1"/>
    <col min="8713" max="8713" width="7.453125" style="7" customWidth="1"/>
    <col min="8714" max="8714" width="11.453125" style="7" customWidth="1"/>
    <col min="8715" max="8715" width="11.26953125" style="7" customWidth="1"/>
    <col min="8716" max="8960" width="9" style="7"/>
    <col min="8961" max="8961" width="2.6328125" style="7" customWidth="1"/>
    <col min="8962" max="8962" width="3.6328125" style="7" customWidth="1"/>
    <col min="8963" max="8963" width="16.6328125" style="7" customWidth="1"/>
    <col min="8964" max="8964" width="5.6328125" style="7" customWidth="1"/>
    <col min="8965" max="8965" width="21.7265625" style="7" customWidth="1"/>
    <col min="8966" max="8966" width="30.6328125" style="7" customWidth="1"/>
    <col min="8967" max="8967" width="7.36328125" style="7" bestFit="1" customWidth="1"/>
    <col min="8968" max="8968" width="31.7265625" style="7" customWidth="1"/>
    <col min="8969" max="8969" width="7.453125" style="7" customWidth="1"/>
    <col min="8970" max="8970" width="11.453125" style="7" customWidth="1"/>
    <col min="8971" max="8971" width="11.26953125" style="7" customWidth="1"/>
    <col min="8972" max="9216" width="9" style="7"/>
    <col min="9217" max="9217" width="2.6328125" style="7" customWidth="1"/>
    <col min="9218" max="9218" width="3.6328125" style="7" customWidth="1"/>
    <col min="9219" max="9219" width="16.6328125" style="7" customWidth="1"/>
    <col min="9220" max="9220" width="5.6328125" style="7" customWidth="1"/>
    <col min="9221" max="9221" width="21.7265625" style="7" customWidth="1"/>
    <col min="9222" max="9222" width="30.6328125" style="7" customWidth="1"/>
    <col min="9223" max="9223" width="7.36328125" style="7" bestFit="1" customWidth="1"/>
    <col min="9224" max="9224" width="31.7265625" style="7" customWidth="1"/>
    <col min="9225" max="9225" width="7.453125" style="7" customWidth="1"/>
    <col min="9226" max="9226" width="11.453125" style="7" customWidth="1"/>
    <col min="9227" max="9227" width="11.26953125" style="7" customWidth="1"/>
    <col min="9228" max="9472" width="9" style="7"/>
    <col min="9473" max="9473" width="2.6328125" style="7" customWidth="1"/>
    <col min="9474" max="9474" width="3.6328125" style="7" customWidth="1"/>
    <col min="9475" max="9475" width="16.6328125" style="7" customWidth="1"/>
    <col min="9476" max="9476" width="5.6328125" style="7" customWidth="1"/>
    <col min="9477" max="9477" width="21.7265625" style="7" customWidth="1"/>
    <col min="9478" max="9478" width="30.6328125" style="7" customWidth="1"/>
    <col min="9479" max="9479" width="7.36328125" style="7" bestFit="1" customWidth="1"/>
    <col min="9480" max="9480" width="31.7265625" style="7" customWidth="1"/>
    <col min="9481" max="9481" width="7.453125" style="7" customWidth="1"/>
    <col min="9482" max="9482" width="11.453125" style="7" customWidth="1"/>
    <col min="9483" max="9483" width="11.26953125" style="7" customWidth="1"/>
    <col min="9484" max="9728" width="9" style="7"/>
    <col min="9729" max="9729" width="2.6328125" style="7" customWidth="1"/>
    <col min="9730" max="9730" width="3.6328125" style="7" customWidth="1"/>
    <col min="9731" max="9731" width="16.6328125" style="7" customWidth="1"/>
    <col min="9732" max="9732" width="5.6328125" style="7" customWidth="1"/>
    <col min="9733" max="9733" width="21.7265625" style="7" customWidth="1"/>
    <col min="9734" max="9734" width="30.6328125" style="7" customWidth="1"/>
    <col min="9735" max="9735" width="7.36328125" style="7" bestFit="1" customWidth="1"/>
    <col min="9736" max="9736" width="31.7265625" style="7" customWidth="1"/>
    <col min="9737" max="9737" width="7.453125" style="7" customWidth="1"/>
    <col min="9738" max="9738" width="11.453125" style="7" customWidth="1"/>
    <col min="9739" max="9739" width="11.26953125" style="7" customWidth="1"/>
    <col min="9740" max="9984" width="9" style="7"/>
    <col min="9985" max="9985" width="2.6328125" style="7" customWidth="1"/>
    <col min="9986" max="9986" width="3.6328125" style="7" customWidth="1"/>
    <col min="9987" max="9987" width="16.6328125" style="7" customWidth="1"/>
    <col min="9988" max="9988" width="5.6328125" style="7" customWidth="1"/>
    <col min="9989" max="9989" width="21.7265625" style="7" customWidth="1"/>
    <col min="9990" max="9990" width="30.6328125" style="7" customWidth="1"/>
    <col min="9991" max="9991" width="7.36328125" style="7" bestFit="1" customWidth="1"/>
    <col min="9992" max="9992" width="31.7265625" style="7" customWidth="1"/>
    <col min="9993" max="9993" width="7.453125" style="7" customWidth="1"/>
    <col min="9994" max="9994" width="11.453125" style="7" customWidth="1"/>
    <col min="9995" max="9995" width="11.26953125" style="7" customWidth="1"/>
    <col min="9996" max="10240" width="9" style="7"/>
    <col min="10241" max="10241" width="2.6328125" style="7" customWidth="1"/>
    <col min="10242" max="10242" width="3.6328125" style="7" customWidth="1"/>
    <col min="10243" max="10243" width="16.6328125" style="7" customWidth="1"/>
    <col min="10244" max="10244" width="5.6328125" style="7" customWidth="1"/>
    <col min="10245" max="10245" width="21.7265625" style="7" customWidth="1"/>
    <col min="10246" max="10246" width="30.6328125" style="7" customWidth="1"/>
    <col min="10247" max="10247" width="7.36328125" style="7" bestFit="1" customWidth="1"/>
    <col min="10248" max="10248" width="31.7265625" style="7" customWidth="1"/>
    <col min="10249" max="10249" width="7.453125" style="7" customWidth="1"/>
    <col min="10250" max="10250" width="11.453125" style="7" customWidth="1"/>
    <col min="10251" max="10251" width="11.26953125" style="7" customWidth="1"/>
    <col min="10252" max="10496" width="9" style="7"/>
    <col min="10497" max="10497" width="2.6328125" style="7" customWidth="1"/>
    <col min="10498" max="10498" width="3.6328125" style="7" customWidth="1"/>
    <col min="10499" max="10499" width="16.6328125" style="7" customWidth="1"/>
    <col min="10500" max="10500" width="5.6328125" style="7" customWidth="1"/>
    <col min="10501" max="10501" width="21.7265625" style="7" customWidth="1"/>
    <col min="10502" max="10502" width="30.6328125" style="7" customWidth="1"/>
    <col min="10503" max="10503" width="7.36328125" style="7" bestFit="1" customWidth="1"/>
    <col min="10504" max="10504" width="31.7265625" style="7" customWidth="1"/>
    <col min="10505" max="10505" width="7.453125" style="7" customWidth="1"/>
    <col min="10506" max="10506" width="11.453125" style="7" customWidth="1"/>
    <col min="10507" max="10507" width="11.26953125" style="7" customWidth="1"/>
    <col min="10508" max="10752" width="9" style="7"/>
    <col min="10753" max="10753" width="2.6328125" style="7" customWidth="1"/>
    <col min="10754" max="10754" width="3.6328125" style="7" customWidth="1"/>
    <col min="10755" max="10755" width="16.6328125" style="7" customWidth="1"/>
    <col min="10756" max="10756" width="5.6328125" style="7" customWidth="1"/>
    <col min="10757" max="10757" width="21.7265625" style="7" customWidth="1"/>
    <col min="10758" max="10758" width="30.6328125" style="7" customWidth="1"/>
    <col min="10759" max="10759" width="7.36328125" style="7" bestFit="1" customWidth="1"/>
    <col min="10760" max="10760" width="31.7265625" style="7" customWidth="1"/>
    <col min="10761" max="10761" width="7.453125" style="7" customWidth="1"/>
    <col min="10762" max="10762" width="11.453125" style="7" customWidth="1"/>
    <col min="10763" max="10763" width="11.26953125" style="7" customWidth="1"/>
    <col min="10764" max="11008" width="9" style="7"/>
    <col min="11009" max="11009" width="2.6328125" style="7" customWidth="1"/>
    <col min="11010" max="11010" width="3.6328125" style="7" customWidth="1"/>
    <col min="11011" max="11011" width="16.6328125" style="7" customWidth="1"/>
    <col min="11012" max="11012" width="5.6328125" style="7" customWidth="1"/>
    <col min="11013" max="11013" width="21.7265625" style="7" customWidth="1"/>
    <col min="11014" max="11014" width="30.6328125" style="7" customWidth="1"/>
    <col min="11015" max="11015" width="7.36328125" style="7" bestFit="1" customWidth="1"/>
    <col min="11016" max="11016" width="31.7265625" style="7" customWidth="1"/>
    <col min="11017" max="11017" width="7.453125" style="7" customWidth="1"/>
    <col min="11018" max="11018" width="11.453125" style="7" customWidth="1"/>
    <col min="11019" max="11019" width="11.26953125" style="7" customWidth="1"/>
    <col min="11020" max="11264" width="9" style="7"/>
    <col min="11265" max="11265" width="2.6328125" style="7" customWidth="1"/>
    <col min="11266" max="11266" width="3.6328125" style="7" customWidth="1"/>
    <col min="11267" max="11267" width="16.6328125" style="7" customWidth="1"/>
    <col min="11268" max="11268" width="5.6328125" style="7" customWidth="1"/>
    <col min="11269" max="11269" width="21.7265625" style="7" customWidth="1"/>
    <col min="11270" max="11270" width="30.6328125" style="7" customWidth="1"/>
    <col min="11271" max="11271" width="7.36328125" style="7" bestFit="1" customWidth="1"/>
    <col min="11272" max="11272" width="31.7265625" style="7" customWidth="1"/>
    <col min="11273" max="11273" width="7.453125" style="7" customWidth="1"/>
    <col min="11274" max="11274" width="11.453125" style="7" customWidth="1"/>
    <col min="11275" max="11275" width="11.26953125" style="7" customWidth="1"/>
    <col min="11276" max="11520" width="9" style="7"/>
    <col min="11521" max="11521" width="2.6328125" style="7" customWidth="1"/>
    <col min="11522" max="11522" width="3.6328125" style="7" customWidth="1"/>
    <col min="11523" max="11523" width="16.6328125" style="7" customWidth="1"/>
    <col min="11524" max="11524" width="5.6328125" style="7" customWidth="1"/>
    <col min="11525" max="11525" width="21.7265625" style="7" customWidth="1"/>
    <col min="11526" max="11526" width="30.6328125" style="7" customWidth="1"/>
    <col min="11527" max="11527" width="7.36328125" style="7" bestFit="1" customWidth="1"/>
    <col min="11528" max="11528" width="31.7265625" style="7" customWidth="1"/>
    <col min="11529" max="11529" width="7.453125" style="7" customWidth="1"/>
    <col min="11530" max="11530" width="11.453125" style="7" customWidth="1"/>
    <col min="11531" max="11531" width="11.26953125" style="7" customWidth="1"/>
    <col min="11532" max="11776" width="9" style="7"/>
    <col min="11777" max="11777" width="2.6328125" style="7" customWidth="1"/>
    <col min="11778" max="11778" width="3.6328125" style="7" customWidth="1"/>
    <col min="11779" max="11779" width="16.6328125" style="7" customWidth="1"/>
    <col min="11780" max="11780" width="5.6328125" style="7" customWidth="1"/>
    <col min="11781" max="11781" width="21.7265625" style="7" customWidth="1"/>
    <col min="11782" max="11782" width="30.6328125" style="7" customWidth="1"/>
    <col min="11783" max="11783" width="7.36328125" style="7" bestFit="1" customWidth="1"/>
    <col min="11784" max="11784" width="31.7265625" style="7" customWidth="1"/>
    <col min="11785" max="11785" width="7.453125" style="7" customWidth="1"/>
    <col min="11786" max="11786" width="11.453125" style="7" customWidth="1"/>
    <col min="11787" max="11787" width="11.26953125" style="7" customWidth="1"/>
    <col min="11788" max="12032" width="9" style="7"/>
    <col min="12033" max="12033" width="2.6328125" style="7" customWidth="1"/>
    <col min="12034" max="12034" width="3.6328125" style="7" customWidth="1"/>
    <col min="12035" max="12035" width="16.6328125" style="7" customWidth="1"/>
    <col min="12036" max="12036" width="5.6328125" style="7" customWidth="1"/>
    <col min="12037" max="12037" width="21.7265625" style="7" customWidth="1"/>
    <col min="12038" max="12038" width="30.6328125" style="7" customWidth="1"/>
    <col min="12039" max="12039" width="7.36328125" style="7" bestFit="1" customWidth="1"/>
    <col min="12040" max="12040" width="31.7265625" style="7" customWidth="1"/>
    <col min="12041" max="12041" width="7.453125" style="7" customWidth="1"/>
    <col min="12042" max="12042" width="11.453125" style="7" customWidth="1"/>
    <col min="12043" max="12043" width="11.26953125" style="7" customWidth="1"/>
    <col min="12044" max="12288" width="9" style="7"/>
    <col min="12289" max="12289" width="2.6328125" style="7" customWidth="1"/>
    <col min="12290" max="12290" width="3.6328125" style="7" customWidth="1"/>
    <col min="12291" max="12291" width="16.6328125" style="7" customWidth="1"/>
    <col min="12292" max="12292" width="5.6328125" style="7" customWidth="1"/>
    <col min="12293" max="12293" width="21.7265625" style="7" customWidth="1"/>
    <col min="12294" max="12294" width="30.6328125" style="7" customWidth="1"/>
    <col min="12295" max="12295" width="7.36328125" style="7" bestFit="1" customWidth="1"/>
    <col min="12296" max="12296" width="31.7265625" style="7" customWidth="1"/>
    <col min="12297" max="12297" width="7.453125" style="7" customWidth="1"/>
    <col min="12298" max="12298" width="11.453125" style="7" customWidth="1"/>
    <col min="12299" max="12299" width="11.26953125" style="7" customWidth="1"/>
    <col min="12300" max="12544" width="9" style="7"/>
    <col min="12545" max="12545" width="2.6328125" style="7" customWidth="1"/>
    <col min="12546" max="12546" width="3.6328125" style="7" customWidth="1"/>
    <col min="12547" max="12547" width="16.6328125" style="7" customWidth="1"/>
    <col min="12548" max="12548" width="5.6328125" style="7" customWidth="1"/>
    <col min="12549" max="12549" width="21.7265625" style="7" customWidth="1"/>
    <col min="12550" max="12550" width="30.6328125" style="7" customWidth="1"/>
    <col min="12551" max="12551" width="7.36328125" style="7" bestFit="1" customWidth="1"/>
    <col min="12552" max="12552" width="31.7265625" style="7" customWidth="1"/>
    <col min="12553" max="12553" width="7.453125" style="7" customWidth="1"/>
    <col min="12554" max="12554" width="11.453125" style="7" customWidth="1"/>
    <col min="12555" max="12555" width="11.26953125" style="7" customWidth="1"/>
    <col min="12556" max="12800" width="9" style="7"/>
    <col min="12801" max="12801" width="2.6328125" style="7" customWidth="1"/>
    <col min="12802" max="12802" width="3.6328125" style="7" customWidth="1"/>
    <col min="12803" max="12803" width="16.6328125" style="7" customWidth="1"/>
    <col min="12804" max="12804" width="5.6328125" style="7" customWidth="1"/>
    <col min="12805" max="12805" width="21.7265625" style="7" customWidth="1"/>
    <col min="12806" max="12806" width="30.6328125" style="7" customWidth="1"/>
    <col min="12807" max="12807" width="7.36328125" style="7" bestFit="1" customWidth="1"/>
    <col min="12808" max="12808" width="31.7265625" style="7" customWidth="1"/>
    <col min="12809" max="12809" width="7.453125" style="7" customWidth="1"/>
    <col min="12810" max="12810" width="11.453125" style="7" customWidth="1"/>
    <col min="12811" max="12811" width="11.26953125" style="7" customWidth="1"/>
    <col min="12812" max="13056" width="9" style="7"/>
    <col min="13057" max="13057" width="2.6328125" style="7" customWidth="1"/>
    <col min="13058" max="13058" width="3.6328125" style="7" customWidth="1"/>
    <col min="13059" max="13059" width="16.6328125" style="7" customWidth="1"/>
    <col min="13060" max="13060" width="5.6328125" style="7" customWidth="1"/>
    <col min="13061" max="13061" width="21.7265625" style="7" customWidth="1"/>
    <col min="13062" max="13062" width="30.6328125" style="7" customWidth="1"/>
    <col min="13063" max="13063" width="7.36328125" style="7" bestFit="1" customWidth="1"/>
    <col min="13064" max="13064" width="31.7265625" style="7" customWidth="1"/>
    <col min="13065" max="13065" width="7.453125" style="7" customWidth="1"/>
    <col min="13066" max="13066" width="11.453125" style="7" customWidth="1"/>
    <col min="13067" max="13067" width="11.26953125" style="7" customWidth="1"/>
    <col min="13068" max="13312" width="9" style="7"/>
    <col min="13313" max="13313" width="2.6328125" style="7" customWidth="1"/>
    <col min="13314" max="13314" width="3.6328125" style="7" customWidth="1"/>
    <col min="13315" max="13315" width="16.6328125" style="7" customWidth="1"/>
    <col min="13316" max="13316" width="5.6328125" style="7" customWidth="1"/>
    <col min="13317" max="13317" width="21.7265625" style="7" customWidth="1"/>
    <col min="13318" max="13318" width="30.6328125" style="7" customWidth="1"/>
    <col min="13319" max="13319" width="7.36328125" style="7" bestFit="1" customWidth="1"/>
    <col min="13320" max="13320" width="31.7265625" style="7" customWidth="1"/>
    <col min="13321" max="13321" width="7.453125" style="7" customWidth="1"/>
    <col min="13322" max="13322" width="11.453125" style="7" customWidth="1"/>
    <col min="13323" max="13323" width="11.26953125" style="7" customWidth="1"/>
    <col min="13324" max="13568" width="9" style="7"/>
    <col min="13569" max="13569" width="2.6328125" style="7" customWidth="1"/>
    <col min="13570" max="13570" width="3.6328125" style="7" customWidth="1"/>
    <col min="13571" max="13571" width="16.6328125" style="7" customWidth="1"/>
    <col min="13572" max="13572" width="5.6328125" style="7" customWidth="1"/>
    <col min="13573" max="13573" width="21.7265625" style="7" customWidth="1"/>
    <col min="13574" max="13574" width="30.6328125" style="7" customWidth="1"/>
    <col min="13575" max="13575" width="7.36328125" style="7" bestFit="1" customWidth="1"/>
    <col min="13576" max="13576" width="31.7265625" style="7" customWidth="1"/>
    <col min="13577" max="13577" width="7.453125" style="7" customWidth="1"/>
    <col min="13578" max="13578" width="11.453125" style="7" customWidth="1"/>
    <col min="13579" max="13579" width="11.26953125" style="7" customWidth="1"/>
    <col min="13580" max="13824" width="9" style="7"/>
    <col min="13825" max="13825" width="2.6328125" style="7" customWidth="1"/>
    <col min="13826" max="13826" width="3.6328125" style="7" customWidth="1"/>
    <col min="13827" max="13827" width="16.6328125" style="7" customWidth="1"/>
    <col min="13828" max="13828" width="5.6328125" style="7" customWidth="1"/>
    <col min="13829" max="13829" width="21.7265625" style="7" customWidth="1"/>
    <col min="13830" max="13830" width="30.6328125" style="7" customWidth="1"/>
    <col min="13831" max="13831" width="7.36328125" style="7" bestFit="1" customWidth="1"/>
    <col min="13832" max="13832" width="31.7265625" style="7" customWidth="1"/>
    <col min="13833" max="13833" width="7.453125" style="7" customWidth="1"/>
    <col min="13834" max="13834" width="11.453125" style="7" customWidth="1"/>
    <col min="13835" max="13835" width="11.26953125" style="7" customWidth="1"/>
    <col min="13836" max="14080" width="9" style="7"/>
    <col min="14081" max="14081" width="2.6328125" style="7" customWidth="1"/>
    <col min="14082" max="14082" width="3.6328125" style="7" customWidth="1"/>
    <col min="14083" max="14083" width="16.6328125" style="7" customWidth="1"/>
    <col min="14084" max="14084" width="5.6328125" style="7" customWidth="1"/>
    <col min="14085" max="14085" width="21.7265625" style="7" customWidth="1"/>
    <col min="14086" max="14086" width="30.6328125" style="7" customWidth="1"/>
    <col min="14087" max="14087" width="7.36328125" style="7" bestFit="1" customWidth="1"/>
    <col min="14088" max="14088" width="31.7265625" style="7" customWidth="1"/>
    <col min="14089" max="14089" width="7.453125" style="7" customWidth="1"/>
    <col min="14090" max="14090" width="11.453125" style="7" customWidth="1"/>
    <col min="14091" max="14091" width="11.26953125" style="7" customWidth="1"/>
    <col min="14092" max="14336" width="9" style="7"/>
    <col min="14337" max="14337" width="2.6328125" style="7" customWidth="1"/>
    <col min="14338" max="14338" width="3.6328125" style="7" customWidth="1"/>
    <col min="14339" max="14339" width="16.6328125" style="7" customWidth="1"/>
    <col min="14340" max="14340" width="5.6328125" style="7" customWidth="1"/>
    <col min="14341" max="14341" width="21.7265625" style="7" customWidth="1"/>
    <col min="14342" max="14342" width="30.6328125" style="7" customWidth="1"/>
    <col min="14343" max="14343" width="7.36328125" style="7" bestFit="1" customWidth="1"/>
    <col min="14344" max="14344" width="31.7265625" style="7" customWidth="1"/>
    <col min="14345" max="14345" width="7.453125" style="7" customWidth="1"/>
    <col min="14346" max="14346" width="11.453125" style="7" customWidth="1"/>
    <col min="14347" max="14347" width="11.26953125" style="7" customWidth="1"/>
    <col min="14348" max="14592" width="9" style="7"/>
    <col min="14593" max="14593" width="2.6328125" style="7" customWidth="1"/>
    <col min="14594" max="14594" width="3.6328125" style="7" customWidth="1"/>
    <col min="14595" max="14595" width="16.6328125" style="7" customWidth="1"/>
    <col min="14596" max="14596" width="5.6328125" style="7" customWidth="1"/>
    <col min="14597" max="14597" width="21.7265625" style="7" customWidth="1"/>
    <col min="14598" max="14598" width="30.6328125" style="7" customWidth="1"/>
    <col min="14599" max="14599" width="7.36328125" style="7" bestFit="1" customWidth="1"/>
    <col min="14600" max="14600" width="31.7265625" style="7" customWidth="1"/>
    <col min="14601" max="14601" width="7.453125" style="7" customWidth="1"/>
    <col min="14602" max="14602" width="11.453125" style="7" customWidth="1"/>
    <col min="14603" max="14603" width="11.26953125" style="7" customWidth="1"/>
    <col min="14604" max="14848" width="9" style="7"/>
    <col min="14849" max="14849" width="2.6328125" style="7" customWidth="1"/>
    <col min="14850" max="14850" width="3.6328125" style="7" customWidth="1"/>
    <col min="14851" max="14851" width="16.6328125" style="7" customWidth="1"/>
    <col min="14852" max="14852" width="5.6328125" style="7" customWidth="1"/>
    <col min="14853" max="14853" width="21.7265625" style="7" customWidth="1"/>
    <col min="14854" max="14854" width="30.6328125" style="7" customWidth="1"/>
    <col min="14855" max="14855" width="7.36328125" style="7" bestFit="1" customWidth="1"/>
    <col min="14856" max="14856" width="31.7265625" style="7" customWidth="1"/>
    <col min="14857" max="14857" width="7.453125" style="7" customWidth="1"/>
    <col min="14858" max="14858" width="11.453125" style="7" customWidth="1"/>
    <col min="14859" max="14859" width="11.26953125" style="7" customWidth="1"/>
    <col min="14860" max="15104" width="9" style="7"/>
    <col min="15105" max="15105" width="2.6328125" style="7" customWidth="1"/>
    <col min="15106" max="15106" width="3.6328125" style="7" customWidth="1"/>
    <col min="15107" max="15107" width="16.6328125" style="7" customWidth="1"/>
    <col min="15108" max="15108" width="5.6328125" style="7" customWidth="1"/>
    <col min="15109" max="15109" width="21.7265625" style="7" customWidth="1"/>
    <col min="15110" max="15110" width="30.6328125" style="7" customWidth="1"/>
    <col min="15111" max="15111" width="7.36328125" style="7" bestFit="1" customWidth="1"/>
    <col min="15112" max="15112" width="31.7265625" style="7" customWidth="1"/>
    <col min="15113" max="15113" width="7.453125" style="7" customWidth="1"/>
    <col min="15114" max="15114" width="11.453125" style="7" customWidth="1"/>
    <col min="15115" max="15115" width="11.26953125" style="7" customWidth="1"/>
    <col min="15116" max="15360" width="9" style="7"/>
    <col min="15361" max="15361" width="2.6328125" style="7" customWidth="1"/>
    <col min="15362" max="15362" width="3.6328125" style="7" customWidth="1"/>
    <col min="15363" max="15363" width="16.6328125" style="7" customWidth="1"/>
    <col min="15364" max="15364" width="5.6328125" style="7" customWidth="1"/>
    <col min="15365" max="15365" width="21.7265625" style="7" customWidth="1"/>
    <col min="15366" max="15366" width="30.6328125" style="7" customWidth="1"/>
    <col min="15367" max="15367" width="7.36328125" style="7" bestFit="1" customWidth="1"/>
    <col min="15368" max="15368" width="31.7265625" style="7" customWidth="1"/>
    <col min="15369" max="15369" width="7.453125" style="7" customWidth="1"/>
    <col min="15370" max="15370" width="11.453125" style="7" customWidth="1"/>
    <col min="15371" max="15371" width="11.26953125" style="7" customWidth="1"/>
    <col min="15372" max="15616" width="9" style="7"/>
    <col min="15617" max="15617" width="2.6328125" style="7" customWidth="1"/>
    <col min="15618" max="15618" width="3.6328125" style="7" customWidth="1"/>
    <col min="15619" max="15619" width="16.6328125" style="7" customWidth="1"/>
    <col min="15620" max="15620" width="5.6328125" style="7" customWidth="1"/>
    <col min="15621" max="15621" width="21.7265625" style="7" customWidth="1"/>
    <col min="15622" max="15622" width="30.6328125" style="7" customWidth="1"/>
    <col min="15623" max="15623" width="7.36328125" style="7" bestFit="1" customWidth="1"/>
    <col min="15624" max="15624" width="31.7265625" style="7" customWidth="1"/>
    <col min="15625" max="15625" width="7.453125" style="7" customWidth="1"/>
    <col min="15626" max="15626" width="11.453125" style="7" customWidth="1"/>
    <col min="15627" max="15627" width="11.26953125" style="7" customWidth="1"/>
    <col min="15628" max="15872" width="9" style="7"/>
    <col min="15873" max="15873" width="2.6328125" style="7" customWidth="1"/>
    <col min="15874" max="15874" width="3.6328125" style="7" customWidth="1"/>
    <col min="15875" max="15875" width="16.6328125" style="7" customWidth="1"/>
    <col min="15876" max="15876" width="5.6328125" style="7" customWidth="1"/>
    <col min="15877" max="15877" width="21.7265625" style="7" customWidth="1"/>
    <col min="15878" max="15878" width="30.6328125" style="7" customWidth="1"/>
    <col min="15879" max="15879" width="7.36328125" style="7" bestFit="1" customWidth="1"/>
    <col min="15880" max="15880" width="31.7265625" style="7" customWidth="1"/>
    <col min="15881" max="15881" width="7.453125" style="7" customWidth="1"/>
    <col min="15882" max="15882" width="11.453125" style="7" customWidth="1"/>
    <col min="15883" max="15883" width="11.26953125" style="7" customWidth="1"/>
    <col min="15884" max="16128" width="9" style="7"/>
    <col min="16129" max="16129" width="2.6328125" style="7" customWidth="1"/>
    <col min="16130" max="16130" width="3.6328125" style="7" customWidth="1"/>
    <col min="16131" max="16131" width="16.6328125" style="7" customWidth="1"/>
    <col min="16132" max="16132" width="5.6328125" style="7" customWidth="1"/>
    <col min="16133" max="16133" width="21.7265625" style="7" customWidth="1"/>
    <col min="16134" max="16134" width="30.6328125" style="7" customWidth="1"/>
    <col min="16135" max="16135" width="7.36328125" style="7" bestFit="1" customWidth="1"/>
    <col min="16136" max="16136" width="31.7265625" style="7" customWidth="1"/>
    <col min="16137" max="16137" width="7.453125" style="7" customWidth="1"/>
    <col min="16138" max="16138" width="11.453125" style="7" customWidth="1"/>
    <col min="16139" max="16139" width="11.26953125" style="7" customWidth="1"/>
    <col min="16140" max="16384" width="9" style="7"/>
  </cols>
  <sheetData>
    <row r="1" spans="2:7">
      <c r="E1" s="7"/>
      <c r="G1" s="7"/>
    </row>
    <row r="2" spans="2:7">
      <c r="B2" s="7" t="s">
        <v>157</v>
      </c>
      <c r="D2" s="7" t="s">
        <v>476</v>
      </c>
      <c r="E2" s="7"/>
      <c r="G2" s="7"/>
    </row>
    <row r="3" spans="2:7">
      <c r="B3" s="206" t="s">
        <v>158</v>
      </c>
      <c r="C3" s="207"/>
      <c r="D3" s="208" t="s">
        <v>579</v>
      </c>
      <c r="E3" s="209"/>
      <c r="G3" s="7"/>
    </row>
    <row r="4" spans="2:7">
      <c r="B4" s="206" t="s">
        <v>159</v>
      </c>
      <c r="C4" s="207"/>
      <c r="D4" s="210" t="s">
        <v>570</v>
      </c>
      <c r="E4" s="209"/>
      <c r="G4" s="7"/>
    </row>
    <row r="5" spans="2:7">
      <c r="B5" s="206" t="s">
        <v>160</v>
      </c>
      <c r="C5" s="207"/>
      <c r="D5" s="208"/>
      <c r="E5" s="209"/>
      <c r="G5" s="7"/>
    </row>
    <row r="6" spans="2:7">
      <c r="B6" s="206" t="s">
        <v>161</v>
      </c>
      <c r="C6" s="207"/>
      <c r="D6" s="208" t="s">
        <v>571</v>
      </c>
      <c r="E6" s="209"/>
      <c r="G6" s="7"/>
    </row>
    <row r="7" spans="2:7">
      <c r="B7" s="206" t="s">
        <v>572</v>
      </c>
      <c r="C7" s="207"/>
      <c r="D7" s="208" t="s">
        <v>182</v>
      </c>
      <c r="E7" s="209"/>
      <c r="G7" s="7"/>
    </row>
    <row r="8" spans="2:7">
      <c r="B8" s="206" t="s">
        <v>162</v>
      </c>
      <c r="C8" s="207"/>
      <c r="D8" s="208" t="s">
        <v>488</v>
      </c>
      <c r="E8" s="209"/>
      <c r="G8" s="7"/>
    </row>
    <row r="9" spans="2:7">
      <c r="E9" s="7"/>
      <c r="G9" s="7"/>
    </row>
    <row r="10" spans="2:7">
      <c r="B10" s="7" t="s">
        <v>573</v>
      </c>
      <c r="E10" s="7"/>
      <c r="G10" s="7"/>
    </row>
    <row r="11" spans="2:7">
      <c r="B11" s="211" t="s">
        <v>574</v>
      </c>
      <c r="C11" s="212" t="s">
        <v>163</v>
      </c>
      <c r="D11" s="212"/>
      <c r="E11" s="212"/>
      <c r="F11" s="207"/>
      <c r="G11" s="207" t="s">
        <v>164</v>
      </c>
    </row>
    <row r="12" spans="2:7">
      <c r="B12" s="213" t="s">
        <v>183</v>
      </c>
      <c r="C12" s="214" t="s">
        <v>184</v>
      </c>
      <c r="D12" s="215"/>
      <c r="E12" s="215"/>
      <c r="F12" s="209"/>
      <c r="G12" s="216">
        <v>0</v>
      </c>
    </row>
    <row r="13" spans="2:7">
      <c r="B13" s="213" t="s">
        <v>185</v>
      </c>
      <c r="C13" s="214" t="s">
        <v>186</v>
      </c>
      <c r="D13" s="215"/>
      <c r="E13" s="215"/>
      <c r="F13" s="209"/>
      <c r="G13" s="216">
        <v>0</v>
      </c>
    </row>
    <row r="14" spans="2:7">
      <c r="B14" s="213" t="s">
        <v>187</v>
      </c>
      <c r="C14" s="214" t="s">
        <v>188</v>
      </c>
      <c r="D14" s="215"/>
      <c r="E14" s="215"/>
      <c r="F14" s="209"/>
      <c r="G14" s="216">
        <v>1</v>
      </c>
    </row>
    <row r="15" spans="2:7">
      <c r="B15" s="213" t="s">
        <v>189</v>
      </c>
      <c r="C15" s="214" t="s">
        <v>190</v>
      </c>
      <c r="D15" s="215"/>
      <c r="E15" s="215"/>
      <c r="F15" s="209"/>
      <c r="G15" s="216">
        <v>0</v>
      </c>
    </row>
    <row r="16" spans="2:7">
      <c r="B16" s="213" t="s">
        <v>191</v>
      </c>
      <c r="C16" s="214" t="s">
        <v>192</v>
      </c>
      <c r="D16" s="215"/>
      <c r="E16" s="215"/>
      <c r="F16" s="209"/>
      <c r="G16" s="216">
        <v>0</v>
      </c>
    </row>
    <row r="17" spans="2:7">
      <c r="B17" s="213" t="s">
        <v>193</v>
      </c>
      <c r="C17" s="214" t="s">
        <v>194</v>
      </c>
      <c r="D17" s="215"/>
      <c r="E17" s="215"/>
      <c r="F17" s="209"/>
      <c r="G17" s="216">
        <v>0</v>
      </c>
    </row>
    <row r="18" spans="2:7">
      <c r="B18" s="213" t="s">
        <v>195</v>
      </c>
      <c r="C18" s="214" t="s">
        <v>196</v>
      </c>
      <c r="D18" s="215"/>
      <c r="E18" s="215"/>
      <c r="F18" s="209"/>
      <c r="G18" s="216">
        <v>0</v>
      </c>
    </row>
    <row r="19" spans="2:7">
      <c r="B19" s="213" t="s">
        <v>197</v>
      </c>
      <c r="C19" s="214" t="s">
        <v>198</v>
      </c>
      <c r="D19" s="215"/>
      <c r="E19" s="215"/>
      <c r="F19" s="209"/>
      <c r="G19" s="216">
        <v>0</v>
      </c>
    </row>
    <row r="20" spans="2:7">
      <c r="B20" s="213" t="s">
        <v>199</v>
      </c>
      <c r="C20" s="214" t="s">
        <v>200</v>
      </c>
      <c r="D20" s="215"/>
      <c r="E20" s="215"/>
      <c r="F20" s="209"/>
      <c r="G20" s="216">
        <v>0</v>
      </c>
    </row>
    <row r="21" spans="2:7">
      <c r="B21" s="213" t="s">
        <v>201</v>
      </c>
      <c r="C21" s="214" t="s">
        <v>202</v>
      </c>
      <c r="D21" s="215"/>
      <c r="E21" s="215"/>
      <c r="F21" s="209"/>
      <c r="G21" s="216">
        <v>0</v>
      </c>
    </row>
    <row r="22" spans="2:7">
      <c r="B22" s="213" t="s">
        <v>203</v>
      </c>
      <c r="C22" s="214" t="s">
        <v>204</v>
      </c>
      <c r="D22" s="215"/>
      <c r="E22" s="215"/>
      <c r="F22" s="209"/>
      <c r="G22" s="216">
        <v>0</v>
      </c>
    </row>
    <row r="23" spans="2:7">
      <c r="B23" s="213" t="s">
        <v>205</v>
      </c>
      <c r="C23" s="214" t="s">
        <v>206</v>
      </c>
      <c r="D23" s="215"/>
      <c r="E23" s="215"/>
      <c r="F23" s="209"/>
      <c r="G23" s="216">
        <v>0</v>
      </c>
    </row>
    <row r="24" spans="2:7">
      <c r="B24" s="213" t="s">
        <v>207</v>
      </c>
      <c r="C24" s="214" t="s">
        <v>208</v>
      </c>
      <c r="D24" s="215"/>
      <c r="E24" s="215"/>
      <c r="F24" s="209"/>
      <c r="G24" s="216">
        <v>0</v>
      </c>
    </row>
    <row r="25" spans="2:7">
      <c r="B25" s="213" t="s">
        <v>209</v>
      </c>
      <c r="C25" s="214" t="s">
        <v>210</v>
      </c>
      <c r="D25" s="215"/>
      <c r="E25" s="215"/>
      <c r="F25" s="209"/>
      <c r="G25" s="216">
        <v>0</v>
      </c>
    </row>
    <row r="26" spans="2:7">
      <c r="B26" s="213" t="s">
        <v>211</v>
      </c>
      <c r="C26" s="214" t="s">
        <v>212</v>
      </c>
      <c r="D26" s="215"/>
      <c r="E26" s="215"/>
      <c r="F26" s="209"/>
      <c r="G26" s="216">
        <v>0</v>
      </c>
    </row>
    <row r="27" spans="2:7">
      <c r="B27" s="213" t="s">
        <v>213</v>
      </c>
      <c r="C27" s="214" t="s">
        <v>214</v>
      </c>
      <c r="D27" s="215"/>
      <c r="E27" s="215"/>
      <c r="F27" s="209"/>
      <c r="G27" s="216">
        <v>3</v>
      </c>
    </row>
    <row r="28" spans="2:7">
      <c r="B28" s="213" t="s">
        <v>26</v>
      </c>
      <c r="C28" s="214" t="s">
        <v>215</v>
      </c>
      <c r="D28" s="215"/>
      <c r="E28" s="215"/>
      <c r="F28" s="209"/>
      <c r="G28" s="216">
        <v>6</v>
      </c>
    </row>
    <row r="29" spans="2:7">
      <c r="B29" s="213" t="s">
        <v>216</v>
      </c>
      <c r="C29" s="214" t="s">
        <v>217</v>
      </c>
      <c r="D29" s="215"/>
      <c r="E29" s="215"/>
      <c r="F29" s="209"/>
      <c r="G29" s="216">
        <v>0</v>
      </c>
    </row>
    <row r="30" spans="2:7">
      <c r="B30" s="213" t="s">
        <v>218</v>
      </c>
      <c r="C30" s="214" t="s">
        <v>219</v>
      </c>
      <c r="D30" s="215"/>
      <c r="E30" s="215"/>
      <c r="F30" s="209"/>
      <c r="G30" s="216">
        <v>6</v>
      </c>
    </row>
    <row r="31" spans="2:7">
      <c r="B31" s="213" t="s">
        <v>220</v>
      </c>
      <c r="C31" s="214" t="s">
        <v>221</v>
      </c>
      <c r="D31" s="215"/>
      <c r="E31" s="215"/>
      <c r="F31" s="209"/>
      <c r="G31" s="216">
        <v>0</v>
      </c>
    </row>
    <row r="32" spans="2:7">
      <c r="E32" s="7"/>
      <c r="G32" s="7"/>
    </row>
    <row r="33" spans="2:13">
      <c r="B33" s="7" t="s">
        <v>165</v>
      </c>
      <c r="E33" s="7"/>
      <c r="G33" s="7" t="s">
        <v>166</v>
      </c>
      <c r="L33" s="7" t="s">
        <v>167</v>
      </c>
    </row>
    <row r="34" spans="2:13">
      <c r="B34" s="211" t="s">
        <v>168</v>
      </c>
      <c r="C34" s="211" t="s">
        <v>575</v>
      </c>
      <c r="D34" s="211" t="s">
        <v>576</v>
      </c>
      <c r="E34" s="211" t="s">
        <v>169</v>
      </c>
      <c r="F34" s="211" t="s">
        <v>170</v>
      </c>
      <c r="G34" s="211" t="s">
        <v>171</v>
      </c>
      <c r="H34" s="211" t="s">
        <v>172</v>
      </c>
      <c r="I34" s="211" t="s">
        <v>173</v>
      </c>
      <c r="J34" s="211" t="s">
        <v>174</v>
      </c>
      <c r="K34" s="211" t="s">
        <v>175</v>
      </c>
      <c r="L34" s="211" t="s">
        <v>176</v>
      </c>
      <c r="M34" s="211" t="s">
        <v>177</v>
      </c>
    </row>
    <row r="35" spans="2:13" s="217" customFormat="1" ht="55">
      <c r="B35" s="218">
        <v>1</v>
      </c>
      <c r="C35" s="218" t="s">
        <v>178</v>
      </c>
      <c r="D35" s="219" t="s">
        <v>483</v>
      </c>
      <c r="E35" s="218" t="s">
        <v>568</v>
      </c>
      <c r="F35" s="219" t="s">
        <v>569</v>
      </c>
      <c r="G35" s="223" t="s">
        <v>567</v>
      </c>
      <c r="H35" s="220"/>
      <c r="I35" s="221" t="s">
        <v>322</v>
      </c>
      <c r="J35" s="221" t="s">
        <v>330</v>
      </c>
      <c r="K35" s="221" t="s">
        <v>474</v>
      </c>
      <c r="L35" s="237">
        <v>43285</v>
      </c>
      <c r="M35" s="220" t="s">
        <v>638</v>
      </c>
    </row>
    <row r="36" spans="2:13" s="217" customFormat="1" ht="55">
      <c r="B36" s="218">
        <v>2</v>
      </c>
      <c r="C36" s="218" t="s">
        <v>178</v>
      </c>
      <c r="D36" s="219" t="s">
        <v>578</v>
      </c>
      <c r="E36" s="218" t="s">
        <v>568</v>
      </c>
      <c r="F36" s="219" t="s">
        <v>569</v>
      </c>
      <c r="G36" s="223" t="s">
        <v>577</v>
      </c>
      <c r="H36" s="220"/>
      <c r="I36" s="221" t="s">
        <v>322</v>
      </c>
      <c r="J36" s="221" t="s">
        <v>330</v>
      </c>
      <c r="K36" s="221" t="s">
        <v>474</v>
      </c>
      <c r="L36" s="237">
        <v>43285</v>
      </c>
      <c r="M36" s="220" t="s">
        <v>638</v>
      </c>
    </row>
  </sheetData>
  <phoneticPr fontId="2"/>
  <conditionalFormatting sqref="D6 I35:J36 L35:M36">
    <cfRule type="containsBlanks" dxfId="25" priority="7" stopIfTrue="1">
      <formula>LEN(TRIM(D6))=0</formula>
    </cfRule>
  </conditionalFormatting>
  <conditionalFormatting sqref="D7">
    <cfRule type="containsBlanks" dxfId="24" priority="6" stopIfTrue="1">
      <formula>LEN(TRIM(D7))=0</formula>
    </cfRule>
  </conditionalFormatting>
  <conditionalFormatting sqref="D5">
    <cfRule type="containsBlanks" dxfId="23" priority="5" stopIfTrue="1">
      <formula>LEN(TRIM(D5))=0</formula>
    </cfRule>
  </conditionalFormatting>
  <conditionalFormatting sqref="K35:K36">
    <cfRule type="expression" dxfId="22" priority="4" stopIfTrue="1">
      <formula>OR($K35="NG",$K35="")</formula>
    </cfRule>
  </conditionalFormatting>
  <dataValidations count="4">
    <dataValidation type="list" allowBlank="1" showInputMessage="1" showErrorMessage="1" promptTitle="原因分類" prompt="注意不足（うっかり、ぼんやり）_x000a_検討不足（吟味不十分）_x000a_確認不足（確認漏れ、確認不十分、確認困難）_x000a_習熟不足（スキル不足）_x000a_その他（上記以外）" sqref="J65557 JF65557 TB65557 ACX65557 AMT65557 AWP65557 BGL65557 BQH65557 CAD65557 CJZ65557 CTV65557 DDR65557 DNN65557 DXJ65557 EHF65557 ERB65557 FAX65557 FKT65557 FUP65557 GEL65557 GOH65557 GYD65557 HHZ65557 HRV65557 IBR65557 ILN65557 IVJ65557 JFF65557 JPB65557 JYX65557 KIT65557 KSP65557 LCL65557 LMH65557 LWD65557 MFZ65557 MPV65557 MZR65557 NJN65557 NTJ65557 ODF65557 ONB65557 OWX65557 PGT65557 PQP65557 QAL65557 QKH65557 QUD65557 RDZ65557 RNV65557 RXR65557 SHN65557 SRJ65557 TBF65557 TLB65557 TUX65557 UET65557 UOP65557 UYL65557 VIH65557 VSD65557 WBZ65557 WLV65557 WVR65557 J131093 JF131093 TB131093 ACX131093 AMT131093 AWP131093 BGL131093 BQH131093 CAD131093 CJZ131093 CTV131093 DDR131093 DNN131093 DXJ131093 EHF131093 ERB131093 FAX131093 FKT131093 FUP131093 GEL131093 GOH131093 GYD131093 HHZ131093 HRV131093 IBR131093 ILN131093 IVJ131093 JFF131093 JPB131093 JYX131093 KIT131093 KSP131093 LCL131093 LMH131093 LWD131093 MFZ131093 MPV131093 MZR131093 NJN131093 NTJ131093 ODF131093 ONB131093 OWX131093 PGT131093 PQP131093 QAL131093 QKH131093 QUD131093 RDZ131093 RNV131093 RXR131093 SHN131093 SRJ131093 TBF131093 TLB131093 TUX131093 UET131093 UOP131093 UYL131093 VIH131093 VSD131093 WBZ131093 WLV131093 WVR131093 J196629 JF196629 TB196629 ACX196629 AMT196629 AWP196629 BGL196629 BQH196629 CAD196629 CJZ196629 CTV196629 DDR196629 DNN196629 DXJ196629 EHF196629 ERB196629 FAX196629 FKT196629 FUP196629 GEL196629 GOH196629 GYD196629 HHZ196629 HRV196629 IBR196629 ILN196629 IVJ196629 JFF196629 JPB196629 JYX196629 KIT196629 KSP196629 LCL196629 LMH196629 LWD196629 MFZ196629 MPV196629 MZR196629 NJN196629 NTJ196629 ODF196629 ONB196629 OWX196629 PGT196629 PQP196629 QAL196629 QKH196629 QUD196629 RDZ196629 RNV196629 RXR196629 SHN196629 SRJ196629 TBF196629 TLB196629 TUX196629 UET196629 UOP196629 UYL196629 VIH196629 VSD196629 WBZ196629 WLV196629 WVR196629 J262165 JF262165 TB262165 ACX262165 AMT262165 AWP262165 BGL262165 BQH262165 CAD262165 CJZ262165 CTV262165 DDR262165 DNN262165 DXJ262165 EHF262165 ERB262165 FAX262165 FKT262165 FUP262165 GEL262165 GOH262165 GYD262165 HHZ262165 HRV262165 IBR262165 ILN262165 IVJ262165 JFF262165 JPB262165 JYX262165 KIT262165 KSP262165 LCL262165 LMH262165 LWD262165 MFZ262165 MPV262165 MZR262165 NJN262165 NTJ262165 ODF262165 ONB262165 OWX262165 PGT262165 PQP262165 QAL262165 QKH262165 QUD262165 RDZ262165 RNV262165 RXR262165 SHN262165 SRJ262165 TBF262165 TLB262165 TUX262165 UET262165 UOP262165 UYL262165 VIH262165 VSD262165 WBZ262165 WLV262165 WVR262165 J327701 JF327701 TB327701 ACX327701 AMT327701 AWP327701 BGL327701 BQH327701 CAD327701 CJZ327701 CTV327701 DDR327701 DNN327701 DXJ327701 EHF327701 ERB327701 FAX327701 FKT327701 FUP327701 GEL327701 GOH327701 GYD327701 HHZ327701 HRV327701 IBR327701 ILN327701 IVJ327701 JFF327701 JPB327701 JYX327701 KIT327701 KSP327701 LCL327701 LMH327701 LWD327701 MFZ327701 MPV327701 MZR327701 NJN327701 NTJ327701 ODF327701 ONB327701 OWX327701 PGT327701 PQP327701 QAL327701 QKH327701 QUD327701 RDZ327701 RNV327701 RXR327701 SHN327701 SRJ327701 TBF327701 TLB327701 TUX327701 UET327701 UOP327701 UYL327701 VIH327701 VSD327701 WBZ327701 WLV327701 WVR327701 J393237 JF393237 TB393237 ACX393237 AMT393237 AWP393237 BGL393237 BQH393237 CAD393237 CJZ393237 CTV393237 DDR393237 DNN393237 DXJ393237 EHF393237 ERB393237 FAX393237 FKT393237 FUP393237 GEL393237 GOH393237 GYD393237 HHZ393237 HRV393237 IBR393237 ILN393237 IVJ393237 JFF393237 JPB393237 JYX393237 KIT393237 KSP393237 LCL393237 LMH393237 LWD393237 MFZ393237 MPV393237 MZR393237 NJN393237 NTJ393237 ODF393237 ONB393237 OWX393237 PGT393237 PQP393237 QAL393237 QKH393237 QUD393237 RDZ393237 RNV393237 RXR393237 SHN393237 SRJ393237 TBF393237 TLB393237 TUX393237 UET393237 UOP393237 UYL393237 VIH393237 VSD393237 WBZ393237 WLV393237 WVR393237 J458773 JF458773 TB458773 ACX458773 AMT458773 AWP458773 BGL458773 BQH458773 CAD458773 CJZ458773 CTV458773 DDR458773 DNN458773 DXJ458773 EHF458773 ERB458773 FAX458773 FKT458773 FUP458773 GEL458773 GOH458773 GYD458773 HHZ458773 HRV458773 IBR458773 ILN458773 IVJ458773 JFF458773 JPB458773 JYX458773 KIT458773 KSP458773 LCL458773 LMH458773 LWD458773 MFZ458773 MPV458773 MZR458773 NJN458773 NTJ458773 ODF458773 ONB458773 OWX458773 PGT458773 PQP458773 QAL458773 QKH458773 QUD458773 RDZ458773 RNV458773 RXR458773 SHN458773 SRJ458773 TBF458773 TLB458773 TUX458773 UET458773 UOP458773 UYL458773 VIH458773 VSD458773 WBZ458773 WLV458773 WVR458773 J524309 JF524309 TB524309 ACX524309 AMT524309 AWP524309 BGL524309 BQH524309 CAD524309 CJZ524309 CTV524309 DDR524309 DNN524309 DXJ524309 EHF524309 ERB524309 FAX524309 FKT524309 FUP524309 GEL524309 GOH524309 GYD524309 HHZ524309 HRV524309 IBR524309 ILN524309 IVJ524309 JFF524309 JPB524309 JYX524309 KIT524309 KSP524309 LCL524309 LMH524309 LWD524309 MFZ524309 MPV524309 MZR524309 NJN524309 NTJ524309 ODF524309 ONB524309 OWX524309 PGT524309 PQP524309 QAL524309 QKH524309 QUD524309 RDZ524309 RNV524309 RXR524309 SHN524309 SRJ524309 TBF524309 TLB524309 TUX524309 UET524309 UOP524309 UYL524309 VIH524309 VSD524309 WBZ524309 WLV524309 WVR524309 J589845 JF589845 TB589845 ACX589845 AMT589845 AWP589845 BGL589845 BQH589845 CAD589845 CJZ589845 CTV589845 DDR589845 DNN589845 DXJ589845 EHF589845 ERB589845 FAX589845 FKT589845 FUP589845 GEL589845 GOH589845 GYD589845 HHZ589845 HRV589845 IBR589845 ILN589845 IVJ589845 JFF589845 JPB589845 JYX589845 KIT589845 KSP589845 LCL589845 LMH589845 LWD589845 MFZ589845 MPV589845 MZR589845 NJN589845 NTJ589845 ODF589845 ONB589845 OWX589845 PGT589845 PQP589845 QAL589845 QKH589845 QUD589845 RDZ589845 RNV589845 RXR589845 SHN589845 SRJ589845 TBF589845 TLB589845 TUX589845 UET589845 UOP589845 UYL589845 VIH589845 VSD589845 WBZ589845 WLV589845 WVR589845 J655381 JF655381 TB655381 ACX655381 AMT655381 AWP655381 BGL655381 BQH655381 CAD655381 CJZ655381 CTV655381 DDR655381 DNN655381 DXJ655381 EHF655381 ERB655381 FAX655381 FKT655381 FUP655381 GEL655381 GOH655381 GYD655381 HHZ655381 HRV655381 IBR655381 ILN655381 IVJ655381 JFF655381 JPB655381 JYX655381 KIT655381 KSP655381 LCL655381 LMH655381 LWD655381 MFZ655381 MPV655381 MZR655381 NJN655381 NTJ655381 ODF655381 ONB655381 OWX655381 PGT655381 PQP655381 QAL655381 QKH655381 QUD655381 RDZ655381 RNV655381 RXR655381 SHN655381 SRJ655381 TBF655381 TLB655381 TUX655381 UET655381 UOP655381 UYL655381 VIH655381 VSD655381 WBZ655381 WLV655381 WVR655381 J720917 JF720917 TB720917 ACX720917 AMT720917 AWP720917 BGL720917 BQH720917 CAD720917 CJZ720917 CTV720917 DDR720917 DNN720917 DXJ720917 EHF720917 ERB720917 FAX720917 FKT720917 FUP720917 GEL720917 GOH720917 GYD720917 HHZ720917 HRV720917 IBR720917 ILN720917 IVJ720917 JFF720917 JPB720917 JYX720917 KIT720917 KSP720917 LCL720917 LMH720917 LWD720917 MFZ720917 MPV720917 MZR720917 NJN720917 NTJ720917 ODF720917 ONB720917 OWX720917 PGT720917 PQP720917 QAL720917 QKH720917 QUD720917 RDZ720917 RNV720917 RXR720917 SHN720917 SRJ720917 TBF720917 TLB720917 TUX720917 UET720917 UOP720917 UYL720917 VIH720917 VSD720917 WBZ720917 WLV720917 WVR720917 J786453 JF786453 TB786453 ACX786453 AMT786453 AWP786453 BGL786453 BQH786453 CAD786453 CJZ786453 CTV786453 DDR786453 DNN786453 DXJ786453 EHF786453 ERB786453 FAX786453 FKT786453 FUP786453 GEL786453 GOH786453 GYD786453 HHZ786453 HRV786453 IBR786453 ILN786453 IVJ786453 JFF786453 JPB786453 JYX786453 KIT786453 KSP786453 LCL786453 LMH786453 LWD786453 MFZ786453 MPV786453 MZR786453 NJN786453 NTJ786453 ODF786453 ONB786453 OWX786453 PGT786453 PQP786453 QAL786453 QKH786453 QUD786453 RDZ786453 RNV786453 RXR786453 SHN786453 SRJ786453 TBF786453 TLB786453 TUX786453 UET786453 UOP786453 UYL786453 VIH786453 VSD786453 WBZ786453 WLV786453 WVR786453 J851989 JF851989 TB851989 ACX851989 AMT851989 AWP851989 BGL851989 BQH851989 CAD851989 CJZ851989 CTV851989 DDR851989 DNN851989 DXJ851989 EHF851989 ERB851989 FAX851989 FKT851989 FUP851989 GEL851989 GOH851989 GYD851989 HHZ851989 HRV851989 IBR851989 ILN851989 IVJ851989 JFF851989 JPB851989 JYX851989 KIT851989 KSP851989 LCL851989 LMH851989 LWD851989 MFZ851989 MPV851989 MZR851989 NJN851989 NTJ851989 ODF851989 ONB851989 OWX851989 PGT851989 PQP851989 QAL851989 QKH851989 QUD851989 RDZ851989 RNV851989 RXR851989 SHN851989 SRJ851989 TBF851989 TLB851989 TUX851989 UET851989 UOP851989 UYL851989 VIH851989 VSD851989 WBZ851989 WLV851989 WVR851989 J917525 JF917525 TB917525 ACX917525 AMT917525 AWP917525 BGL917525 BQH917525 CAD917525 CJZ917525 CTV917525 DDR917525 DNN917525 DXJ917525 EHF917525 ERB917525 FAX917525 FKT917525 FUP917525 GEL917525 GOH917525 GYD917525 HHZ917525 HRV917525 IBR917525 ILN917525 IVJ917525 JFF917525 JPB917525 JYX917525 KIT917525 KSP917525 LCL917525 LMH917525 LWD917525 MFZ917525 MPV917525 MZR917525 NJN917525 NTJ917525 ODF917525 ONB917525 OWX917525 PGT917525 PQP917525 QAL917525 QKH917525 QUD917525 RDZ917525 RNV917525 RXR917525 SHN917525 SRJ917525 TBF917525 TLB917525 TUX917525 UET917525 UOP917525 UYL917525 VIH917525 VSD917525 WBZ917525 WLV917525 WVR917525 J983061 JF983061 TB983061 ACX983061 AMT983061 AWP983061 BGL983061 BQH983061 CAD983061 CJZ983061 CTV983061 DDR983061 DNN983061 DXJ983061 EHF983061 ERB983061 FAX983061 FKT983061 FUP983061 GEL983061 GOH983061 GYD983061 HHZ983061 HRV983061 IBR983061 ILN983061 IVJ983061 JFF983061 JPB983061 JYX983061 KIT983061 KSP983061 LCL983061 LMH983061 LWD983061 MFZ983061 MPV983061 MZR983061 NJN983061 NTJ983061 ODF983061 ONB983061 OWX983061 PGT983061 PQP983061 QAL983061 QKH983061 QUD983061 RDZ983061 RNV983061 RXR983061 SHN983061 SRJ983061 TBF983061 TLB983061 TUX983061 UET983061 UOP983061 UYL983061 VIH983061 VSD983061 WBZ983061 WLV983061 WVR983061 WVR35:WVR36 WLV35:WLV36 WBZ35:WBZ36 VSD35:VSD36 VIH35:VIH36 UYL35:UYL36 UOP35:UOP36 UET35:UET36 TUX35:TUX36 TLB35:TLB36 TBF35:TBF36 SRJ35:SRJ36 SHN35:SHN36 RXR35:RXR36 RNV35:RNV36 RDZ35:RDZ36 QUD35:QUD36 QKH35:QKH36 QAL35:QAL36 PQP35:PQP36 PGT35:PGT36 OWX35:OWX36 ONB35:ONB36 ODF35:ODF36 NTJ35:NTJ36 NJN35:NJN36 MZR35:MZR36 MPV35:MPV36 MFZ35:MFZ36 LWD35:LWD36 LMH35:LMH36 LCL35:LCL36 KSP35:KSP36 KIT35:KIT36 JYX35:JYX36 JPB35:JPB36 JFF35:JFF36 IVJ35:IVJ36 ILN35:ILN36 IBR35:IBR36 HRV35:HRV36 HHZ35:HHZ36 GYD35:GYD36 GOH35:GOH36 GEL35:GEL36 FUP35:FUP36 FKT35:FKT36 FAX35:FAX36 ERB35:ERB36 EHF35:EHF36 DXJ35:DXJ36 DNN35:DNN36 DDR35:DDR36 CTV35:CTV36 CJZ35:CJZ36 CAD35:CAD36 BQH35:BQH36 BGL35:BGL36 AWP35:AWP36 AMT35:AMT36 ACX35:ACX36 TB35:TB36 JF35:JF36 J35:J36">
      <formula1>"注意不足,検討不足,確認不足,習熟不足,その他"</formula1>
    </dataValidation>
    <dataValidation type="list" allowBlank="1" showInputMessage="1" showErrorMessage="1" sqref="K65557 JG65557 TC65557 ACY65557 AMU65557 AWQ65557 BGM65557 BQI65557 CAE65557 CKA65557 CTW65557 DDS65557 DNO65557 DXK65557 EHG65557 ERC65557 FAY65557 FKU65557 FUQ65557 GEM65557 GOI65557 GYE65557 HIA65557 HRW65557 IBS65557 ILO65557 IVK65557 JFG65557 JPC65557 JYY65557 KIU65557 KSQ65557 LCM65557 LMI65557 LWE65557 MGA65557 MPW65557 MZS65557 NJO65557 NTK65557 ODG65557 ONC65557 OWY65557 PGU65557 PQQ65557 QAM65557 QKI65557 QUE65557 REA65557 RNW65557 RXS65557 SHO65557 SRK65557 TBG65557 TLC65557 TUY65557 UEU65557 UOQ65557 UYM65557 VII65557 VSE65557 WCA65557 WLW65557 WVS65557 K131093 JG131093 TC131093 ACY131093 AMU131093 AWQ131093 BGM131093 BQI131093 CAE131093 CKA131093 CTW131093 DDS131093 DNO131093 DXK131093 EHG131093 ERC131093 FAY131093 FKU131093 FUQ131093 GEM131093 GOI131093 GYE131093 HIA131093 HRW131093 IBS131093 ILO131093 IVK131093 JFG131093 JPC131093 JYY131093 KIU131093 KSQ131093 LCM131093 LMI131093 LWE131093 MGA131093 MPW131093 MZS131093 NJO131093 NTK131093 ODG131093 ONC131093 OWY131093 PGU131093 PQQ131093 QAM131093 QKI131093 QUE131093 REA131093 RNW131093 RXS131093 SHO131093 SRK131093 TBG131093 TLC131093 TUY131093 UEU131093 UOQ131093 UYM131093 VII131093 VSE131093 WCA131093 WLW131093 WVS131093 K196629 JG196629 TC196629 ACY196629 AMU196629 AWQ196629 BGM196629 BQI196629 CAE196629 CKA196629 CTW196629 DDS196629 DNO196629 DXK196629 EHG196629 ERC196629 FAY196629 FKU196629 FUQ196629 GEM196629 GOI196629 GYE196629 HIA196629 HRW196629 IBS196629 ILO196629 IVK196629 JFG196629 JPC196629 JYY196629 KIU196629 KSQ196629 LCM196629 LMI196629 LWE196629 MGA196629 MPW196629 MZS196629 NJO196629 NTK196629 ODG196629 ONC196629 OWY196629 PGU196629 PQQ196629 QAM196629 QKI196629 QUE196629 REA196629 RNW196629 RXS196629 SHO196629 SRK196629 TBG196629 TLC196629 TUY196629 UEU196629 UOQ196629 UYM196629 VII196629 VSE196629 WCA196629 WLW196629 WVS196629 K262165 JG262165 TC262165 ACY262165 AMU262165 AWQ262165 BGM262165 BQI262165 CAE262165 CKA262165 CTW262165 DDS262165 DNO262165 DXK262165 EHG262165 ERC262165 FAY262165 FKU262165 FUQ262165 GEM262165 GOI262165 GYE262165 HIA262165 HRW262165 IBS262165 ILO262165 IVK262165 JFG262165 JPC262165 JYY262165 KIU262165 KSQ262165 LCM262165 LMI262165 LWE262165 MGA262165 MPW262165 MZS262165 NJO262165 NTK262165 ODG262165 ONC262165 OWY262165 PGU262165 PQQ262165 QAM262165 QKI262165 QUE262165 REA262165 RNW262165 RXS262165 SHO262165 SRK262165 TBG262165 TLC262165 TUY262165 UEU262165 UOQ262165 UYM262165 VII262165 VSE262165 WCA262165 WLW262165 WVS262165 K327701 JG327701 TC327701 ACY327701 AMU327701 AWQ327701 BGM327701 BQI327701 CAE327701 CKA327701 CTW327701 DDS327701 DNO327701 DXK327701 EHG327701 ERC327701 FAY327701 FKU327701 FUQ327701 GEM327701 GOI327701 GYE327701 HIA327701 HRW327701 IBS327701 ILO327701 IVK327701 JFG327701 JPC327701 JYY327701 KIU327701 KSQ327701 LCM327701 LMI327701 LWE327701 MGA327701 MPW327701 MZS327701 NJO327701 NTK327701 ODG327701 ONC327701 OWY327701 PGU327701 PQQ327701 QAM327701 QKI327701 QUE327701 REA327701 RNW327701 RXS327701 SHO327701 SRK327701 TBG327701 TLC327701 TUY327701 UEU327701 UOQ327701 UYM327701 VII327701 VSE327701 WCA327701 WLW327701 WVS327701 K393237 JG393237 TC393237 ACY393237 AMU393237 AWQ393237 BGM393237 BQI393237 CAE393237 CKA393237 CTW393237 DDS393237 DNO393237 DXK393237 EHG393237 ERC393237 FAY393237 FKU393237 FUQ393237 GEM393237 GOI393237 GYE393237 HIA393237 HRW393237 IBS393237 ILO393237 IVK393237 JFG393237 JPC393237 JYY393237 KIU393237 KSQ393237 LCM393237 LMI393237 LWE393237 MGA393237 MPW393237 MZS393237 NJO393237 NTK393237 ODG393237 ONC393237 OWY393237 PGU393237 PQQ393237 QAM393237 QKI393237 QUE393237 REA393237 RNW393237 RXS393237 SHO393237 SRK393237 TBG393237 TLC393237 TUY393237 UEU393237 UOQ393237 UYM393237 VII393237 VSE393237 WCA393237 WLW393237 WVS393237 K458773 JG458773 TC458773 ACY458773 AMU458773 AWQ458773 BGM458773 BQI458773 CAE458773 CKA458773 CTW458773 DDS458773 DNO458773 DXK458773 EHG458773 ERC458773 FAY458773 FKU458773 FUQ458773 GEM458773 GOI458773 GYE458773 HIA458773 HRW458773 IBS458773 ILO458773 IVK458773 JFG458773 JPC458773 JYY458773 KIU458773 KSQ458773 LCM458773 LMI458773 LWE458773 MGA458773 MPW458773 MZS458773 NJO458773 NTK458773 ODG458773 ONC458773 OWY458773 PGU458773 PQQ458773 QAM458773 QKI458773 QUE458773 REA458773 RNW458773 RXS458773 SHO458773 SRK458773 TBG458773 TLC458773 TUY458773 UEU458773 UOQ458773 UYM458773 VII458773 VSE458773 WCA458773 WLW458773 WVS458773 K524309 JG524309 TC524309 ACY524309 AMU524309 AWQ524309 BGM524309 BQI524309 CAE524309 CKA524309 CTW524309 DDS524309 DNO524309 DXK524309 EHG524309 ERC524309 FAY524309 FKU524309 FUQ524309 GEM524309 GOI524309 GYE524309 HIA524309 HRW524309 IBS524309 ILO524309 IVK524309 JFG524309 JPC524309 JYY524309 KIU524309 KSQ524309 LCM524309 LMI524309 LWE524309 MGA524309 MPW524309 MZS524309 NJO524309 NTK524309 ODG524309 ONC524309 OWY524309 PGU524309 PQQ524309 QAM524309 QKI524309 QUE524309 REA524309 RNW524309 RXS524309 SHO524309 SRK524309 TBG524309 TLC524309 TUY524309 UEU524309 UOQ524309 UYM524309 VII524309 VSE524309 WCA524309 WLW524309 WVS524309 K589845 JG589845 TC589845 ACY589845 AMU589845 AWQ589845 BGM589845 BQI589845 CAE589845 CKA589845 CTW589845 DDS589845 DNO589845 DXK589845 EHG589845 ERC589845 FAY589845 FKU589845 FUQ589845 GEM589845 GOI589845 GYE589845 HIA589845 HRW589845 IBS589845 ILO589845 IVK589845 JFG589845 JPC589845 JYY589845 KIU589845 KSQ589845 LCM589845 LMI589845 LWE589845 MGA589845 MPW589845 MZS589845 NJO589845 NTK589845 ODG589845 ONC589845 OWY589845 PGU589845 PQQ589845 QAM589845 QKI589845 QUE589845 REA589845 RNW589845 RXS589845 SHO589845 SRK589845 TBG589845 TLC589845 TUY589845 UEU589845 UOQ589845 UYM589845 VII589845 VSE589845 WCA589845 WLW589845 WVS589845 K655381 JG655381 TC655381 ACY655381 AMU655381 AWQ655381 BGM655381 BQI655381 CAE655381 CKA655381 CTW655381 DDS655381 DNO655381 DXK655381 EHG655381 ERC655381 FAY655381 FKU655381 FUQ655381 GEM655381 GOI655381 GYE655381 HIA655381 HRW655381 IBS655381 ILO655381 IVK655381 JFG655381 JPC655381 JYY655381 KIU655381 KSQ655381 LCM655381 LMI655381 LWE655381 MGA655381 MPW655381 MZS655381 NJO655381 NTK655381 ODG655381 ONC655381 OWY655381 PGU655381 PQQ655381 QAM655381 QKI655381 QUE655381 REA655381 RNW655381 RXS655381 SHO655381 SRK655381 TBG655381 TLC655381 TUY655381 UEU655381 UOQ655381 UYM655381 VII655381 VSE655381 WCA655381 WLW655381 WVS655381 K720917 JG720917 TC720917 ACY720917 AMU720917 AWQ720917 BGM720917 BQI720917 CAE720917 CKA720917 CTW720917 DDS720917 DNO720917 DXK720917 EHG720917 ERC720917 FAY720917 FKU720917 FUQ720917 GEM720917 GOI720917 GYE720917 HIA720917 HRW720917 IBS720917 ILO720917 IVK720917 JFG720917 JPC720917 JYY720917 KIU720917 KSQ720917 LCM720917 LMI720917 LWE720917 MGA720917 MPW720917 MZS720917 NJO720917 NTK720917 ODG720917 ONC720917 OWY720917 PGU720917 PQQ720917 QAM720917 QKI720917 QUE720917 REA720917 RNW720917 RXS720917 SHO720917 SRK720917 TBG720917 TLC720917 TUY720917 UEU720917 UOQ720917 UYM720917 VII720917 VSE720917 WCA720917 WLW720917 WVS720917 K786453 JG786453 TC786453 ACY786453 AMU786453 AWQ786453 BGM786453 BQI786453 CAE786453 CKA786453 CTW786453 DDS786453 DNO786453 DXK786453 EHG786453 ERC786453 FAY786453 FKU786453 FUQ786453 GEM786453 GOI786453 GYE786453 HIA786453 HRW786453 IBS786453 ILO786453 IVK786453 JFG786453 JPC786453 JYY786453 KIU786453 KSQ786453 LCM786453 LMI786453 LWE786453 MGA786453 MPW786453 MZS786453 NJO786453 NTK786453 ODG786453 ONC786453 OWY786453 PGU786453 PQQ786453 QAM786453 QKI786453 QUE786453 REA786453 RNW786453 RXS786453 SHO786453 SRK786453 TBG786453 TLC786453 TUY786453 UEU786453 UOQ786453 UYM786453 VII786453 VSE786453 WCA786453 WLW786453 WVS786453 K851989 JG851989 TC851989 ACY851989 AMU851989 AWQ851989 BGM851989 BQI851989 CAE851989 CKA851989 CTW851989 DDS851989 DNO851989 DXK851989 EHG851989 ERC851989 FAY851989 FKU851989 FUQ851989 GEM851989 GOI851989 GYE851989 HIA851989 HRW851989 IBS851989 ILO851989 IVK851989 JFG851989 JPC851989 JYY851989 KIU851989 KSQ851989 LCM851989 LMI851989 LWE851989 MGA851989 MPW851989 MZS851989 NJO851989 NTK851989 ODG851989 ONC851989 OWY851989 PGU851989 PQQ851989 QAM851989 QKI851989 QUE851989 REA851989 RNW851989 RXS851989 SHO851989 SRK851989 TBG851989 TLC851989 TUY851989 UEU851989 UOQ851989 UYM851989 VII851989 VSE851989 WCA851989 WLW851989 WVS851989 K917525 JG917525 TC917525 ACY917525 AMU917525 AWQ917525 BGM917525 BQI917525 CAE917525 CKA917525 CTW917525 DDS917525 DNO917525 DXK917525 EHG917525 ERC917525 FAY917525 FKU917525 FUQ917525 GEM917525 GOI917525 GYE917525 HIA917525 HRW917525 IBS917525 ILO917525 IVK917525 JFG917525 JPC917525 JYY917525 KIU917525 KSQ917525 LCM917525 LMI917525 LWE917525 MGA917525 MPW917525 MZS917525 NJO917525 NTK917525 ODG917525 ONC917525 OWY917525 PGU917525 PQQ917525 QAM917525 QKI917525 QUE917525 REA917525 RNW917525 RXS917525 SHO917525 SRK917525 TBG917525 TLC917525 TUY917525 UEU917525 UOQ917525 UYM917525 VII917525 VSE917525 WCA917525 WLW917525 WVS917525 K983061 JG983061 TC983061 ACY983061 AMU983061 AWQ983061 BGM983061 BQI983061 CAE983061 CKA983061 CTW983061 DDS983061 DNO983061 DXK983061 EHG983061 ERC983061 FAY983061 FKU983061 FUQ983061 GEM983061 GOI983061 GYE983061 HIA983061 HRW983061 IBS983061 ILO983061 IVK983061 JFG983061 JPC983061 JYY983061 KIU983061 KSQ983061 LCM983061 LMI983061 LWE983061 MGA983061 MPW983061 MZS983061 NJO983061 NTK983061 ODG983061 ONC983061 OWY983061 PGU983061 PQQ983061 QAM983061 QKI983061 QUE983061 REA983061 RNW983061 RXS983061 SHO983061 SRK983061 TBG983061 TLC983061 TUY983061 UEU983061 UOQ983061 UYM983061 VII983061 VSE983061 WCA983061 WLW983061 WVS983061 WVS35:WVS36 WLW35:WLW36 WCA35:WCA36 VSE35:VSE36 VII35:VII36 UYM35:UYM36 UOQ35:UOQ36 UEU35:UEU36 TUY35:TUY36 TLC35:TLC36 TBG35:TBG36 SRK35:SRK36 SHO35:SHO36 RXS35:RXS36 RNW35:RNW36 REA35:REA36 QUE35:QUE36 QKI35:QKI36 QAM35:QAM36 PQQ35:PQQ36 PGU35:PGU36 OWY35:OWY36 ONC35:ONC36 ODG35:ODG36 NTK35:NTK36 NJO35:NJO36 MZS35:MZS36 MPW35:MPW36 MGA35:MGA36 LWE35:LWE36 LMI35:LMI36 LCM35:LCM36 KSQ35:KSQ36 KIU35:KIU36 JYY35:JYY36 JPC35:JPC36 JFG35:JFG36 IVK35:IVK36 ILO35:ILO36 IBS35:IBS36 HRW35:HRW36 HIA35:HIA36 GYE35:GYE36 GOI35:GOI36 GEM35:GEM36 FUQ35:FUQ36 FKU35:FKU36 FAY35:FAY36 ERC35:ERC36 EHG35:EHG36 DXK35:DXK36 DNO35:DNO36 DDS35:DDS36 CTW35:CTW36 CKA35:CKA36 CAE35:CAE36 BQI35:BQI36 BGM35:BGM36 AWQ35:AWQ36 AMU35:AMU36 ACY35:ACY36 TC35:TC36 JG35:JG36 K35:K36">
      <formula1>"OK,NG"</formula1>
    </dataValidation>
    <dataValidation type="list" allowBlank="1" showInputMessage="1" showErrorMessage="1"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46 IZ65546 SV65546 ACR65546 AMN65546 AWJ65546 BGF65546 BQB65546 BZX65546 CJT65546 CTP65546 DDL65546 DNH65546 DXD65546 EGZ65546 EQV65546 FAR65546 FKN65546 FUJ65546 GEF65546 GOB65546 GXX65546 HHT65546 HRP65546 IBL65546 ILH65546 IVD65546 JEZ65546 JOV65546 JYR65546 KIN65546 KSJ65546 LCF65546 LMB65546 LVX65546 MFT65546 MPP65546 MZL65546 NJH65546 NTD65546 OCZ65546 OMV65546 OWR65546 PGN65546 PQJ65546 QAF65546 QKB65546 QTX65546 RDT65546 RNP65546 RXL65546 SHH65546 SRD65546 TAZ65546 TKV65546 TUR65546 UEN65546 UOJ65546 UYF65546 VIB65546 VRX65546 WBT65546 WLP65546 WVL65546 D131082 IZ131082 SV131082 ACR131082 AMN131082 AWJ131082 BGF131082 BQB131082 BZX131082 CJT131082 CTP131082 DDL131082 DNH131082 DXD131082 EGZ131082 EQV131082 FAR131082 FKN131082 FUJ131082 GEF131082 GOB131082 GXX131082 HHT131082 HRP131082 IBL131082 ILH131082 IVD131082 JEZ131082 JOV131082 JYR131082 KIN131082 KSJ131082 LCF131082 LMB131082 LVX131082 MFT131082 MPP131082 MZL131082 NJH131082 NTD131082 OCZ131082 OMV131082 OWR131082 PGN131082 PQJ131082 QAF131082 QKB131082 QTX131082 RDT131082 RNP131082 RXL131082 SHH131082 SRD131082 TAZ131082 TKV131082 TUR131082 UEN131082 UOJ131082 UYF131082 VIB131082 VRX131082 WBT131082 WLP131082 WVL131082 D196618 IZ196618 SV196618 ACR196618 AMN196618 AWJ196618 BGF196618 BQB196618 BZX196618 CJT196618 CTP196618 DDL196618 DNH196618 DXD196618 EGZ196618 EQV196618 FAR196618 FKN196618 FUJ196618 GEF196618 GOB196618 GXX196618 HHT196618 HRP196618 IBL196618 ILH196618 IVD196618 JEZ196618 JOV196618 JYR196618 KIN196618 KSJ196618 LCF196618 LMB196618 LVX196618 MFT196618 MPP196618 MZL196618 NJH196618 NTD196618 OCZ196618 OMV196618 OWR196618 PGN196618 PQJ196618 QAF196618 QKB196618 QTX196618 RDT196618 RNP196618 RXL196618 SHH196618 SRD196618 TAZ196618 TKV196618 TUR196618 UEN196618 UOJ196618 UYF196618 VIB196618 VRX196618 WBT196618 WLP196618 WVL196618 D262154 IZ262154 SV262154 ACR262154 AMN262154 AWJ262154 BGF262154 BQB262154 BZX262154 CJT262154 CTP262154 DDL262154 DNH262154 DXD262154 EGZ262154 EQV262154 FAR262154 FKN262154 FUJ262154 GEF262154 GOB262154 GXX262154 HHT262154 HRP262154 IBL262154 ILH262154 IVD262154 JEZ262154 JOV262154 JYR262154 KIN262154 KSJ262154 LCF262154 LMB262154 LVX262154 MFT262154 MPP262154 MZL262154 NJH262154 NTD262154 OCZ262154 OMV262154 OWR262154 PGN262154 PQJ262154 QAF262154 QKB262154 QTX262154 RDT262154 RNP262154 RXL262154 SHH262154 SRD262154 TAZ262154 TKV262154 TUR262154 UEN262154 UOJ262154 UYF262154 VIB262154 VRX262154 WBT262154 WLP262154 WVL262154 D327690 IZ327690 SV327690 ACR327690 AMN327690 AWJ327690 BGF327690 BQB327690 BZX327690 CJT327690 CTP327690 DDL327690 DNH327690 DXD327690 EGZ327690 EQV327690 FAR327690 FKN327690 FUJ327690 GEF327690 GOB327690 GXX327690 HHT327690 HRP327690 IBL327690 ILH327690 IVD327690 JEZ327690 JOV327690 JYR327690 KIN327690 KSJ327690 LCF327690 LMB327690 LVX327690 MFT327690 MPP327690 MZL327690 NJH327690 NTD327690 OCZ327690 OMV327690 OWR327690 PGN327690 PQJ327690 QAF327690 QKB327690 QTX327690 RDT327690 RNP327690 RXL327690 SHH327690 SRD327690 TAZ327690 TKV327690 TUR327690 UEN327690 UOJ327690 UYF327690 VIB327690 VRX327690 WBT327690 WLP327690 WVL327690 D393226 IZ393226 SV393226 ACR393226 AMN393226 AWJ393226 BGF393226 BQB393226 BZX393226 CJT393226 CTP393226 DDL393226 DNH393226 DXD393226 EGZ393226 EQV393226 FAR393226 FKN393226 FUJ393226 GEF393226 GOB393226 GXX393226 HHT393226 HRP393226 IBL393226 ILH393226 IVD393226 JEZ393226 JOV393226 JYR393226 KIN393226 KSJ393226 LCF393226 LMB393226 LVX393226 MFT393226 MPP393226 MZL393226 NJH393226 NTD393226 OCZ393226 OMV393226 OWR393226 PGN393226 PQJ393226 QAF393226 QKB393226 QTX393226 RDT393226 RNP393226 RXL393226 SHH393226 SRD393226 TAZ393226 TKV393226 TUR393226 UEN393226 UOJ393226 UYF393226 VIB393226 VRX393226 WBT393226 WLP393226 WVL393226 D458762 IZ458762 SV458762 ACR458762 AMN458762 AWJ458762 BGF458762 BQB458762 BZX458762 CJT458762 CTP458762 DDL458762 DNH458762 DXD458762 EGZ458762 EQV458762 FAR458762 FKN458762 FUJ458762 GEF458762 GOB458762 GXX458762 HHT458762 HRP458762 IBL458762 ILH458762 IVD458762 JEZ458762 JOV458762 JYR458762 KIN458762 KSJ458762 LCF458762 LMB458762 LVX458762 MFT458762 MPP458762 MZL458762 NJH458762 NTD458762 OCZ458762 OMV458762 OWR458762 PGN458762 PQJ458762 QAF458762 QKB458762 QTX458762 RDT458762 RNP458762 RXL458762 SHH458762 SRD458762 TAZ458762 TKV458762 TUR458762 UEN458762 UOJ458762 UYF458762 VIB458762 VRX458762 WBT458762 WLP458762 WVL458762 D524298 IZ524298 SV524298 ACR524298 AMN524298 AWJ524298 BGF524298 BQB524298 BZX524298 CJT524298 CTP524298 DDL524298 DNH524298 DXD524298 EGZ524298 EQV524298 FAR524298 FKN524298 FUJ524298 GEF524298 GOB524298 GXX524298 HHT524298 HRP524298 IBL524298 ILH524298 IVD524298 JEZ524298 JOV524298 JYR524298 KIN524298 KSJ524298 LCF524298 LMB524298 LVX524298 MFT524298 MPP524298 MZL524298 NJH524298 NTD524298 OCZ524298 OMV524298 OWR524298 PGN524298 PQJ524298 QAF524298 QKB524298 QTX524298 RDT524298 RNP524298 RXL524298 SHH524298 SRD524298 TAZ524298 TKV524298 TUR524298 UEN524298 UOJ524298 UYF524298 VIB524298 VRX524298 WBT524298 WLP524298 WVL524298 D589834 IZ589834 SV589834 ACR589834 AMN589834 AWJ589834 BGF589834 BQB589834 BZX589834 CJT589834 CTP589834 DDL589834 DNH589834 DXD589834 EGZ589834 EQV589834 FAR589834 FKN589834 FUJ589834 GEF589834 GOB589834 GXX589834 HHT589834 HRP589834 IBL589834 ILH589834 IVD589834 JEZ589834 JOV589834 JYR589834 KIN589834 KSJ589834 LCF589834 LMB589834 LVX589834 MFT589834 MPP589834 MZL589834 NJH589834 NTD589834 OCZ589834 OMV589834 OWR589834 PGN589834 PQJ589834 QAF589834 QKB589834 QTX589834 RDT589834 RNP589834 RXL589834 SHH589834 SRD589834 TAZ589834 TKV589834 TUR589834 UEN589834 UOJ589834 UYF589834 VIB589834 VRX589834 WBT589834 WLP589834 WVL589834 D655370 IZ655370 SV655370 ACR655370 AMN655370 AWJ655370 BGF655370 BQB655370 BZX655370 CJT655370 CTP655370 DDL655370 DNH655370 DXD655370 EGZ655370 EQV655370 FAR655370 FKN655370 FUJ655370 GEF655370 GOB655370 GXX655370 HHT655370 HRP655370 IBL655370 ILH655370 IVD655370 JEZ655370 JOV655370 JYR655370 KIN655370 KSJ655370 LCF655370 LMB655370 LVX655370 MFT655370 MPP655370 MZL655370 NJH655370 NTD655370 OCZ655370 OMV655370 OWR655370 PGN655370 PQJ655370 QAF655370 QKB655370 QTX655370 RDT655370 RNP655370 RXL655370 SHH655370 SRD655370 TAZ655370 TKV655370 TUR655370 UEN655370 UOJ655370 UYF655370 VIB655370 VRX655370 WBT655370 WLP655370 WVL655370 D720906 IZ720906 SV720906 ACR720906 AMN720906 AWJ720906 BGF720906 BQB720906 BZX720906 CJT720906 CTP720906 DDL720906 DNH720906 DXD720906 EGZ720906 EQV720906 FAR720906 FKN720906 FUJ720906 GEF720906 GOB720906 GXX720906 HHT720906 HRP720906 IBL720906 ILH720906 IVD720906 JEZ720906 JOV720906 JYR720906 KIN720906 KSJ720906 LCF720906 LMB720906 LVX720906 MFT720906 MPP720906 MZL720906 NJH720906 NTD720906 OCZ720906 OMV720906 OWR720906 PGN720906 PQJ720906 QAF720906 QKB720906 QTX720906 RDT720906 RNP720906 RXL720906 SHH720906 SRD720906 TAZ720906 TKV720906 TUR720906 UEN720906 UOJ720906 UYF720906 VIB720906 VRX720906 WBT720906 WLP720906 WVL720906 D786442 IZ786442 SV786442 ACR786442 AMN786442 AWJ786442 BGF786442 BQB786442 BZX786442 CJT786442 CTP786442 DDL786442 DNH786442 DXD786442 EGZ786442 EQV786442 FAR786442 FKN786442 FUJ786442 GEF786442 GOB786442 GXX786442 HHT786442 HRP786442 IBL786442 ILH786442 IVD786442 JEZ786442 JOV786442 JYR786442 KIN786442 KSJ786442 LCF786442 LMB786442 LVX786442 MFT786442 MPP786442 MZL786442 NJH786442 NTD786442 OCZ786442 OMV786442 OWR786442 PGN786442 PQJ786442 QAF786442 QKB786442 QTX786442 RDT786442 RNP786442 RXL786442 SHH786442 SRD786442 TAZ786442 TKV786442 TUR786442 UEN786442 UOJ786442 UYF786442 VIB786442 VRX786442 WBT786442 WLP786442 WVL786442 D851978 IZ851978 SV851978 ACR851978 AMN851978 AWJ851978 BGF851978 BQB851978 BZX851978 CJT851978 CTP851978 DDL851978 DNH851978 DXD851978 EGZ851978 EQV851978 FAR851978 FKN851978 FUJ851978 GEF851978 GOB851978 GXX851978 HHT851978 HRP851978 IBL851978 ILH851978 IVD851978 JEZ851978 JOV851978 JYR851978 KIN851978 KSJ851978 LCF851978 LMB851978 LVX851978 MFT851978 MPP851978 MZL851978 NJH851978 NTD851978 OCZ851978 OMV851978 OWR851978 PGN851978 PQJ851978 QAF851978 QKB851978 QTX851978 RDT851978 RNP851978 RXL851978 SHH851978 SRD851978 TAZ851978 TKV851978 TUR851978 UEN851978 UOJ851978 UYF851978 VIB851978 VRX851978 WBT851978 WLP851978 WVL851978 D917514 IZ917514 SV917514 ACR917514 AMN917514 AWJ917514 BGF917514 BQB917514 BZX917514 CJT917514 CTP917514 DDL917514 DNH917514 DXD917514 EGZ917514 EQV917514 FAR917514 FKN917514 FUJ917514 GEF917514 GOB917514 GXX917514 HHT917514 HRP917514 IBL917514 ILH917514 IVD917514 JEZ917514 JOV917514 JYR917514 KIN917514 KSJ917514 LCF917514 LMB917514 LVX917514 MFT917514 MPP917514 MZL917514 NJH917514 NTD917514 OCZ917514 OMV917514 OWR917514 PGN917514 PQJ917514 QAF917514 QKB917514 QTX917514 RDT917514 RNP917514 RXL917514 SHH917514 SRD917514 TAZ917514 TKV917514 TUR917514 UEN917514 UOJ917514 UYF917514 VIB917514 VRX917514 WBT917514 WLP917514 WVL917514 D983050 IZ983050 SV983050 ACR983050 AMN983050 AWJ983050 BGF983050 BQB983050 BZX983050 CJT983050 CTP983050 DDL983050 DNH983050 DXD983050 EGZ983050 EQV983050 FAR983050 FKN983050 FUJ983050 GEF983050 GOB983050 GXX983050 HHT983050 HRP983050 IBL983050 ILH983050 IVD983050 JEZ983050 JOV983050 JYR983050 KIN983050 KSJ983050 LCF983050 LMB983050 LVX983050 MFT983050 MPP983050 MZL983050 NJH983050 NTD983050 OCZ983050 OMV983050 OWR983050 PGN983050 PQJ983050 QAF983050 QKB983050 QTX983050 RDT983050 RNP983050 RXL983050 SHH983050 SRD983050 TAZ983050 TKV983050 TUR983050 UEN983050 UOJ983050 UYF983050 VIB983050 VRX983050 WBT983050 WLP983050 WVL983050">
      <formula1>"社内業務レビュー,社内アーキレビュー,顧客レビュー"</formula1>
    </dataValidation>
    <dataValidation type="list" allowBlank="1" showInputMessage="1" showErrorMessage="1" sqref="I65557 JE65557 TA65557 ACW65557 AMS65557 AWO65557 BGK65557 BQG65557 CAC65557 CJY65557 CTU65557 DDQ65557 DNM65557 DXI65557 EHE65557 ERA65557 FAW65557 FKS65557 FUO65557 GEK65557 GOG65557 GYC65557 HHY65557 HRU65557 IBQ65557 ILM65557 IVI65557 JFE65557 JPA65557 JYW65557 KIS65557 KSO65557 LCK65557 LMG65557 LWC65557 MFY65557 MPU65557 MZQ65557 NJM65557 NTI65557 ODE65557 ONA65557 OWW65557 PGS65557 PQO65557 QAK65557 QKG65557 QUC65557 RDY65557 RNU65557 RXQ65557 SHM65557 SRI65557 TBE65557 TLA65557 TUW65557 UES65557 UOO65557 UYK65557 VIG65557 VSC65557 WBY65557 WLU65557 WVQ65557 I131093 JE131093 TA131093 ACW131093 AMS131093 AWO131093 BGK131093 BQG131093 CAC131093 CJY131093 CTU131093 DDQ131093 DNM131093 DXI131093 EHE131093 ERA131093 FAW131093 FKS131093 FUO131093 GEK131093 GOG131093 GYC131093 HHY131093 HRU131093 IBQ131093 ILM131093 IVI131093 JFE131093 JPA131093 JYW131093 KIS131093 KSO131093 LCK131093 LMG131093 LWC131093 MFY131093 MPU131093 MZQ131093 NJM131093 NTI131093 ODE131093 ONA131093 OWW131093 PGS131093 PQO131093 QAK131093 QKG131093 QUC131093 RDY131093 RNU131093 RXQ131093 SHM131093 SRI131093 TBE131093 TLA131093 TUW131093 UES131093 UOO131093 UYK131093 VIG131093 VSC131093 WBY131093 WLU131093 WVQ131093 I196629 JE196629 TA196629 ACW196629 AMS196629 AWO196629 BGK196629 BQG196629 CAC196629 CJY196629 CTU196629 DDQ196629 DNM196629 DXI196629 EHE196629 ERA196629 FAW196629 FKS196629 FUO196629 GEK196629 GOG196629 GYC196629 HHY196629 HRU196629 IBQ196629 ILM196629 IVI196629 JFE196629 JPA196629 JYW196629 KIS196629 KSO196629 LCK196629 LMG196629 LWC196629 MFY196629 MPU196629 MZQ196629 NJM196629 NTI196629 ODE196629 ONA196629 OWW196629 PGS196629 PQO196629 QAK196629 QKG196629 QUC196629 RDY196629 RNU196629 RXQ196629 SHM196629 SRI196629 TBE196629 TLA196629 TUW196629 UES196629 UOO196629 UYK196629 VIG196629 VSC196629 WBY196629 WLU196629 WVQ196629 I262165 JE262165 TA262165 ACW262165 AMS262165 AWO262165 BGK262165 BQG262165 CAC262165 CJY262165 CTU262165 DDQ262165 DNM262165 DXI262165 EHE262165 ERA262165 FAW262165 FKS262165 FUO262165 GEK262165 GOG262165 GYC262165 HHY262165 HRU262165 IBQ262165 ILM262165 IVI262165 JFE262165 JPA262165 JYW262165 KIS262165 KSO262165 LCK262165 LMG262165 LWC262165 MFY262165 MPU262165 MZQ262165 NJM262165 NTI262165 ODE262165 ONA262165 OWW262165 PGS262165 PQO262165 QAK262165 QKG262165 QUC262165 RDY262165 RNU262165 RXQ262165 SHM262165 SRI262165 TBE262165 TLA262165 TUW262165 UES262165 UOO262165 UYK262165 VIG262165 VSC262165 WBY262165 WLU262165 WVQ262165 I327701 JE327701 TA327701 ACW327701 AMS327701 AWO327701 BGK327701 BQG327701 CAC327701 CJY327701 CTU327701 DDQ327701 DNM327701 DXI327701 EHE327701 ERA327701 FAW327701 FKS327701 FUO327701 GEK327701 GOG327701 GYC327701 HHY327701 HRU327701 IBQ327701 ILM327701 IVI327701 JFE327701 JPA327701 JYW327701 KIS327701 KSO327701 LCK327701 LMG327701 LWC327701 MFY327701 MPU327701 MZQ327701 NJM327701 NTI327701 ODE327701 ONA327701 OWW327701 PGS327701 PQO327701 QAK327701 QKG327701 QUC327701 RDY327701 RNU327701 RXQ327701 SHM327701 SRI327701 TBE327701 TLA327701 TUW327701 UES327701 UOO327701 UYK327701 VIG327701 VSC327701 WBY327701 WLU327701 WVQ327701 I393237 JE393237 TA393237 ACW393237 AMS393237 AWO393237 BGK393237 BQG393237 CAC393237 CJY393237 CTU393237 DDQ393237 DNM393237 DXI393237 EHE393237 ERA393237 FAW393237 FKS393237 FUO393237 GEK393237 GOG393237 GYC393237 HHY393237 HRU393237 IBQ393237 ILM393237 IVI393237 JFE393237 JPA393237 JYW393237 KIS393237 KSO393237 LCK393237 LMG393237 LWC393237 MFY393237 MPU393237 MZQ393237 NJM393237 NTI393237 ODE393237 ONA393237 OWW393237 PGS393237 PQO393237 QAK393237 QKG393237 QUC393237 RDY393237 RNU393237 RXQ393237 SHM393237 SRI393237 TBE393237 TLA393237 TUW393237 UES393237 UOO393237 UYK393237 VIG393237 VSC393237 WBY393237 WLU393237 WVQ393237 I458773 JE458773 TA458773 ACW458773 AMS458773 AWO458773 BGK458773 BQG458773 CAC458773 CJY458773 CTU458773 DDQ458773 DNM458773 DXI458773 EHE458773 ERA458773 FAW458773 FKS458773 FUO458773 GEK458773 GOG458773 GYC458773 HHY458773 HRU458773 IBQ458773 ILM458773 IVI458773 JFE458773 JPA458773 JYW458773 KIS458773 KSO458773 LCK458773 LMG458773 LWC458773 MFY458773 MPU458773 MZQ458773 NJM458773 NTI458773 ODE458773 ONA458773 OWW458773 PGS458773 PQO458773 QAK458773 QKG458773 QUC458773 RDY458773 RNU458773 RXQ458773 SHM458773 SRI458773 TBE458773 TLA458773 TUW458773 UES458773 UOO458773 UYK458773 VIG458773 VSC458773 WBY458773 WLU458773 WVQ458773 I524309 JE524309 TA524309 ACW524309 AMS524309 AWO524309 BGK524309 BQG524309 CAC524309 CJY524309 CTU524309 DDQ524309 DNM524309 DXI524309 EHE524309 ERA524309 FAW524309 FKS524309 FUO524309 GEK524309 GOG524309 GYC524309 HHY524309 HRU524309 IBQ524309 ILM524309 IVI524309 JFE524309 JPA524309 JYW524309 KIS524309 KSO524309 LCK524309 LMG524309 LWC524309 MFY524309 MPU524309 MZQ524309 NJM524309 NTI524309 ODE524309 ONA524309 OWW524309 PGS524309 PQO524309 QAK524309 QKG524309 QUC524309 RDY524309 RNU524309 RXQ524309 SHM524309 SRI524309 TBE524309 TLA524309 TUW524309 UES524309 UOO524309 UYK524309 VIG524309 VSC524309 WBY524309 WLU524309 WVQ524309 I589845 JE589845 TA589845 ACW589845 AMS589845 AWO589845 BGK589845 BQG589845 CAC589845 CJY589845 CTU589845 DDQ589845 DNM589845 DXI589845 EHE589845 ERA589845 FAW589845 FKS589845 FUO589845 GEK589845 GOG589845 GYC589845 HHY589845 HRU589845 IBQ589845 ILM589845 IVI589845 JFE589845 JPA589845 JYW589845 KIS589845 KSO589845 LCK589845 LMG589845 LWC589845 MFY589845 MPU589845 MZQ589845 NJM589845 NTI589845 ODE589845 ONA589845 OWW589845 PGS589845 PQO589845 QAK589845 QKG589845 QUC589845 RDY589845 RNU589845 RXQ589845 SHM589845 SRI589845 TBE589845 TLA589845 TUW589845 UES589845 UOO589845 UYK589845 VIG589845 VSC589845 WBY589845 WLU589845 WVQ589845 I655381 JE655381 TA655381 ACW655381 AMS655381 AWO655381 BGK655381 BQG655381 CAC655381 CJY655381 CTU655381 DDQ655381 DNM655381 DXI655381 EHE655381 ERA655381 FAW655381 FKS655381 FUO655381 GEK655381 GOG655381 GYC655381 HHY655381 HRU655381 IBQ655381 ILM655381 IVI655381 JFE655381 JPA655381 JYW655381 KIS655381 KSO655381 LCK655381 LMG655381 LWC655381 MFY655381 MPU655381 MZQ655381 NJM655381 NTI655381 ODE655381 ONA655381 OWW655381 PGS655381 PQO655381 QAK655381 QKG655381 QUC655381 RDY655381 RNU655381 RXQ655381 SHM655381 SRI655381 TBE655381 TLA655381 TUW655381 UES655381 UOO655381 UYK655381 VIG655381 VSC655381 WBY655381 WLU655381 WVQ655381 I720917 JE720917 TA720917 ACW720917 AMS720917 AWO720917 BGK720917 BQG720917 CAC720917 CJY720917 CTU720917 DDQ720917 DNM720917 DXI720917 EHE720917 ERA720917 FAW720917 FKS720917 FUO720917 GEK720917 GOG720917 GYC720917 HHY720917 HRU720917 IBQ720917 ILM720917 IVI720917 JFE720917 JPA720917 JYW720917 KIS720917 KSO720917 LCK720917 LMG720917 LWC720917 MFY720917 MPU720917 MZQ720917 NJM720917 NTI720917 ODE720917 ONA720917 OWW720917 PGS720917 PQO720917 QAK720917 QKG720917 QUC720917 RDY720917 RNU720917 RXQ720917 SHM720917 SRI720917 TBE720917 TLA720917 TUW720917 UES720917 UOO720917 UYK720917 VIG720917 VSC720917 WBY720917 WLU720917 WVQ720917 I786453 JE786453 TA786453 ACW786453 AMS786453 AWO786453 BGK786453 BQG786453 CAC786453 CJY786453 CTU786453 DDQ786453 DNM786453 DXI786453 EHE786453 ERA786453 FAW786453 FKS786453 FUO786453 GEK786453 GOG786453 GYC786453 HHY786453 HRU786453 IBQ786453 ILM786453 IVI786453 JFE786453 JPA786453 JYW786453 KIS786453 KSO786453 LCK786453 LMG786453 LWC786453 MFY786453 MPU786453 MZQ786453 NJM786453 NTI786453 ODE786453 ONA786453 OWW786453 PGS786453 PQO786453 QAK786453 QKG786453 QUC786453 RDY786453 RNU786453 RXQ786453 SHM786453 SRI786453 TBE786453 TLA786453 TUW786453 UES786453 UOO786453 UYK786453 VIG786453 VSC786453 WBY786453 WLU786453 WVQ786453 I851989 JE851989 TA851989 ACW851989 AMS851989 AWO851989 BGK851989 BQG851989 CAC851989 CJY851989 CTU851989 DDQ851989 DNM851989 DXI851989 EHE851989 ERA851989 FAW851989 FKS851989 FUO851989 GEK851989 GOG851989 GYC851989 HHY851989 HRU851989 IBQ851989 ILM851989 IVI851989 JFE851989 JPA851989 JYW851989 KIS851989 KSO851989 LCK851989 LMG851989 LWC851989 MFY851989 MPU851989 MZQ851989 NJM851989 NTI851989 ODE851989 ONA851989 OWW851989 PGS851989 PQO851989 QAK851989 QKG851989 QUC851989 RDY851989 RNU851989 RXQ851989 SHM851989 SRI851989 TBE851989 TLA851989 TUW851989 UES851989 UOO851989 UYK851989 VIG851989 VSC851989 WBY851989 WLU851989 WVQ851989 I917525 JE917525 TA917525 ACW917525 AMS917525 AWO917525 BGK917525 BQG917525 CAC917525 CJY917525 CTU917525 DDQ917525 DNM917525 DXI917525 EHE917525 ERA917525 FAW917525 FKS917525 FUO917525 GEK917525 GOG917525 GYC917525 HHY917525 HRU917525 IBQ917525 ILM917525 IVI917525 JFE917525 JPA917525 JYW917525 KIS917525 KSO917525 LCK917525 LMG917525 LWC917525 MFY917525 MPU917525 MZQ917525 NJM917525 NTI917525 ODE917525 ONA917525 OWW917525 PGS917525 PQO917525 QAK917525 QKG917525 QUC917525 RDY917525 RNU917525 RXQ917525 SHM917525 SRI917525 TBE917525 TLA917525 TUW917525 UES917525 UOO917525 UYK917525 VIG917525 VSC917525 WBY917525 WLU917525 WVQ917525 I983061 JE983061 TA983061 ACW983061 AMS983061 AWO983061 BGK983061 BQG983061 CAC983061 CJY983061 CTU983061 DDQ983061 DNM983061 DXI983061 EHE983061 ERA983061 FAW983061 FKS983061 FUO983061 GEK983061 GOG983061 GYC983061 HHY983061 HRU983061 IBQ983061 ILM983061 IVI983061 JFE983061 JPA983061 JYW983061 KIS983061 KSO983061 LCK983061 LMG983061 LWC983061 MFY983061 MPU983061 MZQ983061 NJM983061 NTI983061 ODE983061 ONA983061 OWW983061 PGS983061 PQO983061 QAK983061 QKG983061 QUC983061 RDY983061 RNU983061 RXQ983061 SHM983061 SRI983061 TBE983061 TLA983061 TUW983061 UES983061 UOO983061 UYK983061 VIG983061 VSC983061 WBY983061 WLU983061 WVQ983061 WVQ35:WVQ36 WLU35:WLU36 WBY35:WBY36 VSC35:VSC36 VIG35:VIG36 UYK35:UYK36 UOO35:UOO36 UES35:UES36 TUW35:TUW36 TLA35:TLA36 TBE35:TBE36 SRI35:SRI36 SHM35:SHM36 RXQ35:RXQ36 RNU35:RNU36 RDY35:RDY36 QUC35:QUC36 QKG35:QKG36 QAK35:QAK36 PQO35:PQO36 PGS35:PGS36 OWW35:OWW36 ONA35:ONA36 ODE35:ODE36 NTI35:NTI36 NJM35:NJM36 MZQ35:MZQ36 MPU35:MPU36 MFY35:MFY36 LWC35:LWC36 LMG35:LMG36 LCK35:LCK36 KSO35:KSO36 KIS35:KIS36 JYW35:JYW36 JPA35:JPA36 JFE35:JFE36 IVI35:IVI36 ILM35:ILM36 IBQ35:IBQ36 HRU35:HRU36 HHY35:HHY36 GYC35:GYC36 GOG35:GOG36 GEK35:GEK36 FUO35:FUO36 FKS35:FKS36 FAW35:FAW36 ERA35:ERA36 EHE35:EHE36 DXI35:DXI36 DNM35:DNM36 DDQ35:DDQ36 CTU35:CTU36 CJY35:CJY36 CAC35:CAC36 BQG35:BQG36 BGK35:BGK36 AWO35:AWO36 AMS35:AMS36 ACW35:ACW36 TA35:TA36 JE35:JE36 I35:I36">
      <formula1>"要,不要"</formula1>
    </dataValidation>
  </dataValidations>
  <hyperlinks>
    <hyperlink ref="G35" location="'機能概要'!$AU$61" display="$AU$61"/>
    <hyperlink ref="G36" location="'機能概要'!$AJ$54" display="$AJ$54"/>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36"/>
  <sheetViews>
    <sheetView zoomScaleNormal="100" workbookViewId="0"/>
  </sheetViews>
  <sheetFormatPr defaultRowHeight="11"/>
  <cols>
    <col min="1" max="1" width="2.6328125" style="292" customWidth="1"/>
    <col min="2" max="2" width="3.6328125" style="292" customWidth="1"/>
    <col min="3" max="3" width="16.6328125" style="292" customWidth="1"/>
    <col min="4" max="4" width="5.6328125" style="292" customWidth="1"/>
    <col min="5" max="5" width="21.7265625" style="309" customWidth="1"/>
    <col min="6" max="6" width="30.6328125" style="292" customWidth="1"/>
    <col min="7" max="7" width="7.36328125" style="304" bestFit="1" customWidth="1"/>
    <col min="8" max="8" width="31.7265625" style="292" customWidth="1"/>
    <col min="9" max="9" width="7.453125" style="292" customWidth="1"/>
    <col min="10" max="10" width="11.453125" style="292" customWidth="1"/>
    <col min="11" max="11" width="11.26953125" style="292" customWidth="1"/>
    <col min="12" max="256" width="9" style="292"/>
    <col min="257" max="257" width="2.6328125" style="292" customWidth="1"/>
    <col min="258" max="258" width="3.6328125" style="292" customWidth="1"/>
    <col min="259" max="259" width="16.6328125" style="292" customWidth="1"/>
    <col min="260" max="260" width="5.6328125" style="292" customWidth="1"/>
    <col min="261" max="261" width="21.7265625" style="292" customWidth="1"/>
    <col min="262" max="262" width="30.6328125" style="292" customWidth="1"/>
    <col min="263" max="263" width="7.36328125" style="292" bestFit="1" customWidth="1"/>
    <col min="264" max="264" width="31.7265625" style="292" customWidth="1"/>
    <col min="265" max="265" width="7.453125" style="292" customWidth="1"/>
    <col min="266" max="266" width="11.453125" style="292" customWidth="1"/>
    <col min="267" max="267" width="11.26953125" style="292" customWidth="1"/>
    <col min="268" max="512" width="9" style="292"/>
    <col min="513" max="513" width="2.6328125" style="292" customWidth="1"/>
    <col min="514" max="514" width="3.6328125" style="292" customWidth="1"/>
    <col min="515" max="515" width="16.6328125" style="292" customWidth="1"/>
    <col min="516" max="516" width="5.6328125" style="292" customWidth="1"/>
    <col min="517" max="517" width="21.7265625" style="292" customWidth="1"/>
    <col min="518" max="518" width="30.6328125" style="292" customWidth="1"/>
    <col min="519" max="519" width="7.36328125" style="292" bestFit="1" customWidth="1"/>
    <col min="520" max="520" width="31.7265625" style="292" customWidth="1"/>
    <col min="521" max="521" width="7.453125" style="292" customWidth="1"/>
    <col min="522" max="522" width="11.453125" style="292" customWidth="1"/>
    <col min="523" max="523" width="11.26953125" style="292" customWidth="1"/>
    <col min="524" max="768" width="9" style="292"/>
    <col min="769" max="769" width="2.6328125" style="292" customWidth="1"/>
    <col min="770" max="770" width="3.6328125" style="292" customWidth="1"/>
    <col min="771" max="771" width="16.6328125" style="292" customWidth="1"/>
    <col min="772" max="772" width="5.6328125" style="292" customWidth="1"/>
    <col min="773" max="773" width="21.7265625" style="292" customWidth="1"/>
    <col min="774" max="774" width="30.6328125" style="292" customWidth="1"/>
    <col min="775" max="775" width="7.36328125" style="292" bestFit="1" customWidth="1"/>
    <col min="776" max="776" width="31.7265625" style="292" customWidth="1"/>
    <col min="777" max="777" width="7.453125" style="292" customWidth="1"/>
    <col min="778" max="778" width="11.453125" style="292" customWidth="1"/>
    <col min="779" max="779" width="11.26953125" style="292" customWidth="1"/>
    <col min="780" max="1024" width="9" style="292"/>
    <col min="1025" max="1025" width="2.6328125" style="292" customWidth="1"/>
    <col min="1026" max="1026" width="3.6328125" style="292" customWidth="1"/>
    <col min="1027" max="1027" width="16.6328125" style="292" customWidth="1"/>
    <col min="1028" max="1028" width="5.6328125" style="292" customWidth="1"/>
    <col min="1029" max="1029" width="21.7265625" style="292" customWidth="1"/>
    <col min="1030" max="1030" width="30.6328125" style="292" customWidth="1"/>
    <col min="1031" max="1031" width="7.36328125" style="292" bestFit="1" customWidth="1"/>
    <col min="1032" max="1032" width="31.7265625" style="292" customWidth="1"/>
    <col min="1033" max="1033" width="7.453125" style="292" customWidth="1"/>
    <col min="1034" max="1034" width="11.453125" style="292" customWidth="1"/>
    <col min="1035" max="1035" width="11.26953125" style="292" customWidth="1"/>
    <col min="1036" max="1280" width="9" style="292"/>
    <col min="1281" max="1281" width="2.6328125" style="292" customWidth="1"/>
    <col min="1282" max="1282" width="3.6328125" style="292" customWidth="1"/>
    <col min="1283" max="1283" width="16.6328125" style="292" customWidth="1"/>
    <col min="1284" max="1284" width="5.6328125" style="292" customWidth="1"/>
    <col min="1285" max="1285" width="21.7265625" style="292" customWidth="1"/>
    <col min="1286" max="1286" width="30.6328125" style="292" customWidth="1"/>
    <col min="1287" max="1287" width="7.36328125" style="292" bestFit="1" customWidth="1"/>
    <col min="1288" max="1288" width="31.7265625" style="292" customWidth="1"/>
    <col min="1289" max="1289" width="7.453125" style="292" customWidth="1"/>
    <col min="1290" max="1290" width="11.453125" style="292" customWidth="1"/>
    <col min="1291" max="1291" width="11.26953125" style="292" customWidth="1"/>
    <col min="1292" max="1536" width="9" style="292"/>
    <col min="1537" max="1537" width="2.6328125" style="292" customWidth="1"/>
    <col min="1538" max="1538" width="3.6328125" style="292" customWidth="1"/>
    <col min="1539" max="1539" width="16.6328125" style="292" customWidth="1"/>
    <col min="1540" max="1540" width="5.6328125" style="292" customWidth="1"/>
    <col min="1541" max="1541" width="21.7265625" style="292" customWidth="1"/>
    <col min="1542" max="1542" width="30.6328125" style="292" customWidth="1"/>
    <col min="1543" max="1543" width="7.36328125" style="292" bestFit="1" customWidth="1"/>
    <col min="1544" max="1544" width="31.7265625" style="292" customWidth="1"/>
    <col min="1545" max="1545" width="7.453125" style="292" customWidth="1"/>
    <col min="1546" max="1546" width="11.453125" style="292" customWidth="1"/>
    <col min="1547" max="1547" width="11.26953125" style="292" customWidth="1"/>
    <col min="1548" max="1792" width="9" style="292"/>
    <col min="1793" max="1793" width="2.6328125" style="292" customWidth="1"/>
    <col min="1794" max="1794" width="3.6328125" style="292" customWidth="1"/>
    <col min="1795" max="1795" width="16.6328125" style="292" customWidth="1"/>
    <col min="1796" max="1796" width="5.6328125" style="292" customWidth="1"/>
    <col min="1797" max="1797" width="21.7265625" style="292" customWidth="1"/>
    <col min="1798" max="1798" width="30.6328125" style="292" customWidth="1"/>
    <col min="1799" max="1799" width="7.36328125" style="292" bestFit="1" customWidth="1"/>
    <col min="1800" max="1800" width="31.7265625" style="292" customWidth="1"/>
    <col min="1801" max="1801" width="7.453125" style="292" customWidth="1"/>
    <col min="1802" max="1802" width="11.453125" style="292" customWidth="1"/>
    <col min="1803" max="1803" width="11.26953125" style="292" customWidth="1"/>
    <col min="1804" max="2048" width="9" style="292"/>
    <col min="2049" max="2049" width="2.6328125" style="292" customWidth="1"/>
    <col min="2050" max="2050" width="3.6328125" style="292" customWidth="1"/>
    <col min="2051" max="2051" width="16.6328125" style="292" customWidth="1"/>
    <col min="2052" max="2052" width="5.6328125" style="292" customWidth="1"/>
    <col min="2053" max="2053" width="21.7265625" style="292" customWidth="1"/>
    <col min="2054" max="2054" width="30.6328125" style="292" customWidth="1"/>
    <col min="2055" max="2055" width="7.36328125" style="292" bestFit="1" customWidth="1"/>
    <col min="2056" max="2056" width="31.7265625" style="292" customWidth="1"/>
    <col min="2057" max="2057" width="7.453125" style="292" customWidth="1"/>
    <col min="2058" max="2058" width="11.453125" style="292" customWidth="1"/>
    <col min="2059" max="2059" width="11.26953125" style="292" customWidth="1"/>
    <col min="2060" max="2304" width="9" style="292"/>
    <col min="2305" max="2305" width="2.6328125" style="292" customWidth="1"/>
    <col min="2306" max="2306" width="3.6328125" style="292" customWidth="1"/>
    <col min="2307" max="2307" width="16.6328125" style="292" customWidth="1"/>
    <col min="2308" max="2308" width="5.6328125" style="292" customWidth="1"/>
    <col min="2309" max="2309" width="21.7265625" style="292" customWidth="1"/>
    <col min="2310" max="2310" width="30.6328125" style="292" customWidth="1"/>
    <col min="2311" max="2311" width="7.36328125" style="292" bestFit="1" customWidth="1"/>
    <col min="2312" max="2312" width="31.7265625" style="292" customWidth="1"/>
    <col min="2313" max="2313" width="7.453125" style="292" customWidth="1"/>
    <col min="2314" max="2314" width="11.453125" style="292" customWidth="1"/>
    <col min="2315" max="2315" width="11.26953125" style="292" customWidth="1"/>
    <col min="2316" max="2560" width="9" style="292"/>
    <col min="2561" max="2561" width="2.6328125" style="292" customWidth="1"/>
    <col min="2562" max="2562" width="3.6328125" style="292" customWidth="1"/>
    <col min="2563" max="2563" width="16.6328125" style="292" customWidth="1"/>
    <col min="2564" max="2564" width="5.6328125" style="292" customWidth="1"/>
    <col min="2565" max="2565" width="21.7265625" style="292" customWidth="1"/>
    <col min="2566" max="2566" width="30.6328125" style="292" customWidth="1"/>
    <col min="2567" max="2567" width="7.36328125" style="292" bestFit="1" customWidth="1"/>
    <col min="2568" max="2568" width="31.7265625" style="292" customWidth="1"/>
    <col min="2569" max="2569" width="7.453125" style="292" customWidth="1"/>
    <col min="2570" max="2570" width="11.453125" style="292" customWidth="1"/>
    <col min="2571" max="2571" width="11.26953125" style="292" customWidth="1"/>
    <col min="2572" max="2816" width="9" style="292"/>
    <col min="2817" max="2817" width="2.6328125" style="292" customWidth="1"/>
    <col min="2818" max="2818" width="3.6328125" style="292" customWidth="1"/>
    <col min="2819" max="2819" width="16.6328125" style="292" customWidth="1"/>
    <col min="2820" max="2820" width="5.6328125" style="292" customWidth="1"/>
    <col min="2821" max="2821" width="21.7265625" style="292" customWidth="1"/>
    <col min="2822" max="2822" width="30.6328125" style="292" customWidth="1"/>
    <col min="2823" max="2823" width="7.36328125" style="292" bestFit="1" customWidth="1"/>
    <col min="2824" max="2824" width="31.7265625" style="292" customWidth="1"/>
    <col min="2825" max="2825" width="7.453125" style="292" customWidth="1"/>
    <col min="2826" max="2826" width="11.453125" style="292" customWidth="1"/>
    <col min="2827" max="2827" width="11.26953125" style="292" customWidth="1"/>
    <col min="2828" max="3072" width="9" style="292"/>
    <col min="3073" max="3073" width="2.6328125" style="292" customWidth="1"/>
    <col min="3074" max="3074" width="3.6328125" style="292" customWidth="1"/>
    <col min="3075" max="3075" width="16.6328125" style="292" customWidth="1"/>
    <col min="3076" max="3076" width="5.6328125" style="292" customWidth="1"/>
    <col min="3077" max="3077" width="21.7265625" style="292" customWidth="1"/>
    <col min="3078" max="3078" width="30.6328125" style="292" customWidth="1"/>
    <col min="3079" max="3079" width="7.36328125" style="292" bestFit="1" customWidth="1"/>
    <col min="3080" max="3080" width="31.7265625" style="292" customWidth="1"/>
    <col min="3081" max="3081" width="7.453125" style="292" customWidth="1"/>
    <col min="3082" max="3082" width="11.453125" style="292" customWidth="1"/>
    <col min="3083" max="3083" width="11.26953125" style="292" customWidth="1"/>
    <col min="3084" max="3328" width="9" style="292"/>
    <col min="3329" max="3329" width="2.6328125" style="292" customWidth="1"/>
    <col min="3330" max="3330" width="3.6328125" style="292" customWidth="1"/>
    <col min="3331" max="3331" width="16.6328125" style="292" customWidth="1"/>
    <col min="3332" max="3332" width="5.6328125" style="292" customWidth="1"/>
    <col min="3333" max="3333" width="21.7265625" style="292" customWidth="1"/>
    <col min="3334" max="3334" width="30.6328125" style="292" customWidth="1"/>
    <col min="3335" max="3335" width="7.36328125" style="292" bestFit="1" customWidth="1"/>
    <col min="3336" max="3336" width="31.7265625" style="292" customWidth="1"/>
    <col min="3337" max="3337" width="7.453125" style="292" customWidth="1"/>
    <col min="3338" max="3338" width="11.453125" style="292" customWidth="1"/>
    <col min="3339" max="3339" width="11.26953125" style="292" customWidth="1"/>
    <col min="3340" max="3584" width="9" style="292"/>
    <col min="3585" max="3585" width="2.6328125" style="292" customWidth="1"/>
    <col min="3586" max="3586" width="3.6328125" style="292" customWidth="1"/>
    <col min="3587" max="3587" width="16.6328125" style="292" customWidth="1"/>
    <col min="3588" max="3588" width="5.6328125" style="292" customWidth="1"/>
    <col min="3589" max="3589" width="21.7265625" style="292" customWidth="1"/>
    <col min="3590" max="3590" width="30.6328125" style="292" customWidth="1"/>
    <col min="3591" max="3591" width="7.36328125" style="292" bestFit="1" customWidth="1"/>
    <col min="3592" max="3592" width="31.7265625" style="292" customWidth="1"/>
    <col min="3593" max="3593" width="7.453125" style="292" customWidth="1"/>
    <col min="3594" max="3594" width="11.453125" style="292" customWidth="1"/>
    <col min="3595" max="3595" width="11.26953125" style="292" customWidth="1"/>
    <col min="3596" max="3840" width="9" style="292"/>
    <col min="3841" max="3841" width="2.6328125" style="292" customWidth="1"/>
    <col min="3842" max="3842" width="3.6328125" style="292" customWidth="1"/>
    <col min="3843" max="3843" width="16.6328125" style="292" customWidth="1"/>
    <col min="3844" max="3844" width="5.6328125" style="292" customWidth="1"/>
    <col min="3845" max="3845" width="21.7265625" style="292" customWidth="1"/>
    <col min="3846" max="3846" width="30.6328125" style="292" customWidth="1"/>
    <col min="3847" max="3847" width="7.36328125" style="292" bestFit="1" customWidth="1"/>
    <col min="3848" max="3848" width="31.7265625" style="292" customWidth="1"/>
    <col min="3849" max="3849" width="7.453125" style="292" customWidth="1"/>
    <col min="3850" max="3850" width="11.453125" style="292" customWidth="1"/>
    <col min="3851" max="3851" width="11.26953125" style="292" customWidth="1"/>
    <col min="3852" max="4096" width="9" style="292"/>
    <col min="4097" max="4097" width="2.6328125" style="292" customWidth="1"/>
    <col min="4098" max="4098" width="3.6328125" style="292" customWidth="1"/>
    <col min="4099" max="4099" width="16.6328125" style="292" customWidth="1"/>
    <col min="4100" max="4100" width="5.6328125" style="292" customWidth="1"/>
    <col min="4101" max="4101" width="21.7265625" style="292" customWidth="1"/>
    <col min="4102" max="4102" width="30.6328125" style="292" customWidth="1"/>
    <col min="4103" max="4103" width="7.36328125" style="292" bestFit="1" customWidth="1"/>
    <col min="4104" max="4104" width="31.7265625" style="292" customWidth="1"/>
    <col min="4105" max="4105" width="7.453125" style="292" customWidth="1"/>
    <col min="4106" max="4106" width="11.453125" style="292" customWidth="1"/>
    <col min="4107" max="4107" width="11.26953125" style="292" customWidth="1"/>
    <col min="4108" max="4352" width="9" style="292"/>
    <col min="4353" max="4353" width="2.6328125" style="292" customWidth="1"/>
    <col min="4354" max="4354" width="3.6328125" style="292" customWidth="1"/>
    <col min="4355" max="4355" width="16.6328125" style="292" customWidth="1"/>
    <col min="4356" max="4356" width="5.6328125" style="292" customWidth="1"/>
    <col min="4357" max="4357" width="21.7265625" style="292" customWidth="1"/>
    <col min="4358" max="4358" width="30.6328125" style="292" customWidth="1"/>
    <col min="4359" max="4359" width="7.36328125" style="292" bestFit="1" customWidth="1"/>
    <col min="4360" max="4360" width="31.7265625" style="292" customWidth="1"/>
    <col min="4361" max="4361" width="7.453125" style="292" customWidth="1"/>
    <col min="4362" max="4362" width="11.453125" style="292" customWidth="1"/>
    <col min="4363" max="4363" width="11.26953125" style="292" customWidth="1"/>
    <col min="4364" max="4608" width="9" style="292"/>
    <col min="4609" max="4609" width="2.6328125" style="292" customWidth="1"/>
    <col min="4610" max="4610" width="3.6328125" style="292" customWidth="1"/>
    <col min="4611" max="4611" width="16.6328125" style="292" customWidth="1"/>
    <col min="4612" max="4612" width="5.6328125" style="292" customWidth="1"/>
    <col min="4613" max="4613" width="21.7265625" style="292" customWidth="1"/>
    <col min="4614" max="4614" width="30.6328125" style="292" customWidth="1"/>
    <col min="4615" max="4615" width="7.36328125" style="292" bestFit="1" customWidth="1"/>
    <col min="4616" max="4616" width="31.7265625" style="292" customWidth="1"/>
    <col min="4617" max="4617" width="7.453125" style="292" customWidth="1"/>
    <col min="4618" max="4618" width="11.453125" style="292" customWidth="1"/>
    <col min="4619" max="4619" width="11.26953125" style="292" customWidth="1"/>
    <col min="4620" max="4864" width="9" style="292"/>
    <col min="4865" max="4865" width="2.6328125" style="292" customWidth="1"/>
    <col min="4866" max="4866" width="3.6328125" style="292" customWidth="1"/>
    <col min="4867" max="4867" width="16.6328125" style="292" customWidth="1"/>
    <col min="4868" max="4868" width="5.6328125" style="292" customWidth="1"/>
    <col min="4869" max="4869" width="21.7265625" style="292" customWidth="1"/>
    <col min="4870" max="4870" width="30.6328125" style="292" customWidth="1"/>
    <col min="4871" max="4871" width="7.36328125" style="292" bestFit="1" customWidth="1"/>
    <col min="4872" max="4872" width="31.7265625" style="292" customWidth="1"/>
    <col min="4873" max="4873" width="7.453125" style="292" customWidth="1"/>
    <col min="4874" max="4874" width="11.453125" style="292" customWidth="1"/>
    <col min="4875" max="4875" width="11.26953125" style="292" customWidth="1"/>
    <col min="4876" max="5120" width="9" style="292"/>
    <col min="5121" max="5121" width="2.6328125" style="292" customWidth="1"/>
    <col min="5122" max="5122" width="3.6328125" style="292" customWidth="1"/>
    <col min="5123" max="5123" width="16.6328125" style="292" customWidth="1"/>
    <col min="5124" max="5124" width="5.6328125" style="292" customWidth="1"/>
    <col min="5125" max="5125" width="21.7265625" style="292" customWidth="1"/>
    <col min="5126" max="5126" width="30.6328125" style="292" customWidth="1"/>
    <col min="5127" max="5127" width="7.36328125" style="292" bestFit="1" customWidth="1"/>
    <col min="5128" max="5128" width="31.7265625" style="292" customWidth="1"/>
    <col min="5129" max="5129" width="7.453125" style="292" customWidth="1"/>
    <col min="5130" max="5130" width="11.453125" style="292" customWidth="1"/>
    <col min="5131" max="5131" width="11.26953125" style="292" customWidth="1"/>
    <col min="5132" max="5376" width="9" style="292"/>
    <col min="5377" max="5377" width="2.6328125" style="292" customWidth="1"/>
    <col min="5378" max="5378" width="3.6328125" style="292" customWidth="1"/>
    <col min="5379" max="5379" width="16.6328125" style="292" customWidth="1"/>
    <col min="5380" max="5380" width="5.6328125" style="292" customWidth="1"/>
    <col min="5381" max="5381" width="21.7265625" style="292" customWidth="1"/>
    <col min="5382" max="5382" width="30.6328125" style="292" customWidth="1"/>
    <col min="5383" max="5383" width="7.36328125" style="292" bestFit="1" customWidth="1"/>
    <col min="5384" max="5384" width="31.7265625" style="292" customWidth="1"/>
    <col min="5385" max="5385" width="7.453125" style="292" customWidth="1"/>
    <col min="5386" max="5386" width="11.453125" style="292" customWidth="1"/>
    <col min="5387" max="5387" width="11.26953125" style="292" customWidth="1"/>
    <col min="5388" max="5632" width="9" style="292"/>
    <col min="5633" max="5633" width="2.6328125" style="292" customWidth="1"/>
    <col min="5634" max="5634" width="3.6328125" style="292" customWidth="1"/>
    <col min="5635" max="5635" width="16.6328125" style="292" customWidth="1"/>
    <col min="5636" max="5636" width="5.6328125" style="292" customWidth="1"/>
    <col min="5637" max="5637" width="21.7265625" style="292" customWidth="1"/>
    <col min="5638" max="5638" width="30.6328125" style="292" customWidth="1"/>
    <col min="5639" max="5639" width="7.36328125" style="292" bestFit="1" customWidth="1"/>
    <col min="5640" max="5640" width="31.7265625" style="292" customWidth="1"/>
    <col min="5641" max="5641" width="7.453125" style="292" customWidth="1"/>
    <col min="5642" max="5642" width="11.453125" style="292" customWidth="1"/>
    <col min="5643" max="5643" width="11.26953125" style="292" customWidth="1"/>
    <col min="5644" max="5888" width="9" style="292"/>
    <col min="5889" max="5889" width="2.6328125" style="292" customWidth="1"/>
    <col min="5890" max="5890" width="3.6328125" style="292" customWidth="1"/>
    <col min="5891" max="5891" width="16.6328125" style="292" customWidth="1"/>
    <col min="5892" max="5892" width="5.6328125" style="292" customWidth="1"/>
    <col min="5893" max="5893" width="21.7265625" style="292" customWidth="1"/>
    <col min="5894" max="5894" width="30.6328125" style="292" customWidth="1"/>
    <col min="5895" max="5895" width="7.36328125" style="292" bestFit="1" customWidth="1"/>
    <col min="5896" max="5896" width="31.7265625" style="292" customWidth="1"/>
    <col min="5897" max="5897" width="7.453125" style="292" customWidth="1"/>
    <col min="5898" max="5898" width="11.453125" style="292" customWidth="1"/>
    <col min="5899" max="5899" width="11.26953125" style="292" customWidth="1"/>
    <col min="5900" max="6144" width="9" style="292"/>
    <col min="6145" max="6145" width="2.6328125" style="292" customWidth="1"/>
    <col min="6146" max="6146" width="3.6328125" style="292" customWidth="1"/>
    <col min="6147" max="6147" width="16.6328125" style="292" customWidth="1"/>
    <col min="6148" max="6148" width="5.6328125" style="292" customWidth="1"/>
    <col min="6149" max="6149" width="21.7265625" style="292" customWidth="1"/>
    <col min="6150" max="6150" width="30.6328125" style="292" customWidth="1"/>
    <col min="6151" max="6151" width="7.36328125" style="292" bestFit="1" customWidth="1"/>
    <col min="6152" max="6152" width="31.7265625" style="292" customWidth="1"/>
    <col min="6153" max="6153" width="7.453125" style="292" customWidth="1"/>
    <col min="6154" max="6154" width="11.453125" style="292" customWidth="1"/>
    <col min="6155" max="6155" width="11.26953125" style="292" customWidth="1"/>
    <col min="6156" max="6400" width="9" style="292"/>
    <col min="6401" max="6401" width="2.6328125" style="292" customWidth="1"/>
    <col min="6402" max="6402" width="3.6328125" style="292" customWidth="1"/>
    <col min="6403" max="6403" width="16.6328125" style="292" customWidth="1"/>
    <col min="6404" max="6404" width="5.6328125" style="292" customWidth="1"/>
    <col min="6405" max="6405" width="21.7265625" style="292" customWidth="1"/>
    <col min="6406" max="6406" width="30.6328125" style="292" customWidth="1"/>
    <col min="6407" max="6407" width="7.36328125" style="292" bestFit="1" customWidth="1"/>
    <col min="6408" max="6408" width="31.7265625" style="292" customWidth="1"/>
    <col min="6409" max="6409" width="7.453125" style="292" customWidth="1"/>
    <col min="6410" max="6410" width="11.453125" style="292" customWidth="1"/>
    <col min="6411" max="6411" width="11.26953125" style="292" customWidth="1"/>
    <col min="6412" max="6656" width="9" style="292"/>
    <col min="6657" max="6657" width="2.6328125" style="292" customWidth="1"/>
    <col min="6658" max="6658" width="3.6328125" style="292" customWidth="1"/>
    <col min="6659" max="6659" width="16.6328125" style="292" customWidth="1"/>
    <col min="6660" max="6660" width="5.6328125" style="292" customWidth="1"/>
    <col min="6661" max="6661" width="21.7265625" style="292" customWidth="1"/>
    <col min="6662" max="6662" width="30.6328125" style="292" customWidth="1"/>
    <col min="6663" max="6663" width="7.36328125" style="292" bestFit="1" customWidth="1"/>
    <col min="6664" max="6664" width="31.7265625" style="292" customWidth="1"/>
    <col min="6665" max="6665" width="7.453125" style="292" customWidth="1"/>
    <col min="6666" max="6666" width="11.453125" style="292" customWidth="1"/>
    <col min="6667" max="6667" width="11.26953125" style="292" customWidth="1"/>
    <col min="6668" max="6912" width="9" style="292"/>
    <col min="6913" max="6913" width="2.6328125" style="292" customWidth="1"/>
    <col min="6914" max="6914" width="3.6328125" style="292" customWidth="1"/>
    <col min="6915" max="6915" width="16.6328125" style="292" customWidth="1"/>
    <col min="6916" max="6916" width="5.6328125" style="292" customWidth="1"/>
    <col min="6917" max="6917" width="21.7265625" style="292" customWidth="1"/>
    <col min="6918" max="6918" width="30.6328125" style="292" customWidth="1"/>
    <col min="6919" max="6919" width="7.36328125" style="292" bestFit="1" customWidth="1"/>
    <col min="6920" max="6920" width="31.7265625" style="292" customWidth="1"/>
    <col min="6921" max="6921" width="7.453125" style="292" customWidth="1"/>
    <col min="6922" max="6922" width="11.453125" style="292" customWidth="1"/>
    <col min="6923" max="6923" width="11.26953125" style="292" customWidth="1"/>
    <col min="6924" max="7168" width="9" style="292"/>
    <col min="7169" max="7169" width="2.6328125" style="292" customWidth="1"/>
    <col min="7170" max="7170" width="3.6328125" style="292" customWidth="1"/>
    <col min="7171" max="7171" width="16.6328125" style="292" customWidth="1"/>
    <col min="7172" max="7172" width="5.6328125" style="292" customWidth="1"/>
    <col min="7173" max="7173" width="21.7265625" style="292" customWidth="1"/>
    <col min="7174" max="7174" width="30.6328125" style="292" customWidth="1"/>
    <col min="7175" max="7175" width="7.36328125" style="292" bestFit="1" customWidth="1"/>
    <col min="7176" max="7176" width="31.7265625" style="292" customWidth="1"/>
    <col min="7177" max="7177" width="7.453125" style="292" customWidth="1"/>
    <col min="7178" max="7178" width="11.453125" style="292" customWidth="1"/>
    <col min="7179" max="7179" width="11.26953125" style="292" customWidth="1"/>
    <col min="7180" max="7424" width="9" style="292"/>
    <col min="7425" max="7425" width="2.6328125" style="292" customWidth="1"/>
    <col min="7426" max="7426" width="3.6328125" style="292" customWidth="1"/>
    <col min="7427" max="7427" width="16.6328125" style="292" customWidth="1"/>
    <col min="7428" max="7428" width="5.6328125" style="292" customWidth="1"/>
    <col min="7429" max="7429" width="21.7265625" style="292" customWidth="1"/>
    <col min="7430" max="7430" width="30.6328125" style="292" customWidth="1"/>
    <col min="7431" max="7431" width="7.36328125" style="292" bestFit="1" customWidth="1"/>
    <col min="7432" max="7432" width="31.7265625" style="292" customWidth="1"/>
    <col min="7433" max="7433" width="7.453125" style="292" customWidth="1"/>
    <col min="7434" max="7434" width="11.453125" style="292" customWidth="1"/>
    <col min="7435" max="7435" width="11.26953125" style="292" customWidth="1"/>
    <col min="7436" max="7680" width="9" style="292"/>
    <col min="7681" max="7681" width="2.6328125" style="292" customWidth="1"/>
    <col min="7682" max="7682" width="3.6328125" style="292" customWidth="1"/>
    <col min="7683" max="7683" width="16.6328125" style="292" customWidth="1"/>
    <col min="7684" max="7684" width="5.6328125" style="292" customWidth="1"/>
    <col min="7685" max="7685" width="21.7265625" style="292" customWidth="1"/>
    <col min="7686" max="7686" width="30.6328125" style="292" customWidth="1"/>
    <col min="7687" max="7687" width="7.36328125" style="292" bestFit="1" customWidth="1"/>
    <col min="7688" max="7688" width="31.7265625" style="292" customWidth="1"/>
    <col min="7689" max="7689" width="7.453125" style="292" customWidth="1"/>
    <col min="7690" max="7690" width="11.453125" style="292" customWidth="1"/>
    <col min="7691" max="7691" width="11.26953125" style="292" customWidth="1"/>
    <col min="7692" max="7936" width="9" style="292"/>
    <col min="7937" max="7937" width="2.6328125" style="292" customWidth="1"/>
    <col min="7938" max="7938" width="3.6328125" style="292" customWidth="1"/>
    <col min="7939" max="7939" width="16.6328125" style="292" customWidth="1"/>
    <col min="7940" max="7940" width="5.6328125" style="292" customWidth="1"/>
    <col min="7941" max="7941" width="21.7265625" style="292" customWidth="1"/>
    <col min="7942" max="7942" width="30.6328125" style="292" customWidth="1"/>
    <col min="7943" max="7943" width="7.36328125" style="292" bestFit="1" customWidth="1"/>
    <col min="7944" max="7944" width="31.7265625" style="292" customWidth="1"/>
    <col min="7945" max="7945" width="7.453125" style="292" customWidth="1"/>
    <col min="7946" max="7946" width="11.453125" style="292" customWidth="1"/>
    <col min="7947" max="7947" width="11.26953125" style="292" customWidth="1"/>
    <col min="7948" max="8192" width="9" style="292"/>
    <col min="8193" max="8193" width="2.6328125" style="292" customWidth="1"/>
    <col min="8194" max="8194" width="3.6328125" style="292" customWidth="1"/>
    <col min="8195" max="8195" width="16.6328125" style="292" customWidth="1"/>
    <col min="8196" max="8196" width="5.6328125" style="292" customWidth="1"/>
    <col min="8197" max="8197" width="21.7265625" style="292" customWidth="1"/>
    <col min="8198" max="8198" width="30.6328125" style="292" customWidth="1"/>
    <col min="8199" max="8199" width="7.36328125" style="292" bestFit="1" customWidth="1"/>
    <col min="8200" max="8200" width="31.7265625" style="292" customWidth="1"/>
    <col min="8201" max="8201" width="7.453125" style="292" customWidth="1"/>
    <col min="8202" max="8202" width="11.453125" style="292" customWidth="1"/>
    <col min="8203" max="8203" width="11.26953125" style="292" customWidth="1"/>
    <col min="8204" max="8448" width="9" style="292"/>
    <col min="8449" max="8449" width="2.6328125" style="292" customWidth="1"/>
    <col min="8450" max="8450" width="3.6328125" style="292" customWidth="1"/>
    <col min="8451" max="8451" width="16.6328125" style="292" customWidth="1"/>
    <col min="8452" max="8452" width="5.6328125" style="292" customWidth="1"/>
    <col min="8453" max="8453" width="21.7265625" style="292" customWidth="1"/>
    <col min="8454" max="8454" width="30.6328125" style="292" customWidth="1"/>
    <col min="8455" max="8455" width="7.36328125" style="292" bestFit="1" customWidth="1"/>
    <col min="8456" max="8456" width="31.7265625" style="292" customWidth="1"/>
    <col min="8457" max="8457" width="7.453125" style="292" customWidth="1"/>
    <col min="8458" max="8458" width="11.453125" style="292" customWidth="1"/>
    <col min="8459" max="8459" width="11.26953125" style="292" customWidth="1"/>
    <col min="8460" max="8704" width="9" style="292"/>
    <col min="8705" max="8705" width="2.6328125" style="292" customWidth="1"/>
    <col min="8706" max="8706" width="3.6328125" style="292" customWidth="1"/>
    <col min="8707" max="8707" width="16.6328125" style="292" customWidth="1"/>
    <col min="8708" max="8708" width="5.6328125" style="292" customWidth="1"/>
    <col min="8709" max="8709" width="21.7265625" style="292" customWidth="1"/>
    <col min="8710" max="8710" width="30.6328125" style="292" customWidth="1"/>
    <col min="8711" max="8711" width="7.36328125" style="292" bestFit="1" customWidth="1"/>
    <col min="8712" max="8712" width="31.7265625" style="292" customWidth="1"/>
    <col min="8713" max="8713" width="7.453125" style="292" customWidth="1"/>
    <col min="8714" max="8714" width="11.453125" style="292" customWidth="1"/>
    <col min="8715" max="8715" width="11.26953125" style="292" customWidth="1"/>
    <col min="8716" max="8960" width="9" style="292"/>
    <col min="8961" max="8961" width="2.6328125" style="292" customWidth="1"/>
    <col min="8962" max="8962" width="3.6328125" style="292" customWidth="1"/>
    <col min="8963" max="8963" width="16.6328125" style="292" customWidth="1"/>
    <col min="8964" max="8964" width="5.6328125" style="292" customWidth="1"/>
    <col min="8965" max="8965" width="21.7265625" style="292" customWidth="1"/>
    <col min="8966" max="8966" width="30.6328125" style="292" customWidth="1"/>
    <col min="8967" max="8967" width="7.36328125" style="292" bestFit="1" customWidth="1"/>
    <col min="8968" max="8968" width="31.7265625" style="292" customWidth="1"/>
    <col min="8969" max="8969" width="7.453125" style="292" customWidth="1"/>
    <col min="8970" max="8970" width="11.453125" style="292" customWidth="1"/>
    <col min="8971" max="8971" width="11.26953125" style="292" customWidth="1"/>
    <col min="8972" max="9216" width="9" style="292"/>
    <col min="9217" max="9217" width="2.6328125" style="292" customWidth="1"/>
    <col min="9218" max="9218" width="3.6328125" style="292" customWidth="1"/>
    <col min="9219" max="9219" width="16.6328125" style="292" customWidth="1"/>
    <col min="9220" max="9220" width="5.6328125" style="292" customWidth="1"/>
    <col min="9221" max="9221" width="21.7265625" style="292" customWidth="1"/>
    <col min="9222" max="9222" width="30.6328125" style="292" customWidth="1"/>
    <col min="9223" max="9223" width="7.36328125" style="292" bestFit="1" customWidth="1"/>
    <col min="9224" max="9224" width="31.7265625" style="292" customWidth="1"/>
    <col min="9225" max="9225" width="7.453125" style="292" customWidth="1"/>
    <col min="9226" max="9226" width="11.453125" style="292" customWidth="1"/>
    <col min="9227" max="9227" width="11.26953125" style="292" customWidth="1"/>
    <col min="9228" max="9472" width="9" style="292"/>
    <col min="9473" max="9473" width="2.6328125" style="292" customWidth="1"/>
    <col min="9474" max="9474" width="3.6328125" style="292" customWidth="1"/>
    <col min="9475" max="9475" width="16.6328125" style="292" customWidth="1"/>
    <col min="9476" max="9476" width="5.6328125" style="292" customWidth="1"/>
    <col min="9477" max="9477" width="21.7265625" style="292" customWidth="1"/>
    <col min="9478" max="9478" width="30.6328125" style="292" customWidth="1"/>
    <col min="9479" max="9479" width="7.36328125" style="292" bestFit="1" customWidth="1"/>
    <col min="9480" max="9480" width="31.7265625" style="292" customWidth="1"/>
    <col min="9481" max="9481" width="7.453125" style="292" customWidth="1"/>
    <col min="9482" max="9482" width="11.453125" style="292" customWidth="1"/>
    <col min="9483" max="9483" width="11.26953125" style="292" customWidth="1"/>
    <col min="9484" max="9728" width="9" style="292"/>
    <col min="9729" max="9729" width="2.6328125" style="292" customWidth="1"/>
    <col min="9730" max="9730" width="3.6328125" style="292" customWidth="1"/>
    <col min="9731" max="9731" width="16.6328125" style="292" customWidth="1"/>
    <col min="9732" max="9732" width="5.6328125" style="292" customWidth="1"/>
    <col min="9733" max="9733" width="21.7265625" style="292" customWidth="1"/>
    <col min="9734" max="9734" width="30.6328125" style="292" customWidth="1"/>
    <col min="9735" max="9735" width="7.36328125" style="292" bestFit="1" customWidth="1"/>
    <col min="9736" max="9736" width="31.7265625" style="292" customWidth="1"/>
    <col min="9737" max="9737" width="7.453125" style="292" customWidth="1"/>
    <col min="9738" max="9738" width="11.453125" style="292" customWidth="1"/>
    <col min="9739" max="9739" width="11.26953125" style="292" customWidth="1"/>
    <col min="9740" max="9984" width="9" style="292"/>
    <col min="9985" max="9985" width="2.6328125" style="292" customWidth="1"/>
    <col min="9986" max="9986" width="3.6328125" style="292" customWidth="1"/>
    <col min="9987" max="9987" width="16.6328125" style="292" customWidth="1"/>
    <col min="9988" max="9988" width="5.6328125" style="292" customWidth="1"/>
    <col min="9989" max="9989" width="21.7265625" style="292" customWidth="1"/>
    <col min="9990" max="9990" width="30.6328125" style="292" customWidth="1"/>
    <col min="9991" max="9991" width="7.36328125" style="292" bestFit="1" customWidth="1"/>
    <col min="9992" max="9992" width="31.7265625" style="292" customWidth="1"/>
    <col min="9993" max="9993" width="7.453125" style="292" customWidth="1"/>
    <col min="9994" max="9994" width="11.453125" style="292" customWidth="1"/>
    <col min="9995" max="9995" width="11.26953125" style="292" customWidth="1"/>
    <col min="9996" max="10240" width="9" style="292"/>
    <col min="10241" max="10241" width="2.6328125" style="292" customWidth="1"/>
    <col min="10242" max="10242" width="3.6328125" style="292" customWidth="1"/>
    <col min="10243" max="10243" width="16.6328125" style="292" customWidth="1"/>
    <col min="10244" max="10244" width="5.6328125" style="292" customWidth="1"/>
    <col min="10245" max="10245" width="21.7265625" style="292" customWidth="1"/>
    <col min="10246" max="10246" width="30.6328125" style="292" customWidth="1"/>
    <col min="10247" max="10247" width="7.36328125" style="292" bestFit="1" customWidth="1"/>
    <col min="10248" max="10248" width="31.7265625" style="292" customWidth="1"/>
    <col min="10249" max="10249" width="7.453125" style="292" customWidth="1"/>
    <col min="10250" max="10250" width="11.453125" style="292" customWidth="1"/>
    <col min="10251" max="10251" width="11.26953125" style="292" customWidth="1"/>
    <col min="10252" max="10496" width="9" style="292"/>
    <col min="10497" max="10497" width="2.6328125" style="292" customWidth="1"/>
    <col min="10498" max="10498" width="3.6328125" style="292" customWidth="1"/>
    <col min="10499" max="10499" width="16.6328125" style="292" customWidth="1"/>
    <col min="10500" max="10500" width="5.6328125" style="292" customWidth="1"/>
    <col min="10501" max="10501" width="21.7265625" style="292" customWidth="1"/>
    <col min="10502" max="10502" width="30.6328125" style="292" customWidth="1"/>
    <col min="10503" max="10503" width="7.36328125" style="292" bestFit="1" customWidth="1"/>
    <col min="10504" max="10504" width="31.7265625" style="292" customWidth="1"/>
    <col min="10505" max="10505" width="7.453125" style="292" customWidth="1"/>
    <col min="10506" max="10506" width="11.453125" style="292" customWidth="1"/>
    <col min="10507" max="10507" width="11.26953125" style="292" customWidth="1"/>
    <col min="10508" max="10752" width="9" style="292"/>
    <col min="10753" max="10753" width="2.6328125" style="292" customWidth="1"/>
    <col min="10754" max="10754" width="3.6328125" style="292" customWidth="1"/>
    <col min="10755" max="10755" width="16.6328125" style="292" customWidth="1"/>
    <col min="10756" max="10756" width="5.6328125" style="292" customWidth="1"/>
    <col min="10757" max="10757" width="21.7265625" style="292" customWidth="1"/>
    <col min="10758" max="10758" width="30.6328125" style="292" customWidth="1"/>
    <col min="10759" max="10759" width="7.36328125" style="292" bestFit="1" customWidth="1"/>
    <col min="10760" max="10760" width="31.7265625" style="292" customWidth="1"/>
    <col min="10761" max="10761" width="7.453125" style="292" customWidth="1"/>
    <col min="10762" max="10762" width="11.453125" style="292" customWidth="1"/>
    <col min="10763" max="10763" width="11.26953125" style="292" customWidth="1"/>
    <col min="10764" max="11008" width="9" style="292"/>
    <col min="11009" max="11009" width="2.6328125" style="292" customWidth="1"/>
    <col min="11010" max="11010" width="3.6328125" style="292" customWidth="1"/>
    <col min="11011" max="11011" width="16.6328125" style="292" customWidth="1"/>
    <col min="11012" max="11012" width="5.6328125" style="292" customWidth="1"/>
    <col min="11013" max="11013" width="21.7265625" style="292" customWidth="1"/>
    <col min="11014" max="11014" width="30.6328125" style="292" customWidth="1"/>
    <col min="11015" max="11015" width="7.36328125" style="292" bestFit="1" customWidth="1"/>
    <col min="11016" max="11016" width="31.7265625" style="292" customWidth="1"/>
    <col min="11017" max="11017" width="7.453125" style="292" customWidth="1"/>
    <col min="11018" max="11018" width="11.453125" style="292" customWidth="1"/>
    <col min="11019" max="11019" width="11.26953125" style="292" customWidth="1"/>
    <col min="11020" max="11264" width="9" style="292"/>
    <col min="11265" max="11265" width="2.6328125" style="292" customWidth="1"/>
    <col min="11266" max="11266" width="3.6328125" style="292" customWidth="1"/>
    <col min="11267" max="11267" width="16.6328125" style="292" customWidth="1"/>
    <col min="11268" max="11268" width="5.6328125" style="292" customWidth="1"/>
    <col min="11269" max="11269" width="21.7265625" style="292" customWidth="1"/>
    <col min="11270" max="11270" width="30.6328125" style="292" customWidth="1"/>
    <col min="11271" max="11271" width="7.36328125" style="292" bestFit="1" customWidth="1"/>
    <col min="11272" max="11272" width="31.7265625" style="292" customWidth="1"/>
    <col min="11273" max="11273" width="7.453125" style="292" customWidth="1"/>
    <col min="11274" max="11274" width="11.453125" style="292" customWidth="1"/>
    <col min="11275" max="11275" width="11.26953125" style="292" customWidth="1"/>
    <col min="11276" max="11520" width="9" style="292"/>
    <col min="11521" max="11521" width="2.6328125" style="292" customWidth="1"/>
    <col min="11522" max="11522" width="3.6328125" style="292" customWidth="1"/>
    <col min="11523" max="11523" width="16.6328125" style="292" customWidth="1"/>
    <col min="11524" max="11524" width="5.6328125" style="292" customWidth="1"/>
    <col min="11525" max="11525" width="21.7265625" style="292" customWidth="1"/>
    <col min="11526" max="11526" width="30.6328125" style="292" customWidth="1"/>
    <col min="11527" max="11527" width="7.36328125" style="292" bestFit="1" customWidth="1"/>
    <col min="11528" max="11528" width="31.7265625" style="292" customWidth="1"/>
    <col min="11529" max="11529" width="7.453125" style="292" customWidth="1"/>
    <col min="11530" max="11530" width="11.453125" style="292" customWidth="1"/>
    <col min="11531" max="11531" width="11.26953125" style="292" customWidth="1"/>
    <col min="11532" max="11776" width="9" style="292"/>
    <col min="11777" max="11777" width="2.6328125" style="292" customWidth="1"/>
    <col min="11778" max="11778" width="3.6328125" style="292" customWidth="1"/>
    <col min="11779" max="11779" width="16.6328125" style="292" customWidth="1"/>
    <col min="11780" max="11780" width="5.6328125" style="292" customWidth="1"/>
    <col min="11781" max="11781" width="21.7265625" style="292" customWidth="1"/>
    <col min="11782" max="11782" width="30.6328125" style="292" customWidth="1"/>
    <col min="11783" max="11783" width="7.36328125" style="292" bestFit="1" customWidth="1"/>
    <col min="11784" max="11784" width="31.7265625" style="292" customWidth="1"/>
    <col min="11785" max="11785" width="7.453125" style="292" customWidth="1"/>
    <col min="11786" max="11786" width="11.453125" style="292" customWidth="1"/>
    <col min="11787" max="11787" width="11.26953125" style="292" customWidth="1"/>
    <col min="11788" max="12032" width="9" style="292"/>
    <col min="12033" max="12033" width="2.6328125" style="292" customWidth="1"/>
    <col min="12034" max="12034" width="3.6328125" style="292" customWidth="1"/>
    <col min="12035" max="12035" width="16.6328125" style="292" customWidth="1"/>
    <col min="12036" max="12036" width="5.6328125" style="292" customWidth="1"/>
    <col min="12037" max="12037" width="21.7265625" style="292" customWidth="1"/>
    <col min="12038" max="12038" width="30.6328125" style="292" customWidth="1"/>
    <col min="12039" max="12039" width="7.36328125" style="292" bestFit="1" customWidth="1"/>
    <col min="12040" max="12040" width="31.7265625" style="292" customWidth="1"/>
    <col min="12041" max="12041" width="7.453125" style="292" customWidth="1"/>
    <col min="12042" max="12042" width="11.453125" style="292" customWidth="1"/>
    <col min="12043" max="12043" width="11.26953125" style="292" customWidth="1"/>
    <col min="12044" max="12288" width="9" style="292"/>
    <col min="12289" max="12289" width="2.6328125" style="292" customWidth="1"/>
    <col min="12290" max="12290" width="3.6328125" style="292" customWidth="1"/>
    <col min="12291" max="12291" width="16.6328125" style="292" customWidth="1"/>
    <col min="12292" max="12292" width="5.6328125" style="292" customWidth="1"/>
    <col min="12293" max="12293" width="21.7265625" style="292" customWidth="1"/>
    <col min="12294" max="12294" width="30.6328125" style="292" customWidth="1"/>
    <col min="12295" max="12295" width="7.36328125" style="292" bestFit="1" customWidth="1"/>
    <col min="12296" max="12296" width="31.7265625" style="292" customWidth="1"/>
    <col min="12297" max="12297" width="7.453125" style="292" customWidth="1"/>
    <col min="12298" max="12298" width="11.453125" style="292" customWidth="1"/>
    <col min="12299" max="12299" width="11.26953125" style="292" customWidth="1"/>
    <col min="12300" max="12544" width="9" style="292"/>
    <col min="12545" max="12545" width="2.6328125" style="292" customWidth="1"/>
    <col min="12546" max="12546" width="3.6328125" style="292" customWidth="1"/>
    <col min="12547" max="12547" width="16.6328125" style="292" customWidth="1"/>
    <col min="12548" max="12548" width="5.6328125" style="292" customWidth="1"/>
    <col min="12549" max="12549" width="21.7265625" style="292" customWidth="1"/>
    <col min="12550" max="12550" width="30.6328125" style="292" customWidth="1"/>
    <col min="12551" max="12551" width="7.36328125" style="292" bestFit="1" customWidth="1"/>
    <col min="12552" max="12552" width="31.7265625" style="292" customWidth="1"/>
    <col min="12553" max="12553" width="7.453125" style="292" customWidth="1"/>
    <col min="12554" max="12554" width="11.453125" style="292" customWidth="1"/>
    <col min="12555" max="12555" width="11.26953125" style="292" customWidth="1"/>
    <col min="12556" max="12800" width="9" style="292"/>
    <col min="12801" max="12801" width="2.6328125" style="292" customWidth="1"/>
    <col min="12802" max="12802" width="3.6328125" style="292" customWidth="1"/>
    <col min="12803" max="12803" width="16.6328125" style="292" customWidth="1"/>
    <col min="12804" max="12804" width="5.6328125" style="292" customWidth="1"/>
    <col min="12805" max="12805" width="21.7265625" style="292" customWidth="1"/>
    <col min="12806" max="12806" width="30.6328125" style="292" customWidth="1"/>
    <col min="12807" max="12807" width="7.36328125" style="292" bestFit="1" customWidth="1"/>
    <col min="12808" max="12808" width="31.7265625" style="292" customWidth="1"/>
    <col min="12809" max="12809" width="7.453125" style="292" customWidth="1"/>
    <col min="12810" max="12810" width="11.453125" style="292" customWidth="1"/>
    <col min="12811" max="12811" width="11.26953125" style="292" customWidth="1"/>
    <col min="12812" max="13056" width="9" style="292"/>
    <col min="13057" max="13057" width="2.6328125" style="292" customWidth="1"/>
    <col min="13058" max="13058" width="3.6328125" style="292" customWidth="1"/>
    <col min="13059" max="13059" width="16.6328125" style="292" customWidth="1"/>
    <col min="13060" max="13060" width="5.6328125" style="292" customWidth="1"/>
    <col min="13061" max="13061" width="21.7265625" style="292" customWidth="1"/>
    <col min="13062" max="13062" width="30.6328125" style="292" customWidth="1"/>
    <col min="13063" max="13063" width="7.36328125" style="292" bestFit="1" customWidth="1"/>
    <col min="13064" max="13064" width="31.7265625" style="292" customWidth="1"/>
    <col min="13065" max="13065" width="7.453125" style="292" customWidth="1"/>
    <col min="13066" max="13066" width="11.453125" style="292" customWidth="1"/>
    <col min="13067" max="13067" width="11.26953125" style="292" customWidth="1"/>
    <col min="13068" max="13312" width="9" style="292"/>
    <col min="13313" max="13313" width="2.6328125" style="292" customWidth="1"/>
    <col min="13314" max="13314" width="3.6328125" style="292" customWidth="1"/>
    <col min="13315" max="13315" width="16.6328125" style="292" customWidth="1"/>
    <col min="13316" max="13316" width="5.6328125" style="292" customWidth="1"/>
    <col min="13317" max="13317" width="21.7265625" style="292" customWidth="1"/>
    <col min="13318" max="13318" width="30.6328125" style="292" customWidth="1"/>
    <col min="13319" max="13319" width="7.36328125" style="292" bestFit="1" customWidth="1"/>
    <col min="13320" max="13320" width="31.7265625" style="292" customWidth="1"/>
    <col min="13321" max="13321" width="7.453125" style="292" customWidth="1"/>
    <col min="13322" max="13322" width="11.453125" style="292" customWidth="1"/>
    <col min="13323" max="13323" width="11.26953125" style="292" customWidth="1"/>
    <col min="13324" max="13568" width="9" style="292"/>
    <col min="13569" max="13569" width="2.6328125" style="292" customWidth="1"/>
    <col min="13570" max="13570" width="3.6328125" style="292" customWidth="1"/>
    <col min="13571" max="13571" width="16.6328125" style="292" customWidth="1"/>
    <col min="13572" max="13572" width="5.6328125" style="292" customWidth="1"/>
    <col min="13573" max="13573" width="21.7265625" style="292" customWidth="1"/>
    <col min="13574" max="13574" width="30.6328125" style="292" customWidth="1"/>
    <col min="13575" max="13575" width="7.36328125" style="292" bestFit="1" customWidth="1"/>
    <col min="13576" max="13576" width="31.7265625" style="292" customWidth="1"/>
    <col min="13577" max="13577" width="7.453125" style="292" customWidth="1"/>
    <col min="13578" max="13578" width="11.453125" style="292" customWidth="1"/>
    <col min="13579" max="13579" width="11.26953125" style="292" customWidth="1"/>
    <col min="13580" max="13824" width="9" style="292"/>
    <col min="13825" max="13825" width="2.6328125" style="292" customWidth="1"/>
    <col min="13826" max="13826" width="3.6328125" style="292" customWidth="1"/>
    <col min="13827" max="13827" width="16.6328125" style="292" customWidth="1"/>
    <col min="13828" max="13828" width="5.6328125" style="292" customWidth="1"/>
    <col min="13829" max="13829" width="21.7265625" style="292" customWidth="1"/>
    <col min="13830" max="13830" width="30.6328125" style="292" customWidth="1"/>
    <col min="13831" max="13831" width="7.36328125" style="292" bestFit="1" customWidth="1"/>
    <col min="13832" max="13832" width="31.7265625" style="292" customWidth="1"/>
    <col min="13833" max="13833" width="7.453125" style="292" customWidth="1"/>
    <col min="13834" max="13834" width="11.453125" style="292" customWidth="1"/>
    <col min="13835" max="13835" width="11.26953125" style="292" customWidth="1"/>
    <col min="13836" max="14080" width="9" style="292"/>
    <col min="14081" max="14081" width="2.6328125" style="292" customWidth="1"/>
    <col min="14082" max="14082" width="3.6328125" style="292" customWidth="1"/>
    <col min="14083" max="14083" width="16.6328125" style="292" customWidth="1"/>
    <col min="14084" max="14084" width="5.6328125" style="292" customWidth="1"/>
    <col min="14085" max="14085" width="21.7265625" style="292" customWidth="1"/>
    <col min="14086" max="14086" width="30.6328125" style="292" customWidth="1"/>
    <col min="14087" max="14087" width="7.36328125" style="292" bestFit="1" customWidth="1"/>
    <col min="14088" max="14088" width="31.7265625" style="292" customWidth="1"/>
    <col min="14089" max="14089" width="7.453125" style="292" customWidth="1"/>
    <col min="14090" max="14090" width="11.453125" style="292" customWidth="1"/>
    <col min="14091" max="14091" width="11.26953125" style="292" customWidth="1"/>
    <col min="14092" max="14336" width="9" style="292"/>
    <col min="14337" max="14337" width="2.6328125" style="292" customWidth="1"/>
    <col min="14338" max="14338" width="3.6328125" style="292" customWidth="1"/>
    <col min="14339" max="14339" width="16.6328125" style="292" customWidth="1"/>
    <col min="14340" max="14340" width="5.6328125" style="292" customWidth="1"/>
    <col min="14341" max="14341" width="21.7265625" style="292" customWidth="1"/>
    <col min="14342" max="14342" width="30.6328125" style="292" customWidth="1"/>
    <col min="14343" max="14343" width="7.36328125" style="292" bestFit="1" customWidth="1"/>
    <col min="14344" max="14344" width="31.7265625" style="292" customWidth="1"/>
    <col min="14345" max="14345" width="7.453125" style="292" customWidth="1"/>
    <col min="14346" max="14346" width="11.453125" style="292" customWidth="1"/>
    <col min="14347" max="14347" width="11.26953125" style="292" customWidth="1"/>
    <col min="14348" max="14592" width="9" style="292"/>
    <col min="14593" max="14593" width="2.6328125" style="292" customWidth="1"/>
    <col min="14594" max="14594" width="3.6328125" style="292" customWidth="1"/>
    <col min="14595" max="14595" width="16.6328125" style="292" customWidth="1"/>
    <col min="14596" max="14596" width="5.6328125" style="292" customWidth="1"/>
    <col min="14597" max="14597" width="21.7265625" style="292" customWidth="1"/>
    <col min="14598" max="14598" width="30.6328125" style="292" customWidth="1"/>
    <col min="14599" max="14599" width="7.36328125" style="292" bestFit="1" customWidth="1"/>
    <col min="14600" max="14600" width="31.7265625" style="292" customWidth="1"/>
    <col min="14601" max="14601" width="7.453125" style="292" customWidth="1"/>
    <col min="14602" max="14602" width="11.453125" style="292" customWidth="1"/>
    <col min="14603" max="14603" width="11.26953125" style="292" customWidth="1"/>
    <col min="14604" max="14848" width="9" style="292"/>
    <col min="14849" max="14849" width="2.6328125" style="292" customWidth="1"/>
    <col min="14850" max="14850" width="3.6328125" style="292" customWidth="1"/>
    <col min="14851" max="14851" width="16.6328125" style="292" customWidth="1"/>
    <col min="14852" max="14852" width="5.6328125" style="292" customWidth="1"/>
    <col min="14853" max="14853" width="21.7265625" style="292" customWidth="1"/>
    <col min="14854" max="14854" width="30.6328125" style="292" customWidth="1"/>
    <col min="14855" max="14855" width="7.36328125" style="292" bestFit="1" customWidth="1"/>
    <col min="14856" max="14856" width="31.7265625" style="292" customWidth="1"/>
    <col min="14857" max="14857" width="7.453125" style="292" customWidth="1"/>
    <col min="14858" max="14858" width="11.453125" style="292" customWidth="1"/>
    <col min="14859" max="14859" width="11.26953125" style="292" customWidth="1"/>
    <col min="14860" max="15104" width="9" style="292"/>
    <col min="15105" max="15105" width="2.6328125" style="292" customWidth="1"/>
    <col min="15106" max="15106" width="3.6328125" style="292" customWidth="1"/>
    <col min="15107" max="15107" width="16.6328125" style="292" customWidth="1"/>
    <col min="15108" max="15108" width="5.6328125" style="292" customWidth="1"/>
    <col min="15109" max="15109" width="21.7265625" style="292" customWidth="1"/>
    <col min="15110" max="15110" width="30.6328125" style="292" customWidth="1"/>
    <col min="15111" max="15111" width="7.36328125" style="292" bestFit="1" customWidth="1"/>
    <col min="15112" max="15112" width="31.7265625" style="292" customWidth="1"/>
    <col min="15113" max="15113" width="7.453125" style="292" customWidth="1"/>
    <col min="15114" max="15114" width="11.453125" style="292" customWidth="1"/>
    <col min="15115" max="15115" width="11.26953125" style="292" customWidth="1"/>
    <col min="15116" max="15360" width="9" style="292"/>
    <col min="15361" max="15361" width="2.6328125" style="292" customWidth="1"/>
    <col min="15362" max="15362" width="3.6328125" style="292" customWidth="1"/>
    <col min="15363" max="15363" width="16.6328125" style="292" customWidth="1"/>
    <col min="15364" max="15364" width="5.6328125" style="292" customWidth="1"/>
    <col min="15365" max="15365" width="21.7265625" style="292" customWidth="1"/>
    <col min="15366" max="15366" width="30.6328125" style="292" customWidth="1"/>
    <col min="15367" max="15367" width="7.36328125" style="292" bestFit="1" customWidth="1"/>
    <col min="15368" max="15368" width="31.7265625" style="292" customWidth="1"/>
    <col min="15369" max="15369" width="7.453125" style="292" customWidth="1"/>
    <col min="15370" max="15370" width="11.453125" style="292" customWidth="1"/>
    <col min="15371" max="15371" width="11.26953125" style="292" customWidth="1"/>
    <col min="15372" max="15616" width="9" style="292"/>
    <col min="15617" max="15617" width="2.6328125" style="292" customWidth="1"/>
    <col min="15618" max="15618" width="3.6328125" style="292" customWidth="1"/>
    <col min="15619" max="15619" width="16.6328125" style="292" customWidth="1"/>
    <col min="15620" max="15620" width="5.6328125" style="292" customWidth="1"/>
    <col min="15621" max="15621" width="21.7265625" style="292" customWidth="1"/>
    <col min="15622" max="15622" width="30.6328125" style="292" customWidth="1"/>
    <col min="15623" max="15623" width="7.36328125" style="292" bestFit="1" customWidth="1"/>
    <col min="15624" max="15624" width="31.7265625" style="292" customWidth="1"/>
    <col min="15625" max="15625" width="7.453125" style="292" customWidth="1"/>
    <col min="15626" max="15626" width="11.453125" style="292" customWidth="1"/>
    <col min="15627" max="15627" width="11.26953125" style="292" customWidth="1"/>
    <col min="15628" max="15872" width="9" style="292"/>
    <col min="15873" max="15873" width="2.6328125" style="292" customWidth="1"/>
    <col min="15874" max="15874" width="3.6328125" style="292" customWidth="1"/>
    <col min="15875" max="15875" width="16.6328125" style="292" customWidth="1"/>
    <col min="15876" max="15876" width="5.6328125" style="292" customWidth="1"/>
    <col min="15877" max="15877" width="21.7265625" style="292" customWidth="1"/>
    <col min="15878" max="15878" width="30.6328125" style="292" customWidth="1"/>
    <col min="15879" max="15879" width="7.36328125" style="292" bestFit="1" customWidth="1"/>
    <col min="15880" max="15880" width="31.7265625" style="292" customWidth="1"/>
    <col min="15881" max="15881" width="7.453125" style="292" customWidth="1"/>
    <col min="15882" max="15882" width="11.453125" style="292" customWidth="1"/>
    <col min="15883" max="15883" width="11.26953125" style="292" customWidth="1"/>
    <col min="15884" max="16128" width="9" style="292"/>
    <col min="16129" max="16129" width="2.6328125" style="292" customWidth="1"/>
    <col min="16130" max="16130" width="3.6328125" style="292" customWidth="1"/>
    <col min="16131" max="16131" width="16.6328125" style="292" customWidth="1"/>
    <col min="16132" max="16132" width="5.6328125" style="292" customWidth="1"/>
    <col min="16133" max="16133" width="21.7265625" style="292" customWidth="1"/>
    <col min="16134" max="16134" width="30.6328125" style="292" customWidth="1"/>
    <col min="16135" max="16135" width="7.36328125" style="292" bestFit="1" customWidth="1"/>
    <col min="16136" max="16136" width="31.7265625" style="292" customWidth="1"/>
    <col min="16137" max="16137" width="7.453125" style="292" customWidth="1"/>
    <col min="16138" max="16138" width="11.453125" style="292" customWidth="1"/>
    <col min="16139" max="16139" width="11.26953125" style="292" customWidth="1"/>
    <col min="16140" max="16384" width="9" style="292"/>
  </cols>
  <sheetData>
    <row r="1" spans="2:7">
      <c r="E1" s="292"/>
      <c r="G1" s="292"/>
    </row>
    <row r="2" spans="2:7">
      <c r="B2" s="292" t="s">
        <v>157</v>
      </c>
      <c r="D2" s="292" t="s">
        <v>282</v>
      </c>
      <c r="E2" s="292"/>
      <c r="G2" s="292"/>
    </row>
    <row r="3" spans="2:7">
      <c r="B3" s="293" t="s">
        <v>158</v>
      </c>
      <c r="C3" s="294"/>
      <c r="D3" s="295" t="s">
        <v>974</v>
      </c>
      <c r="E3" s="296"/>
      <c r="G3" s="292"/>
    </row>
    <row r="4" spans="2:7">
      <c r="B4" s="293" t="s">
        <v>159</v>
      </c>
      <c r="C4" s="294"/>
      <c r="D4" s="297" t="s">
        <v>968</v>
      </c>
      <c r="E4" s="296"/>
      <c r="G4" s="292"/>
    </row>
    <row r="5" spans="2:7">
      <c r="B5" s="293" t="s">
        <v>160</v>
      </c>
      <c r="C5" s="294"/>
      <c r="D5" s="295"/>
      <c r="E5" s="296"/>
      <c r="G5" s="292"/>
    </row>
    <row r="6" spans="2:7">
      <c r="B6" s="293" t="s">
        <v>161</v>
      </c>
      <c r="C6" s="294"/>
      <c r="D6" s="295" t="s">
        <v>968</v>
      </c>
      <c r="E6" s="296"/>
      <c r="G6" s="292"/>
    </row>
    <row r="7" spans="2:7">
      <c r="B7" s="293" t="s">
        <v>283</v>
      </c>
      <c r="C7" s="294"/>
      <c r="D7" s="295" t="str">
        <f ca="1">IF(表紙!$AR$43="","",INDIRECT(ADDRESS(42+COUNT(表紙!AR42:AR76),COLUMN(AW1),1,TRUE,"表紙")))</f>
        <v>FUTURE 松尾</v>
      </c>
      <c r="E7" s="296"/>
      <c r="G7" s="292"/>
    </row>
    <row r="8" spans="2:7">
      <c r="B8" s="293" t="s">
        <v>162</v>
      </c>
      <c r="C8" s="294"/>
      <c r="D8" s="295" t="s">
        <v>488</v>
      </c>
      <c r="E8" s="296"/>
      <c r="G8" s="292"/>
    </row>
    <row r="9" spans="2:7">
      <c r="E9" s="292"/>
      <c r="G9" s="292"/>
    </row>
    <row r="10" spans="2:7">
      <c r="B10" s="292" t="s">
        <v>284</v>
      </c>
      <c r="E10" s="292"/>
      <c r="G10" s="292"/>
    </row>
    <row r="11" spans="2:7">
      <c r="B11" s="298" t="s">
        <v>285</v>
      </c>
      <c r="C11" s="299" t="s">
        <v>163</v>
      </c>
      <c r="D11" s="299"/>
      <c r="E11" s="299"/>
      <c r="F11" s="294"/>
      <c r="G11" s="294" t="s">
        <v>164</v>
      </c>
    </row>
    <row r="12" spans="2:7">
      <c r="B12" s="300" t="s">
        <v>183</v>
      </c>
      <c r="C12" s="301" t="s">
        <v>184</v>
      </c>
      <c r="D12" s="302"/>
      <c r="E12" s="302"/>
      <c r="F12" s="296"/>
      <c r="G12" s="303">
        <v>0</v>
      </c>
    </row>
    <row r="13" spans="2:7">
      <c r="B13" s="300" t="s">
        <v>185</v>
      </c>
      <c r="C13" s="301" t="s">
        <v>186</v>
      </c>
      <c r="D13" s="302"/>
      <c r="E13" s="302"/>
      <c r="F13" s="296"/>
      <c r="G13" s="303">
        <v>0</v>
      </c>
    </row>
    <row r="14" spans="2:7">
      <c r="B14" s="300" t="s">
        <v>187</v>
      </c>
      <c r="C14" s="301" t="s">
        <v>188</v>
      </c>
      <c r="D14" s="302"/>
      <c r="E14" s="302"/>
      <c r="F14" s="296"/>
      <c r="G14" s="303">
        <v>0</v>
      </c>
    </row>
    <row r="15" spans="2:7">
      <c r="B15" s="300" t="s">
        <v>189</v>
      </c>
      <c r="C15" s="301" t="s">
        <v>190</v>
      </c>
      <c r="D15" s="302"/>
      <c r="E15" s="302"/>
      <c r="F15" s="296"/>
      <c r="G15" s="303">
        <v>0</v>
      </c>
    </row>
    <row r="16" spans="2:7">
      <c r="B16" s="300" t="s">
        <v>191</v>
      </c>
      <c r="C16" s="301" t="s">
        <v>192</v>
      </c>
      <c r="D16" s="302"/>
      <c r="E16" s="302"/>
      <c r="F16" s="296"/>
      <c r="G16" s="303">
        <v>0</v>
      </c>
    </row>
    <row r="17" spans="2:12">
      <c r="B17" s="300" t="s">
        <v>193</v>
      </c>
      <c r="C17" s="301" t="s">
        <v>194</v>
      </c>
      <c r="D17" s="302"/>
      <c r="E17" s="302"/>
      <c r="F17" s="296"/>
      <c r="G17" s="303">
        <v>0</v>
      </c>
    </row>
    <row r="18" spans="2:12">
      <c r="B18" s="300" t="s">
        <v>195</v>
      </c>
      <c r="C18" s="301" t="s">
        <v>196</v>
      </c>
      <c r="D18" s="302"/>
      <c r="E18" s="302"/>
      <c r="F18" s="296"/>
      <c r="G18" s="303">
        <v>2</v>
      </c>
    </row>
    <row r="19" spans="2:12">
      <c r="B19" s="300" t="s">
        <v>197</v>
      </c>
      <c r="C19" s="301" t="s">
        <v>198</v>
      </c>
      <c r="D19" s="302"/>
      <c r="E19" s="302"/>
      <c r="F19" s="296"/>
      <c r="G19" s="303">
        <v>0</v>
      </c>
    </row>
    <row r="20" spans="2:12">
      <c r="B20" s="300" t="s">
        <v>199</v>
      </c>
      <c r="C20" s="301" t="s">
        <v>200</v>
      </c>
      <c r="D20" s="302"/>
      <c r="E20" s="302"/>
      <c r="F20" s="296"/>
      <c r="G20" s="303">
        <v>0</v>
      </c>
    </row>
    <row r="21" spans="2:12">
      <c r="B21" s="300" t="s">
        <v>201</v>
      </c>
      <c r="C21" s="301" t="s">
        <v>202</v>
      </c>
      <c r="D21" s="302"/>
      <c r="E21" s="302"/>
      <c r="F21" s="296"/>
      <c r="G21" s="303">
        <v>1</v>
      </c>
    </row>
    <row r="22" spans="2:12">
      <c r="B22" s="300" t="s">
        <v>203</v>
      </c>
      <c r="C22" s="301" t="s">
        <v>204</v>
      </c>
      <c r="D22" s="302"/>
      <c r="E22" s="302"/>
      <c r="F22" s="296"/>
      <c r="G22" s="303">
        <v>0</v>
      </c>
    </row>
    <row r="23" spans="2:12">
      <c r="B23" s="300" t="s">
        <v>205</v>
      </c>
      <c r="C23" s="301" t="s">
        <v>206</v>
      </c>
      <c r="D23" s="302"/>
      <c r="E23" s="302"/>
      <c r="F23" s="296"/>
      <c r="G23" s="303">
        <v>0</v>
      </c>
    </row>
    <row r="24" spans="2:12">
      <c r="B24" s="300" t="s">
        <v>207</v>
      </c>
      <c r="C24" s="301" t="s">
        <v>208</v>
      </c>
      <c r="D24" s="302"/>
      <c r="E24" s="302"/>
      <c r="F24" s="296"/>
      <c r="G24" s="303">
        <v>0</v>
      </c>
    </row>
    <row r="25" spans="2:12">
      <c r="B25" s="300" t="s">
        <v>209</v>
      </c>
      <c r="C25" s="301" t="s">
        <v>210</v>
      </c>
      <c r="D25" s="302"/>
      <c r="E25" s="302"/>
      <c r="F25" s="296"/>
      <c r="G25" s="303">
        <v>0</v>
      </c>
    </row>
    <row r="26" spans="2:12">
      <c r="B26" s="300" t="s">
        <v>211</v>
      </c>
      <c r="C26" s="301" t="s">
        <v>212</v>
      </c>
      <c r="D26" s="302"/>
      <c r="E26" s="302"/>
      <c r="F26" s="296"/>
      <c r="G26" s="303">
        <v>0</v>
      </c>
    </row>
    <row r="27" spans="2:12">
      <c r="B27" s="300" t="s">
        <v>213</v>
      </c>
      <c r="C27" s="301" t="s">
        <v>214</v>
      </c>
      <c r="D27" s="302"/>
      <c r="E27" s="302"/>
      <c r="F27" s="296"/>
      <c r="G27" s="303">
        <v>0</v>
      </c>
    </row>
    <row r="28" spans="2:12">
      <c r="B28" s="300" t="s">
        <v>26</v>
      </c>
      <c r="C28" s="301" t="s">
        <v>215</v>
      </c>
      <c r="D28" s="302"/>
      <c r="E28" s="302"/>
      <c r="F28" s="296"/>
      <c r="G28" s="303">
        <v>0</v>
      </c>
    </row>
    <row r="29" spans="2:12">
      <c r="B29" s="300" t="s">
        <v>216</v>
      </c>
      <c r="C29" s="301" t="s">
        <v>217</v>
      </c>
      <c r="D29" s="302"/>
      <c r="E29" s="302"/>
      <c r="F29" s="296"/>
      <c r="G29" s="303">
        <v>0</v>
      </c>
    </row>
    <row r="30" spans="2:12">
      <c r="B30" s="300" t="s">
        <v>218</v>
      </c>
      <c r="C30" s="301" t="s">
        <v>219</v>
      </c>
      <c r="D30" s="302"/>
      <c r="E30" s="302"/>
      <c r="F30" s="296"/>
      <c r="G30" s="303">
        <v>0</v>
      </c>
    </row>
    <row r="31" spans="2:12">
      <c r="E31" s="292"/>
      <c r="G31" s="292"/>
    </row>
    <row r="32" spans="2:12">
      <c r="B32" s="292" t="s">
        <v>165</v>
      </c>
      <c r="E32" s="292"/>
      <c r="G32" s="292" t="s">
        <v>166</v>
      </c>
      <c r="L32" s="292" t="s">
        <v>167</v>
      </c>
    </row>
    <row r="33" spans="2:13">
      <c r="B33" s="298" t="s">
        <v>168</v>
      </c>
      <c r="C33" s="298" t="s">
        <v>962</v>
      </c>
      <c r="D33" s="298" t="s">
        <v>963</v>
      </c>
      <c r="E33" s="298" t="s">
        <v>169</v>
      </c>
      <c r="F33" s="298" t="s">
        <v>170</v>
      </c>
      <c r="G33" s="298" t="s">
        <v>171</v>
      </c>
      <c r="H33" s="298" t="s">
        <v>172</v>
      </c>
      <c r="I33" s="298" t="s">
        <v>173</v>
      </c>
      <c r="J33" s="298" t="s">
        <v>174</v>
      </c>
      <c r="K33" s="298" t="s">
        <v>175</v>
      </c>
      <c r="L33" s="298" t="s">
        <v>176</v>
      </c>
      <c r="M33" s="298" t="s">
        <v>177</v>
      </c>
    </row>
    <row r="34" spans="2:13" s="304" customFormat="1" ht="99">
      <c r="B34" s="305">
        <v>1</v>
      </c>
      <c r="C34" s="305" t="s">
        <v>178</v>
      </c>
      <c r="D34" s="306" t="s">
        <v>964</v>
      </c>
      <c r="E34" s="305" t="s">
        <v>965</v>
      </c>
      <c r="F34" s="306" t="s">
        <v>978</v>
      </c>
      <c r="G34" s="223" t="s">
        <v>966</v>
      </c>
      <c r="H34" s="307" t="s">
        <v>975</v>
      </c>
      <c r="I34" s="308" t="s">
        <v>322</v>
      </c>
      <c r="J34" s="308" t="s">
        <v>323</v>
      </c>
      <c r="K34" s="308" t="s">
        <v>474</v>
      </c>
      <c r="L34" s="310">
        <v>43290</v>
      </c>
      <c r="M34" s="307" t="s">
        <v>980</v>
      </c>
    </row>
    <row r="35" spans="2:13" s="304" customFormat="1" ht="44">
      <c r="B35" s="305">
        <v>2</v>
      </c>
      <c r="C35" s="305" t="s">
        <v>178</v>
      </c>
      <c r="D35" s="306" t="s">
        <v>967</v>
      </c>
      <c r="E35" s="305" t="s">
        <v>968</v>
      </c>
      <c r="F35" s="306" t="s">
        <v>969</v>
      </c>
      <c r="G35" s="223" t="s">
        <v>970</v>
      </c>
      <c r="H35" s="307" t="s">
        <v>976</v>
      </c>
      <c r="I35" s="308" t="s">
        <v>322</v>
      </c>
      <c r="J35" s="308" t="s">
        <v>323</v>
      </c>
      <c r="K35" s="308" t="s">
        <v>474</v>
      </c>
      <c r="L35" s="310">
        <v>43290</v>
      </c>
      <c r="M35" s="307" t="s">
        <v>980</v>
      </c>
    </row>
    <row r="36" spans="2:13" s="304" customFormat="1" ht="55">
      <c r="B36" s="305">
        <v>3</v>
      </c>
      <c r="C36" s="305" t="s">
        <v>178</v>
      </c>
      <c r="D36" s="306" t="s">
        <v>971</v>
      </c>
      <c r="E36" s="305" t="s">
        <v>972</v>
      </c>
      <c r="F36" s="306" t="s">
        <v>979</v>
      </c>
      <c r="G36" s="223" t="s">
        <v>973</v>
      </c>
      <c r="H36" s="307" t="s">
        <v>977</v>
      </c>
      <c r="I36" s="308" t="s">
        <v>322</v>
      </c>
      <c r="J36" s="308" t="s">
        <v>323</v>
      </c>
      <c r="K36" s="308" t="s">
        <v>474</v>
      </c>
      <c r="L36" s="310">
        <v>43290</v>
      </c>
      <c r="M36" s="307" t="s">
        <v>980</v>
      </c>
    </row>
  </sheetData>
  <phoneticPr fontId="2"/>
  <conditionalFormatting sqref="D6 L34:M34 I34:J36">
    <cfRule type="containsBlanks" dxfId="21" priority="9" stopIfTrue="1">
      <formula>LEN(TRIM(D6))=0</formula>
    </cfRule>
  </conditionalFormatting>
  <conditionalFormatting sqref="D7">
    <cfRule type="containsBlanks" dxfId="20" priority="8" stopIfTrue="1">
      <formula>LEN(TRIM(D7))=0</formula>
    </cfRule>
  </conditionalFormatting>
  <conditionalFormatting sqref="D5">
    <cfRule type="containsBlanks" dxfId="19" priority="7" stopIfTrue="1">
      <formula>LEN(TRIM(D5))=0</formula>
    </cfRule>
  </conditionalFormatting>
  <conditionalFormatting sqref="K34">
    <cfRule type="expression" dxfId="18" priority="6" stopIfTrue="1">
      <formula>OR($K34="NG",$K34="")</formula>
    </cfRule>
  </conditionalFormatting>
  <conditionalFormatting sqref="L35:M36">
    <cfRule type="containsBlanks" dxfId="17" priority="2" stopIfTrue="1">
      <formula>LEN(TRIM(L35))=0</formula>
    </cfRule>
  </conditionalFormatting>
  <conditionalFormatting sqref="K35:K36">
    <cfRule type="expression" dxfId="16" priority="1" stopIfTrue="1">
      <formula>OR($K35="NG",$K35="")</formula>
    </cfRule>
  </conditionalFormatting>
  <dataValidations count="4">
    <dataValidation type="list" allowBlank="1" showInputMessage="1" showErrorMessage="1" promptTitle="原因分類" prompt="注意不足（うっかり、ぼんやり）_x000a_検討不足（吟味不十分）_x000a_確認不足（確認漏れ、確認不十分、確認困難）_x000a_習熟不足（スキル不足）_x000a_その他（上記以外）" sqref="J65568 JF65568 TB65568 ACX65568 AMT65568 AWP65568 BGL65568 BQH65568 CAD65568 CJZ65568 CTV65568 DDR65568 DNN65568 DXJ65568 EHF65568 ERB65568 FAX65568 FKT65568 FUP65568 GEL65568 GOH65568 GYD65568 HHZ65568 HRV65568 IBR65568 ILN65568 IVJ65568 JFF65568 JPB65568 JYX65568 KIT65568 KSP65568 LCL65568 LMH65568 LWD65568 MFZ65568 MPV65568 MZR65568 NJN65568 NTJ65568 ODF65568 ONB65568 OWX65568 PGT65568 PQP65568 QAL65568 QKH65568 QUD65568 RDZ65568 RNV65568 RXR65568 SHN65568 SRJ65568 TBF65568 TLB65568 TUX65568 UET65568 UOP65568 UYL65568 VIH65568 VSD65568 WBZ65568 WLV65568 WVR65568 J131104 JF131104 TB131104 ACX131104 AMT131104 AWP131104 BGL131104 BQH131104 CAD131104 CJZ131104 CTV131104 DDR131104 DNN131104 DXJ131104 EHF131104 ERB131104 FAX131104 FKT131104 FUP131104 GEL131104 GOH131104 GYD131104 HHZ131104 HRV131104 IBR131104 ILN131104 IVJ131104 JFF131104 JPB131104 JYX131104 KIT131104 KSP131104 LCL131104 LMH131104 LWD131104 MFZ131104 MPV131104 MZR131104 NJN131104 NTJ131104 ODF131104 ONB131104 OWX131104 PGT131104 PQP131104 QAL131104 QKH131104 QUD131104 RDZ131104 RNV131104 RXR131104 SHN131104 SRJ131104 TBF131104 TLB131104 TUX131104 UET131104 UOP131104 UYL131104 VIH131104 VSD131104 WBZ131104 WLV131104 WVR131104 J196640 JF196640 TB196640 ACX196640 AMT196640 AWP196640 BGL196640 BQH196640 CAD196640 CJZ196640 CTV196640 DDR196640 DNN196640 DXJ196640 EHF196640 ERB196640 FAX196640 FKT196640 FUP196640 GEL196640 GOH196640 GYD196640 HHZ196640 HRV196640 IBR196640 ILN196640 IVJ196640 JFF196640 JPB196640 JYX196640 KIT196640 KSP196640 LCL196640 LMH196640 LWD196640 MFZ196640 MPV196640 MZR196640 NJN196640 NTJ196640 ODF196640 ONB196640 OWX196640 PGT196640 PQP196640 QAL196640 QKH196640 QUD196640 RDZ196640 RNV196640 RXR196640 SHN196640 SRJ196640 TBF196640 TLB196640 TUX196640 UET196640 UOP196640 UYL196640 VIH196640 VSD196640 WBZ196640 WLV196640 WVR196640 J262176 JF262176 TB262176 ACX262176 AMT262176 AWP262176 BGL262176 BQH262176 CAD262176 CJZ262176 CTV262176 DDR262176 DNN262176 DXJ262176 EHF262176 ERB262176 FAX262176 FKT262176 FUP262176 GEL262176 GOH262176 GYD262176 HHZ262176 HRV262176 IBR262176 ILN262176 IVJ262176 JFF262176 JPB262176 JYX262176 KIT262176 KSP262176 LCL262176 LMH262176 LWD262176 MFZ262176 MPV262176 MZR262176 NJN262176 NTJ262176 ODF262176 ONB262176 OWX262176 PGT262176 PQP262176 QAL262176 QKH262176 QUD262176 RDZ262176 RNV262176 RXR262176 SHN262176 SRJ262176 TBF262176 TLB262176 TUX262176 UET262176 UOP262176 UYL262176 VIH262176 VSD262176 WBZ262176 WLV262176 WVR262176 J327712 JF327712 TB327712 ACX327712 AMT327712 AWP327712 BGL327712 BQH327712 CAD327712 CJZ327712 CTV327712 DDR327712 DNN327712 DXJ327712 EHF327712 ERB327712 FAX327712 FKT327712 FUP327712 GEL327712 GOH327712 GYD327712 HHZ327712 HRV327712 IBR327712 ILN327712 IVJ327712 JFF327712 JPB327712 JYX327712 KIT327712 KSP327712 LCL327712 LMH327712 LWD327712 MFZ327712 MPV327712 MZR327712 NJN327712 NTJ327712 ODF327712 ONB327712 OWX327712 PGT327712 PQP327712 QAL327712 QKH327712 QUD327712 RDZ327712 RNV327712 RXR327712 SHN327712 SRJ327712 TBF327712 TLB327712 TUX327712 UET327712 UOP327712 UYL327712 VIH327712 VSD327712 WBZ327712 WLV327712 WVR327712 J393248 JF393248 TB393248 ACX393248 AMT393248 AWP393248 BGL393248 BQH393248 CAD393248 CJZ393248 CTV393248 DDR393248 DNN393248 DXJ393248 EHF393248 ERB393248 FAX393248 FKT393248 FUP393248 GEL393248 GOH393248 GYD393248 HHZ393248 HRV393248 IBR393248 ILN393248 IVJ393248 JFF393248 JPB393248 JYX393248 KIT393248 KSP393248 LCL393248 LMH393248 LWD393248 MFZ393248 MPV393248 MZR393248 NJN393248 NTJ393248 ODF393248 ONB393248 OWX393248 PGT393248 PQP393248 QAL393248 QKH393248 QUD393248 RDZ393248 RNV393248 RXR393248 SHN393248 SRJ393248 TBF393248 TLB393248 TUX393248 UET393248 UOP393248 UYL393248 VIH393248 VSD393248 WBZ393248 WLV393248 WVR393248 J458784 JF458784 TB458784 ACX458784 AMT458784 AWP458784 BGL458784 BQH458784 CAD458784 CJZ458784 CTV458784 DDR458784 DNN458784 DXJ458784 EHF458784 ERB458784 FAX458784 FKT458784 FUP458784 GEL458784 GOH458784 GYD458784 HHZ458784 HRV458784 IBR458784 ILN458784 IVJ458784 JFF458784 JPB458784 JYX458784 KIT458784 KSP458784 LCL458784 LMH458784 LWD458784 MFZ458784 MPV458784 MZR458784 NJN458784 NTJ458784 ODF458784 ONB458784 OWX458784 PGT458784 PQP458784 QAL458784 QKH458784 QUD458784 RDZ458784 RNV458784 RXR458784 SHN458784 SRJ458784 TBF458784 TLB458784 TUX458784 UET458784 UOP458784 UYL458784 VIH458784 VSD458784 WBZ458784 WLV458784 WVR458784 J524320 JF524320 TB524320 ACX524320 AMT524320 AWP524320 BGL524320 BQH524320 CAD524320 CJZ524320 CTV524320 DDR524320 DNN524320 DXJ524320 EHF524320 ERB524320 FAX524320 FKT524320 FUP524320 GEL524320 GOH524320 GYD524320 HHZ524320 HRV524320 IBR524320 ILN524320 IVJ524320 JFF524320 JPB524320 JYX524320 KIT524320 KSP524320 LCL524320 LMH524320 LWD524320 MFZ524320 MPV524320 MZR524320 NJN524320 NTJ524320 ODF524320 ONB524320 OWX524320 PGT524320 PQP524320 QAL524320 QKH524320 QUD524320 RDZ524320 RNV524320 RXR524320 SHN524320 SRJ524320 TBF524320 TLB524320 TUX524320 UET524320 UOP524320 UYL524320 VIH524320 VSD524320 WBZ524320 WLV524320 WVR524320 J589856 JF589856 TB589856 ACX589856 AMT589856 AWP589856 BGL589856 BQH589856 CAD589856 CJZ589856 CTV589856 DDR589856 DNN589856 DXJ589856 EHF589856 ERB589856 FAX589856 FKT589856 FUP589856 GEL589856 GOH589856 GYD589856 HHZ589856 HRV589856 IBR589856 ILN589856 IVJ589856 JFF589856 JPB589856 JYX589856 KIT589856 KSP589856 LCL589856 LMH589856 LWD589856 MFZ589856 MPV589856 MZR589856 NJN589856 NTJ589856 ODF589856 ONB589856 OWX589856 PGT589856 PQP589856 QAL589856 QKH589856 QUD589856 RDZ589856 RNV589856 RXR589856 SHN589856 SRJ589856 TBF589856 TLB589856 TUX589856 UET589856 UOP589856 UYL589856 VIH589856 VSD589856 WBZ589856 WLV589856 WVR589856 J655392 JF655392 TB655392 ACX655392 AMT655392 AWP655392 BGL655392 BQH655392 CAD655392 CJZ655392 CTV655392 DDR655392 DNN655392 DXJ655392 EHF655392 ERB655392 FAX655392 FKT655392 FUP655392 GEL655392 GOH655392 GYD655392 HHZ655392 HRV655392 IBR655392 ILN655392 IVJ655392 JFF655392 JPB655392 JYX655392 KIT655392 KSP655392 LCL655392 LMH655392 LWD655392 MFZ655392 MPV655392 MZR655392 NJN655392 NTJ655392 ODF655392 ONB655392 OWX655392 PGT655392 PQP655392 QAL655392 QKH655392 QUD655392 RDZ655392 RNV655392 RXR655392 SHN655392 SRJ655392 TBF655392 TLB655392 TUX655392 UET655392 UOP655392 UYL655392 VIH655392 VSD655392 WBZ655392 WLV655392 WVR655392 J720928 JF720928 TB720928 ACX720928 AMT720928 AWP720928 BGL720928 BQH720928 CAD720928 CJZ720928 CTV720928 DDR720928 DNN720928 DXJ720928 EHF720928 ERB720928 FAX720928 FKT720928 FUP720928 GEL720928 GOH720928 GYD720928 HHZ720928 HRV720928 IBR720928 ILN720928 IVJ720928 JFF720928 JPB720928 JYX720928 KIT720928 KSP720928 LCL720928 LMH720928 LWD720928 MFZ720928 MPV720928 MZR720928 NJN720928 NTJ720928 ODF720928 ONB720928 OWX720928 PGT720928 PQP720928 QAL720928 QKH720928 QUD720928 RDZ720928 RNV720928 RXR720928 SHN720928 SRJ720928 TBF720928 TLB720928 TUX720928 UET720928 UOP720928 UYL720928 VIH720928 VSD720928 WBZ720928 WLV720928 WVR720928 J786464 JF786464 TB786464 ACX786464 AMT786464 AWP786464 BGL786464 BQH786464 CAD786464 CJZ786464 CTV786464 DDR786464 DNN786464 DXJ786464 EHF786464 ERB786464 FAX786464 FKT786464 FUP786464 GEL786464 GOH786464 GYD786464 HHZ786464 HRV786464 IBR786464 ILN786464 IVJ786464 JFF786464 JPB786464 JYX786464 KIT786464 KSP786464 LCL786464 LMH786464 LWD786464 MFZ786464 MPV786464 MZR786464 NJN786464 NTJ786464 ODF786464 ONB786464 OWX786464 PGT786464 PQP786464 QAL786464 QKH786464 QUD786464 RDZ786464 RNV786464 RXR786464 SHN786464 SRJ786464 TBF786464 TLB786464 TUX786464 UET786464 UOP786464 UYL786464 VIH786464 VSD786464 WBZ786464 WLV786464 WVR786464 J852000 JF852000 TB852000 ACX852000 AMT852000 AWP852000 BGL852000 BQH852000 CAD852000 CJZ852000 CTV852000 DDR852000 DNN852000 DXJ852000 EHF852000 ERB852000 FAX852000 FKT852000 FUP852000 GEL852000 GOH852000 GYD852000 HHZ852000 HRV852000 IBR852000 ILN852000 IVJ852000 JFF852000 JPB852000 JYX852000 KIT852000 KSP852000 LCL852000 LMH852000 LWD852000 MFZ852000 MPV852000 MZR852000 NJN852000 NTJ852000 ODF852000 ONB852000 OWX852000 PGT852000 PQP852000 QAL852000 QKH852000 QUD852000 RDZ852000 RNV852000 RXR852000 SHN852000 SRJ852000 TBF852000 TLB852000 TUX852000 UET852000 UOP852000 UYL852000 VIH852000 VSD852000 WBZ852000 WLV852000 WVR852000 J917536 JF917536 TB917536 ACX917536 AMT917536 AWP917536 BGL917536 BQH917536 CAD917536 CJZ917536 CTV917536 DDR917536 DNN917536 DXJ917536 EHF917536 ERB917536 FAX917536 FKT917536 FUP917536 GEL917536 GOH917536 GYD917536 HHZ917536 HRV917536 IBR917536 ILN917536 IVJ917536 JFF917536 JPB917536 JYX917536 KIT917536 KSP917536 LCL917536 LMH917536 LWD917536 MFZ917536 MPV917536 MZR917536 NJN917536 NTJ917536 ODF917536 ONB917536 OWX917536 PGT917536 PQP917536 QAL917536 QKH917536 QUD917536 RDZ917536 RNV917536 RXR917536 SHN917536 SRJ917536 TBF917536 TLB917536 TUX917536 UET917536 UOP917536 UYL917536 VIH917536 VSD917536 WBZ917536 WLV917536 WVR917536 J983072 JF983072 TB983072 ACX983072 AMT983072 AWP983072 BGL983072 BQH983072 CAD983072 CJZ983072 CTV983072 DDR983072 DNN983072 DXJ983072 EHF983072 ERB983072 FAX983072 FKT983072 FUP983072 GEL983072 GOH983072 GYD983072 HHZ983072 HRV983072 IBR983072 ILN983072 IVJ983072 JFF983072 JPB983072 JYX983072 KIT983072 KSP983072 LCL983072 LMH983072 LWD983072 MFZ983072 MPV983072 MZR983072 NJN983072 NTJ983072 ODF983072 ONB983072 OWX983072 PGT983072 PQP983072 QAL983072 QKH983072 QUD983072 RDZ983072 RNV983072 RXR983072 SHN983072 SRJ983072 TBF983072 TLB983072 TUX983072 UET983072 UOP983072 UYL983072 VIH983072 VSD983072 WBZ983072 WLV983072 WVR983072 WVR34:WVR36 WLV34:WLV36 WBZ34:WBZ36 VSD34:VSD36 VIH34:VIH36 UYL34:UYL36 UOP34:UOP36 UET34:UET36 TUX34:TUX36 TLB34:TLB36 TBF34:TBF36 SRJ34:SRJ36 SHN34:SHN36 RXR34:RXR36 RNV34:RNV36 RDZ34:RDZ36 QUD34:QUD36 QKH34:QKH36 QAL34:QAL36 PQP34:PQP36 PGT34:PGT36 OWX34:OWX36 ONB34:ONB36 ODF34:ODF36 NTJ34:NTJ36 NJN34:NJN36 MZR34:MZR36 MPV34:MPV36 MFZ34:MFZ36 LWD34:LWD36 LMH34:LMH36 LCL34:LCL36 KSP34:KSP36 KIT34:KIT36 JYX34:JYX36 JPB34:JPB36 JFF34:JFF36 IVJ34:IVJ36 ILN34:ILN36 IBR34:IBR36 HRV34:HRV36 HHZ34:HHZ36 GYD34:GYD36 GOH34:GOH36 GEL34:GEL36 FUP34:FUP36 FKT34:FKT36 FAX34:FAX36 ERB34:ERB36 EHF34:EHF36 DXJ34:DXJ36 DNN34:DNN36 DDR34:DDR36 CTV34:CTV36 CJZ34:CJZ36 CAD34:CAD36 BQH34:BQH36 BGL34:BGL36 AWP34:AWP36 AMT34:AMT36 ACX34:ACX36 TB34:TB36 JF34:JF36 J34:J36">
      <formula1>"注意不足,検討不足,確認不足,習熟不足,その他"</formula1>
    </dataValidation>
    <dataValidation type="list" allowBlank="1" showInputMessage="1" showErrorMessage="1" sqref="K65568 JG65568 TC65568 ACY65568 AMU65568 AWQ65568 BGM65568 BQI65568 CAE65568 CKA65568 CTW65568 DDS65568 DNO65568 DXK65568 EHG65568 ERC65568 FAY65568 FKU65568 FUQ65568 GEM65568 GOI65568 GYE65568 HIA65568 HRW65568 IBS65568 ILO65568 IVK65568 JFG65568 JPC65568 JYY65568 KIU65568 KSQ65568 LCM65568 LMI65568 LWE65568 MGA65568 MPW65568 MZS65568 NJO65568 NTK65568 ODG65568 ONC65568 OWY65568 PGU65568 PQQ65568 QAM65568 QKI65568 QUE65568 REA65568 RNW65568 RXS65568 SHO65568 SRK65568 TBG65568 TLC65568 TUY65568 UEU65568 UOQ65568 UYM65568 VII65568 VSE65568 WCA65568 WLW65568 WVS65568 K131104 JG131104 TC131104 ACY131104 AMU131104 AWQ131104 BGM131104 BQI131104 CAE131104 CKA131104 CTW131104 DDS131104 DNO131104 DXK131104 EHG131104 ERC131104 FAY131104 FKU131104 FUQ131104 GEM131104 GOI131104 GYE131104 HIA131104 HRW131104 IBS131104 ILO131104 IVK131104 JFG131104 JPC131104 JYY131104 KIU131104 KSQ131104 LCM131104 LMI131104 LWE131104 MGA131104 MPW131104 MZS131104 NJO131104 NTK131104 ODG131104 ONC131104 OWY131104 PGU131104 PQQ131104 QAM131104 QKI131104 QUE131104 REA131104 RNW131104 RXS131104 SHO131104 SRK131104 TBG131104 TLC131104 TUY131104 UEU131104 UOQ131104 UYM131104 VII131104 VSE131104 WCA131104 WLW131104 WVS131104 K196640 JG196640 TC196640 ACY196640 AMU196640 AWQ196640 BGM196640 BQI196640 CAE196640 CKA196640 CTW196640 DDS196640 DNO196640 DXK196640 EHG196640 ERC196640 FAY196640 FKU196640 FUQ196640 GEM196640 GOI196640 GYE196640 HIA196640 HRW196640 IBS196640 ILO196640 IVK196640 JFG196640 JPC196640 JYY196640 KIU196640 KSQ196640 LCM196640 LMI196640 LWE196640 MGA196640 MPW196640 MZS196640 NJO196640 NTK196640 ODG196640 ONC196640 OWY196640 PGU196640 PQQ196640 QAM196640 QKI196640 QUE196640 REA196640 RNW196640 RXS196640 SHO196640 SRK196640 TBG196640 TLC196640 TUY196640 UEU196640 UOQ196640 UYM196640 VII196640 VSE196640 WCA196640 WLW196640 WVS196640 K262176 JG262176 TC262176 ACY262176 AMU262176 AWQ262176 BGM262176 BQI262176 CAE262176 CKA262176 CTW262176 DDS262176 DNO262176 DXK262176 EHG262176 ERC262176 FAY262176 FKU262176 FUQ262176 GEM262176 GOI262176 GYE262176 HIA262176 HRW262176 IBS262176 ILO262176 IVK262176 JFG262176 JPC262176 JYY262176 KIU262176 KSQ262176 LCM262176 LMI262176 LWE262176 MGA262176 MPW262176 MZS262176 NJO262176 NTK262176 ODG262176 ONC262176 OWY262176 PGU262176 PQQ262176 QAM262176 QKI262176 QUE262176 REA262176 RNW262176 RXS262176 SHO262176 SRK262176 TBG262176 TLC262176 TUY262176 UEU262176 UOQ262176 UYM262176 VII262176 VSE262176 WCA262176 WLW262176 WVS262176 K327712 JG327712 TC327712 ACY327712 AMU327712 AWQ327712 BGM327712 BQI327712 CAE327712 CKA327712 CTW327712 DDS327712 DNO327712 DXK327712 EHG327712 ERC327712 FAY327712 FKU327712 FUQ327712 GEM327712 GOI327712 GYE327712 HIA327712 HRW327712 IBS327712 ILO327712 IVK327712 JFG327712 JPC327712 JYY327712 KIU327712 KSQ327712 LCM327712 LMI327712 LWE327712 MGA327712 MPW327712 MZS327712 NJO327712 NTK327712 ODG327712 ONC327712 OWY327712 PGU327712 PQQ327712 QAM327712 QKI327712 QUE327712 REA327712 RNW327712 RXS327712 SHO327712 SRK327712 TBG327712 TLC327712 TUY327712 UEU327712 UOQ327712 UYM327712 VII327712 VSE327712 WCA327712 WLW327712 WVS327712 K393248 JG393248 TC393248 ACY393248 AMU393248 AWQ393248 BGM393248 BQI393248 CAE393248 CKA393248 CTW393248 DDS393248 DNO393248 DXK393248 EHG393248 ERC393248 FAY393248 FKU393248 FUQ393248 GEM393248 GOI393248 GYE393248 HIA393248 HRW393248 IBS393248 ILO393248 IVK393248 JFG393248 JPC393248 JYY393248 KIU393248 KSQ393248 LCM393248 LMI393248 LWE393248 MGA393248 MPW393248 MZS393248 NJO393248 NTK393248 ODG393248 ONC393248 OWY393248 PGU393248 PQQ393248 QAM393248 QKI393248 QUE393248 REA393248 RNW393248 RXS393248 SHO393248 SRK393248 TBG393248 TLC393248 TUY393248 UEU393248 UOQ393248 UYM393248 VII393248 VSE393248 WCA393248 WLW393248 WVS393248 K458784 JG458784 TC458784 ACY458784 AMU458784 AWQ458784 BGM458784 BQI458784 CAE458784 CKA458784 CTW458784 DDS458784 DNO458784 DXK458784 EHG458784 ERC458784 FAY458784 FKU458784 FUQ458784 GEM458784 GOI458784 GYE458784 HIA458784 HRW458784 IBS458784 ILO458784 IVK458784 JFG458784 JPC458784 JYY458784 KIU458784 KSQ458784 LCM458784 LMI458784 LWE458784 MGA458784 MPW458784 MZS458784 NJO458784 NTK458784 ODG458784 ONC458784 OWY458784 PGU458784 PQQ458784 QAM458784 QKI458784 QUE458784 REA458784 RNW458784 RXS458784 SHO458784 SRK458784 TBG458784 TLC458784 TUY458784 UEU458784 UOQ458784 UYM458784 VII458784 VSE458784 WCA458784 WLW458784 WVS458784 K524320 JG524320 TC524320 ACY524320 AMU524320 AWQ524320 BGM524320 BQI524320 CAE524320 CKA524320 CTW524320 DDS524320 DNO524320 DXK524320 EHG524320 ERC524320 FAY524320 FKU524320 FUQ524320 GEM524320 GOI524320 GYE524320 HIA524320 HRW524320 IBS524320 ILO524320 IVK524320 JFG524320 JPC524320 JYY524320 KIU524320 KSQ524320 LCM524320 LMI524320 LWE524320 MGA524320 MPW524320 MZS524320 NJO524320 NTK524320 ODG524320 ONC524320 OWY524320 PGU524320 PQQ524320 QAM524320 QKI524320 QUE524320 REA524320 RNW524320 RXS524320 SHO524320 SRK524320 TBG524320 TLC524320 TUY524320 UEU524320 UOQ524320 UYM524320 VII524320 VSE524320 WCA524320 WLW524320 WVS524320 K589856 JG589856 TC589856 ACY589856 AMU589856 AWQ589856 BGM589856 BQI589856 CAE589856 CKA589856 CTW589856 DDS589856 DNO589856 DXK589856 EHG589856 ERC589856 FAY589856 FKU589856 FUQ589856 GEM589856 GOI589856 GYE589856 HIA589856 HRW589856 IBS589856 ILO589856 IVK589856 JFG589856 JPC589856 JYY589856 KIU589856 KSQ589856 LCM589856 LMI589856 LWE589856 MGA589856 MPW589856 MZS589856 NJO589856 NTK589856 ODG589856 ONC589856 OWY589856 PGU589856 PQQ589856 QAM589856 QKI589856 QUE589856 REA589856 RNW589856 RXS589856 SHO589856 SRK589856 TBG589856 TLC589856 TUY589856 UEU589856 UOQ589856 UYM589856 VII589856 VSE589856 WCA589856 WLW589856 WVS589856 K655392 JG655392 TC655392 ACY655392 AMU655392 AWQ655392 BGM655392 BQI655392 CAE655392 CKA655392 CTW655392 DDS655392 DNO655392 DXK655392 EHG655392 ERC655392 FAY655392 FKU655392 FUQ655392 GEM655392 GOI655392 GYE655392 HIA655392 HRW655392 IBS655392 ILO655392 IVK655392 JFG655392 JPC655392 JYY655392 KIU655392 KSQ655392 LCM655392 LMI655392 LWE655392 MGA655392 MPW655392 MZS655392 NJO655392 NTK655392 ODG655392 ONC655392 OWY655392 PGU655392 PQQ655392 QAM655392 QKI655392 QUE655392 REA655392 RNW655392 RXS655392 SHO655392 SRK655392 TBG655392 TLC655392 TUY655392 UEU655392 UOQ655392 UYM655392 VII655392 VSE655392 WCA655392 WLW655392 WVS655392 K720928 JG720928 TC720928 ACY720928 AMU720928 AWQ720928 BGM720928 BQI720928 CAE720928 CKA720928 CTW720928 DDS720928 DNO720928 DXK720928 EHG720928 ERC720928 FAY720928 FKU720928 FUQ720928 GEM720928 GOI720928 GYE720928 HIA720928 HRW720928 IBS720928 ILO720928 IVK720928 JFG720928 JPC720928 JYY720928 KIU720928 KSQ720928 LCM720928 LMI720928 LWE720928 MGA720928 MPW720928 MZS720928 NJO720928 NTK720928 ODG720928 ONC720928 OWY720928 PGU720928 PQQ720928 QAM720928 QKI720928 QUE720928 REA720928 RNW720928 RXS720928 SHO720928 SRK720928 TBG720928 TLC720928 TUY720928 UEU720928 UOQ720928 UYM720928 VII720928 VSE720928 WCA720928 WLW720928 WVS720928 K786464 JG786464 TC786464 ACY786464 AMU786464 AWQ786464 BGM786464 BQI786464 CAE786464 CKA786464 CTW786464 DDS786464 DNO786464 DXK786464 EHG786464 ERC786464 FAY786464 FKU786464 FUQ786464 GEM786464 GOI786464 GYE786464 HIA786464 HRW786464 IBS786464 ILO786464 IVK786464 JFG786464 JPC786464 JYY786464 KIU786464 KSQ786464 LCM786464 LMI786464 LWE786464 MGA786464 MPW786464 MZS786464 NJO786464 NTK786464 ODG786464 ONC786464 OWY786464 PGU786464 PQQ786464 QAM786464 QKI786464 QUE786464 REA786464 RNW786464 RXS786464 SHO786464 SRK786464 TBG786464 TLC786464 TUY786464 UEU786464 UOQ786464 UYM786464 VII786464 VSE786464 WCA786464 WLW786464 WVS786464 K852000 JG852000 TC852000 ACY852000 AMU852000 AWQ852000 BGM852000 BQI852000 CAE852000 CKA852000 CTW852000 DDS852000 DNO852000 DXK852000 EHG852000 ERC852000 FAY852000 FKU852000 FUQ852000 GEM852000 GOI852000 GYE852000 HIA852000 HRW852000 IBS852000 ILO852000 IVK852000 JFG852000 JPC852000 JYY852000 KIU852000 KSQ852000 LCM852000 LMI852000 LWE852000 MGA852000 MPW852000 MZS852000 NJO852000 NTK852000 ODG852000 ONC852000 OWY852000 PGU852000 PQQ852000 QAM852000 QKI852000 QUE852000 REA852000 RNW852000 RXS852000 SHO852000 SRK852000 TBG852000 TLC852000 TUY852000 UEU852000 UOQ852000 UYM852000 VII852000 VSE852000 WCA852000 WLW852000 WVS852000 K917536 JG917536 TC917536 ACY917536 AMU917536 AWQ917536 BGM917536 BQI917536 CAE917536 CKA917536 CTW917536 DDS917536 DNO917536 DXK917536 EHG917536 ERC917536 FAY917536 FKU917536 FUQ917536 GEM917536 GOI917536 GYE917536 HIA917536 HRW917536 IBS917536 ILO917536 IVK917536 JFG917536 JPC917536 JYY917536 KIU917536 KSQ917536 LCM917536 LMI917536 LWE917536 MGA917536 MPW917536 MZS917536 NJO917536 NTK917536 ODG917536 ONC917536 OWY917536 PGU917536 PQQ917536 QAM917536 QKI917536 QUE917536 REA917536 RNW917536 RXS917536 SHO917536 SRK917536 TBG917536 TLC917536 TUY917536 UEU917536 UOQ917536 UYM917536 VII917536 VSE917536 WCA917536 WLW917536 WVS917536 K983072 JG983072 TC983072 ACY983072 AMU983072 AWQ983072 BGM983072 BQI983072 CAE983072 CKA983072 CTW983072 DDS983072 DNO983072 DXK983072 EHG983072 ERC983072 FAY983072 FKU983072 FUQ983072 GEM983072 GOI983072 GYE983072 HIA983072 HRW983072 IBS983072 ILO983072 IVK983072 JFG983072 JPC983072 JYY983072 KIU983072 KSQ983072 LCM983072 LMI983072 LWE983072 MGA983072 MPW983072 MZS983072 NJO983072 NTK983072 ODG983072 ONC983072 OWY983072 PGU983072 PQQ983072 QAM983072 QKI983072 QUE983072 REA983072 RNW983072 RXS983072 SHO983072 SRK983072 TBG983072 TLC983072 TUY983072 UEU983072 UOQ983072 UYM983072 VII983072 VSE983072 WCA983072 WLW983072 WVS983072 WVS34:WVS36 WLW34:WLW36 WCA34:WCA36 VSE34:VSE36 VII34:VII36 UYM34:UYM36 UOQ34:UOQ36 UEU34:UEU36 TUY34:TUY36 TLC34:TLC36 TBG34:TBG36 SRK34:SRK36 SHO34:SHO36 RXS34:RXS36 RNW34:RNW36 REA34:REA36 QUE34:QUE36 QKI34:QKI36 QAM34:QAM36 PQQ34:PQQ36 PGU34:PGU36 OWY34:OWY36 ONC34:ONC36 ODG34:ODG36 NTK34:NTK36 NJO34:NJO36 MZS34:MZS36 MPW34:MPW36 MGA34:MGA36 LWE34:LWE36 LMI34:LMI36 LCM34:LCM36 KSQ34:KSQ36 KIU34:KIU36 JYY34:JYY36 JPC34:JPC36 JFG34:JFG36 IVK34:IVK36 ILO34:ILO36 IBS34:IBS36 HRW34:HRW36 HIA34:HIA36 GYE34:GYE36 GOI34:GOI36 GEM34:GEM36 FUQ34:FUQ36 FKU34:FKU36 FAY34:FAY36 ERC34:ERC36 EHG34:EHG36 DXK34:DXK36 DNO34:DNO36 DDS34:DDS36 CTW34:CTW36 CKA34:CKA36 CAE34:CAE36 BQI34:BQI36 BGM34:BGM36 AWQ34:AWQ36 AMU34:AMU36 ACY34:ACY36 TC34:TC36 JG34:JG36 K34:K36">
      <formula1>"OK,NG"</formula1>
    </dataValidation>
    <dataValidation type="list" allowBlank="1" showInputMessage="1" showErrorMessage="1"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57 IZ65557 SV65557 ACR65557 AMN65557 AWJ65557 BGF65557 BQB65557 BZX65557 CJT65557 CTP65557 DDL65557 DNH65557 DXD65557 EGZ65557 EQV65557 FAR65557 FKN65557 FUJ65557 GEF65557 GOB65557 GXX65557 HHT65557 HRP65557 IBL65557 ILH65557 IVD65557 JEZ65557 JOV65557 JYR65557 KIN65557 KSJ65557 LCF65557 LMB65557 LVX65557 MFT65557 MPP65557 MZL65557 NJH65557 NTD65557 OCZ65557 OMV65557 OWR65557 PGN65557 PQJ65557 QAF65557 QKB65557 QTX65557 RDT65557 RNP65557 RXL65557 SHH65557 SRD65557 TAZ65557 TKV65557 TUR65557 UEN65557 UOJ65557 UYF65557 VIB65557 VRX65557 WBT65557 WLP65557 WVL65557 D131093 IZ131093 SV131093 ACR131093 AMN131093 AWJ131093 BGF131093 BQB131093 BZX131093 CJT131093 CTP131093 DDL131093 DNH131093 DXD131093 EGZ131093 EQV131093 FAR131093 FKN131093 FUJ131093 GEF131093 GOB131093 GXX131093 HHT131093 HRP131093 IBL131093 ILH131093 IVD131093 JEZ131093 JOV131093 JYR131093 KIN131093 KSJ131093 LCF131093 LMB131093 LVX131093 MFT131093 MPP131093 MZL131093 NJH131093 NTD131093 OCZ131093 OMV131093 OWR131093 PGN131093 PQJ131093 QAF131093 QKB131093 QTX131093 RDT131093 RNP131093 RXL131093 SHH131093 SRD131093 TAZ131093 TKV131093 TUR131093 UEN131093 UOJ131093 UYF131093 VIB131093 VRX131093 WBT131093 WLP131093 WVL131093 D196629 IZ196629 SV196629 ACR196629 AMN196629 AWJ196629 BGF196629 BQB196629 BZX196629 CJT196629 CTP196629 DDL196629 DNH196629 DXD196629 EGZ196629 EQV196629 FAR196629 FKN196629 FUJ196629 GEF196629 GOB196629 GXX196629 HHT196629 HRP196629 IBL196629 ILH196629 IVD196629 JEZ196629 JOV196629 JYR196629 KIN196629 KSJ196629 LCF196629 LMB196629 LVX196629 MFT196629 MPP196629 MZL196629 NJH196629 NTD196629 OCZ196629 OMV196629 OWR196629 PGN196629 PQJ196629 QAF196629 QKB196629 QTX196629 RDT196629 RNP196629 RXL196629 SHH196629 SRD196629 TAZ196629 TKV196629 TUR196629 UEN196629 UOJ196629 UYF196629 VIB196629 VRX196629 WBT196629 WLP196629 WVL196629 D262165 IZ262165 SV262165 ACR262165 AMN262165 AWJ262165 BGF262165 BQB262165 BZX262165 CJT262165 CTP262165 DDL262165 DNH262165 DXD262165 EGZ262165 EQV262165 FAR262165 FKN262165 FUJ262165 GEF262165 GOB262165 GXX262165 HHT262165 HRP262165 IBL262165 ILH262165 IVD262165 JEZ262165 JOV262165 JYR262165 KIN262165 KSJ262165 LCF262165 LMB262165 LVX262165 MFT262165 MPP262165 MZL262165 NJH262165 NTD262165 OCZ262165 OMV262165 OWR262165 PGN262165 PQJ262165 QAF262165 QKB262165 QTX262165 RDT262165 RNP262165 RXL262165 SHH262165 SRD262165 TAZ262165 TKV262165 TUR262165 UEN262165 UOJ262165 UYF262165 VIB262165 VRX262165 WBT262165 WLP262165 WVL262165 D327701 IZ327701 SV327701 ACR327701 AMN327701 AWJ327701 BGF327701 BQB327701 BZX327701 CJT327701 CTP327701 DDL327701 DNH327701 DXD327701 EGZ327701 EQV327701 FAR327701 FKN327701 FUJ327701 GEF327701 GOB327701 GXX327701 HHT327701 HRP327701 IBL327701 ILH327701 IVD327701 JEZ327701 JOV327701 JYR327701 KIN327701 KSJ327701 LCF327701 LMB327701 LVX327701 MFT327701 MPP327701 MZL327701 NJH327701 NTD327701 OCZ327701 OMV327701 OWR327701 PGN327701 PQJ327701 QAF327701 QKB327701 QTX327701 RDT327701 RNP327701 RXL327701 SHH327701 SRD327701 TAZ327701 TKV327701 TUR327701 UEN327701 UOJ327701 UYF327701 VIB327701 VRX327701 WBT327701 WLP327701 WVL327701 D393237 IZ393237 SV393237 ACR393237 AMN393237 AWJ393237 BGF393237 BQB393237 BZX393237 CJT393237 CTP393237 DDL393237 DNH393237 DXD393237 EGZ393237 EQV393237 FAR393237 FKN393237 FUJ393237 GEF393237 GOB393237 GXX393237 HHT393237 HRP393237 IBL393237 ILH393237 IVD393237 JEZ393237 JOV393237 JYR393237 KIN393237 KSJ393237 LCF393237 LMB393237 LVX393237 MFT393237 MPP393237 MZL393237 NJH393237 NTD393237 OCZ393237 OMV393237 OWR393237 PGN393237 PQJ393237 QAF393237 QKB393237 QTX393237 RDT393237 RNP393237 RXL393237 SHH393237 SRD393237 TAZ393237 TKV393237 TUR393237 UEN393237 UOJ393237 UYF393237 VIB393237 VRX393237 WBT393237 WLP393237 WVL393237 D458773 IZ458773 SV458773 ACR458773 AMN458773 AWJ458773 BGF458773 BQB458773 BZX458773 CJT458773 CTP458773 DDL458773 DNH458773 DXD458773 EGZ458773 EQV458773 FAR458773 FKN458773 FUJ458773 GEF458773 GOB458773 GXX458773 HHT458773 HRP458773 IBL458773 ILH458773 IVD458773 JEZ458773 JOV458773 JYR458773 KIN458773 KSJ458773 LCF458773 LMB458773 LVX458773 MFT458773 MPP458773 MZL458773 NJH458773 NTD458773 OCZ458773 OMV458773 OWR458773 PGN458773 PQJ458773 QAF458773 QKB458773 QTX458773 RDT458773 RNP458773 RXL458773 SHH458773 SRD458773 TAZ458773 TKV458773 TUR458773 UEN458773 UOJ458773 UYF458773 VIB458773 VRX458773 WBT458773 WLP458773 WVL458773 D524309 IZ524309 SV524309 ACR524309 AMN524309 AWJ524309 BGF524309 BQB524309 BZX524309 CJT524309 CTP524309 DDL524309 DNH524309 DXD524309 EGZ524309 EQV524309 FAR524309 FKN524309 FUJ524309 GEF524309 GOB524309 GXX524309 HHT524309 HRP524309 IBL524309 ILH524309 IVD524309 JEZ524309 JOV524309 JYR524309 KIN524309 KSJ524309 LCF524309 LMB524309 LVX524309 MFT524309 MPP524309 MZL524309 NJH524309 NTD524309 OCZ524309 OMV524309 OWR524309 PGN524309 PQJ524309 QAF524309 QKB524309 QTX524309 RDT524309 RNP524309 RXL524309 SHH524309 SRD524309 TAZ524309 TKV524309 TUR524309 UEN524309 UOJ524309 UYF524309 VIB524309 VRX524309 WBT524309 WLP524309 WVL524309 D589845 IZ589845 SV589845 ACR589845 AMN589845 AWJ589845 BGF589845 BQB589845 BZX589845 CJT589845 CTP589845 DDL589845 DNH589845 DXD589845 EGZ589845 EQV589845 FAR589845 FKN589845 FUJ589845 GEF589845 GOB589845 GXX589845 HHT589845 HRP589845 IBL589845 ILH589845 IVD589845 JEZ589845 JOV589845 JYR589845 KIN589845 KSJ589845 LCF589845 LMB589845 LVX589845 MFT589845 MPP589845 MZL589845 NJH589845 NTD589845 OCZ589845 OMV589845 OWR589845 PGN589845 PQJ589845 QAF589845 QKB589845 QTX589845 RDT589845 RNP589845 RXL589845 SHH589845 SRD589845 TAZ589845 TKV589845 TUR589845 UEN589845 UOJ589845 UYF589845 VIB589845 VRX589845 WBT589845 WLP589845 WVL589845 D655381 IZ655381 SV655381 ACR655381 AMN655381 AWJ655381 BGF655381 BQB655381 BZX655381 CJT655381 CTP655381 DDL655381 DNH655381 DXD655381 EGZ655381 EQV655381 FAR655381 FKN655381 FUJ655381 GEF655381 GOB655381 GXX655381 HHT655381 HRP655381 IBL655381 ILH655381 IVD655381 JEZ655381 JOV655381 JYR655381 KIN655381 KSJ655381 LCF655381 LMB655381 LVX655381 MFT655381 MPP655381 MZL655381 NJH655381 NTD655381 OCZ655381 OMV655381 OWR655381 PGN655381 PQJ655381 QAF655381 QKB655381 QTX655381 RDT655381 RNP655381 RXL655381 SHH655381 SRD655381 TAZ655381 TKV655381 TUR655381 UEN655381 UOJ655381 UYF655381 VIB655381 VRX655381 WBT655381 WLP655381 WVL655381 D720917 IZ720917 SV720917 ACR720917 AMN720917 AWJ720917 BGF720917 BQB720917 BZX720917 CJT720917 CTP720917 DDL720917 DNH720917 DXD720917 EGZ720917 EQV720917 FAR720917 FKN720917 FUJ720917 GEF720917 GOB720917 GXX720917 HHT720917 HRP720917 IBL720917 ILH720917 IVD720917 JEZ720917 JOV720917 JYR720917 KIN720917 KSJ720917 LCF720917 LMB720917 LVX720917 MFT720917 MPP720917 MZL720917 NJH720917 NTD720917 OCZ720917 OMV720917 OWR720917 PGN720917 PQJ720917 QAF720917 QKB720917 QTX720917 RDT720917 RNP720917 RXL720917 SHH720917 SRD720917 TAZ720917 TKV720917 TUR720917 UEN720917 UOJ720917 UYF720917 VIB720917 VRX720917 WBT720917 WLP720917 WVL720917 D786453 IZ786453 SV786453 ACR786453 AMN786453 AWJ786453 BGF786453 BQB786453 BZX786453 CJT786453 CTP786453 DDL786453 DNH786453 DXD786453 EGZ786453 EQV786453 FAR786453 FKN786453 FUJ786453 GEF786453 GOB786453 GXX786453 HHT786453 HRP786453 IBL786453 ILH786453 IVD786453 JEZ786453 JOV786453 JYR786453 KIN786453 KSJ786453 LCF786453 LMB786453 LVX786453 MFT786453 MPP786453 MZL786453 NJH786453 NTD786453 OCZ786453 OMV786453 OWR786453 PGN786453 PQJ786453 QAF786453 QKB786453 QTX786453 RDT786453 RNP786453 RXL786453 SHH786453 SRD786453 TAZ786453 TKV786453 TUR786453 UEN786453 UOJ786453 UYF786453 VIB786453 VRX786453 WBT786453 WLP786453 WVL786453 D851989 IZ851989 SV851989 ACR851989 AMN851989 AWJ851989 BGF851989 BQB851989 BZX851989 CJT851989 CTP851989 DDL851989 DNH851989 DXD851989 EGZ851989 EQV851989 FAR851989 FKN851989 FUJ851989 GEF851989 GOB851989 GXX851989 HHT851989 HRP851989 IBL851989 ILH851989 IVD851989 JEZ851989 JOV851989 JYR851989 KIN851989 KSJ851989 LCF851989 LMB851989 LVX851989 MFT851989 MPP851989 MZL851989 NJH851989 NTD851989 OCZ851989 OMV851989 OWR851989 PGN851989 PQJ851989 QAF851989 QKB851989 QTX851989 RDT851989 RNP851989 RXL851989 SHH851989 SRD851989 TAZ851989 TKV851989 TUR851989 UEN851989 UOJ851989 UYF851989 VIB851989 VRX851989 WBT851989 WLP851989 WVL851989 D917525 IZ917525 SV917525 ACR917525 AMN917525 AWJ917525 BGF917525 BQB917525 BZX917525 CJT917525 CTP917525 DDL917525 DNH917525 DXD917525 EGZ917525 EQV917525 FAR917525 FKN917525 FUJ917525 GEF917525 GOB917525 GXX917525 HHT917525 HRP917525 IBL917525 ILH917525 IVD917525 JEZ917525 JOV917525 JYR917525 KIN917525 KSJ917525 LCF917525 LMB917525 LVX917525 MFT917525 MPP917525 MZL917525 NJH917525 NTD917525 OCZ917525 OMV917525 OWR917525 PGN917525 PQJ917525 QAF917525 QKB917525 QTX917525 RDT917525 RNP917525 RXL917525 SHH917525 SRD917525 TAZ917525 TKV917525 TUR917525 UEN917525 UOJ917525 UYF917525 VIB917525 VRX917525 WBT917525 WLP917525 WVL917525 D983061 IZ983061 SV983061 ACR983061 AMN983061 AWJ983061 BGF983061 BQB983061 BZX983061 CJT983061 CTP983061 DDL983061 DNH983061 DXD983061 EGZ983061 EQV983061 FAR983061 FKN983061 FUJ983061 GEF983061 GOB983061 GXX983061 HHT983061 HRP983061 IBL983061 ILH983061 IVD983061 JEZ983061 JOV983061 JYR983061 KIN983061 KSJ983061 LCF983061 LMB983061 LVX983061 MFT983061 MPP983061 MZL983061 NJH983061 NTD983061 OCZ983061 OMV983061 OWR983061 PGN983061 PQJ983061 QAF983061 QKB983061 QTX983061 RDT983061 RNP983061 RXL983061 SHH983061 SRD983061 TAZ983061 TKV983061 TUR983061 UEN983061 UOJ983061 UYF983061 VIB983061 VRX983061 WBT983061 WLP983061 WVL983061">
      <formula1>"社内業務レビュー,社内アーキレビュー,顧客レビュー"</formula1>
    </dataValidation>
    <dataValidation type="list" allowBlank="1" showInputMessage="1" showErrorMessage="1" sqref="I65568 JE65568 TA65568 ACW65568 AMS65568 AWO65568 BGK65568 BQG65568 CAC65568 CJY65568 CTU65568 DDQ65568 DNM65568 DXI65568 EHE65568 ERA65568 FAW65568 FKS65568 FUO65568 GEK65568 GOG65568 GYC65568 HHY65568 HRU65568 IBQ65568 ILM65568 IVI65568 JFE65568 JPA65568 JYW65568 KIS65568 KSO65568 LCK65568 LMG65568 LWC65568 MFY65568 MPU65568 MZQ65568 NJM65568 NTI65568 ODE65568 ONA65568 OWW65568 PGS65568 PQO65568 QAK65568 QKG65568 QUC65568 RDY65568 RNU65568 RXQ65568 SHM65568 SRI65568 TBE65568 TLA65568 TUW65568 UES65568 UOO65568 UYK65568 VIG65568 VSC65568 WBY65568 WLU65568 WVQ65568 I131104 JE131104 TA131104 ACW131104 AMS131104 AWO131104 BGK131104 BQG131104 CAC131104 CJY131104 CTU131104 DDQ131104 DNM131104 DXI131104 EHE131104 ERA131104 FAW131104 FKS131104 FUO131104 GEK131104 GOG131104 GYC131104 HHY131104 HRU131104 IBQ131104 ILM131104 IVI131104 JFE131104 JPA131104 JYW131104 KIS131104 KSO131104 LCK131104 LMG131104 LWC131104 MFY131104 MPU131104 MZQ131104 NJM131104 NTI131104 ODE131104 ONA131104 OWW131104 PGS131104 PQO131104 QAK131104 QKG131104 QUC131104 RDY131104 RNU131104 RXQ131104 SHM131104 SRI131104 TBE131104 TLA131104 TUW131104 UES131104 UOO131104 UYK131104 VIG131104 VSC131104 WBY131104 WLU131104 WVQ131104 I196640 JE196640 TA196640 ACW196640 AMS196640 AWO196640 BGK196640 BQG196640 CAC196640 CJY196640 CTU196640 DDQ196640 DNM196640 DXI196640 EHE196640 ERA196640 FAW196640 FKS196640 FUO196640 GEK196640 GOG196640 GYC196640 HHY196640 HRU196640 IBQ196640 ILM196640 IVI196640 JFE196640 JPA196640 JYW196640 KIS196640 KSO196640 LCK196640 LMG196640 LWC196640 MFY196640 MPU196640 MZQ196640 NJM196640 NTI196640 ODE196640 ONA196640 OWW196640 PGS196640 PQO196640 QAK196640 QKG196640 QUC196640 RDY196640 RNU196640 RXQ196640 SHM196640 SRI196640 TBE196640 TLA196640 TUW196640 UES196640 UOO196640 UYK196640 VIG196640 VSC196640 WBY196640 WLU196640 WVQ196640 I262176 JE262176 TA262176 ACW262176 AMS262176 AWO262176 BGK262176 BQG262176 CAC262176 CJY262176 CTU262176 DDQ262176 DNM262176 DXI262176 EHE262176 ERA262176 FAW262176 FKS262176 FUO262176 GEK262176 GOG262176 GYC262176 HHY262176 HRU262176 IBQ262176 ILM262176 IVI262176 JFE262176 JPA262176 JYW262176 KIS262176 KSO262176 LCK262176 LMG262176 LWC262176 MFY262176 MPU262176 MZQ262176 NJM262176 NTI262176 ODE262176 ONA262176 OWW262176 PGS262176 PQO262176 QAK262176 QKG262176 QUC262176 RDY262176 RNU262176 RXQ262176 SHM262176 SRI262176 TBE262176 TLA262176 TUW262176 UES262176 UOO262176 UYK262176 VIG262176 VSC262176 WBY262176 WLU262176 WVQ262176 I327712 JE327712 TA327712 ACW327712 AMS327712 AWO327712 BGK327712 BQG327712 CAC327712 CJY327712 CTU327712 DDQ327712 DNM327712 DXI327712 EHE327712 ERA327712 FAW327712 FKS327712 FUO327712 GEK327712 GOG327712 GYC327712 HHY327712 HRU327712 IBQ327712 ILM327712 IVI327712 JFE327712 JPA327712 JYW327712 KIS327712 KSO327712 LCK327712 LMG327712 LWC327712 MFY327712 MPU327712 MZQ327712 NJM327712 NTI327712 ODE327712 ONA327712 OWW327712 PGS327712 PQO327712 QAK327712 QKG327712 QUC327712 RDY327712 RNU327712 RXQ327712 SHM327712 SRI327712 TBE327712 TLA327712 TUW327712 UES327712 UOO327712 UYK327712 VIG327712 VSC327712 WBY327712 WLU327712 WVQ327712 I393248 JE393248 TA393248 ACW393248 AMS393248 AWO393248 BGK393248 BQG393248 CAC393248 CJY393248 CTU393248 DDQ393248 DNM393248 DXI393248 EHE393248 ERA393248 FAW393248 FKS393248 FUO393248 GEK393248 GOG393248 GYC393248 HHY393248 HRU393248 IBQ393248 ILM393248 IVI393248 JFE393248 JPA393248 JYW393248 KIS393248 KSO393248 LCK393248 LMG393248 LWC393248 MFY393248 MPU393248 MZQ393248 NJM393248 NTI393248 ODE393248 ONA393248 OWW393248 PGS393248 PQO393248 QAK393248 QKG393248 QUC393248 RDY393248 RNU393248 RXQ393248 SHM393248 SRI393248 TBE393248 TLA393248 TUW393248 UES393248 UOO393248 UYK393248 VIG393248 VSC393248 WBY393248 WLU393248 WVQ393248 I458784 JE458784 TA458784 ACW458784 AMS458784 AWO458784 BGK458784 BQG458784 CAC458784 CJY458784 CTU458784 DDQ458784 DNM458784 DXI458784 EHE458784 ERA458784 FAW458784 FKS458784 FUO458784 GEK458784 GOG458784 GYC458784 HHY458784 HRU458784 IBQ458784 ILM458784 IVI458784 JFE458784 JPA458784 JYW458784 KIS458784 KSO458784 LCK458784 LMG458784 LWC458784 MFY458784 MPU458784 MZQ458784 NJM458784 NTI458784 ODE458784 ONA458784 OWW458784 PGS458784 PQO458784 QAK458784 QKG458784 QUC458784 RDY458784 RNU458784 RXQ458784 SHM458784 SRI458784 TBE458784 TLA458784 TUW458784 UES458784 UOO458784 UYK458784 VIG458784 VSC458784 WBY458784 WLU458784 WVQ458784 I524320 JE524320 TA524320 ACW524320 AMS524320 AWO524320 BGK524320 BQG524320 CAC524320 CJY524320 CTU524320 DDQ524320 DNM524320 DXI524320 EHE524320 ERA524320 FAW524320 FKS524320 FUO524320 GEK524320 GOG524320 GYC524320 HHY524320 HRU524320 IBQ524320 ILM524320 IVI524320 JFE524320 JPA524320 JYW524320 KIS524320 KSO524320 LCK524320 LMG524320 LWC524320 MFY524320 MPU524320 MZQ524320 NJM524320 NTI524320 ODE524320 ONA524320 OWW524320 PGS524320 PQO524320 QAK524320 QKG524320 QUC524320 RDY524320 RNU524320 RXQ524320 SHM524320 SRI524320 TBE524320 TLA524320 TUW524320 UES524320 UOO524320 UYK524320 VIG524320 VSC524320 WBY524320 WLU524320 WVQ524320 I589856 JE589856 TA589856 ACW589856 AMS589856 AWO589856 BGK589856 BQG589856 CAC589856 CJY589856 CTU589856 DDQ589856 DNM589856 DXI589856 EHE589856 ERA589856 FAW589856 FKS589856 FUO589856 GEK589856 GOG589856 GYC589856 HHY589856 HRU589856 IBQ589856 ILM589856 IVI589856 JFE589856 JPA589856 JYW589856 KIS589856 KSO589856 LCK589856 LMG589856 LWC589856 MFY589856 MPU589856 MZQ589856 NJM589856 NTI589856 ODE589856 ONA589856 OWW589856 PGS589856 PQO589856 QAK589856 QKG589856 QUC589856 RDY589856 RNU589856 RXQ589856 SHM589856 SRI589856 TBE589856 TLA589856 TUW589856 UES589856 UOO589856 UYK589856 VIG589856 VSC589856 WBY589856 WLU589856 WVQ589856 I655392 JE655392 TA655392 ACW655392 AMS655392 AWO655392 BGK655392 BQG655392 CAC655392 CJY655392 CTU655392 DDQ655392 DNM655392 DXI655392 EHE655392 ERA655392 FAW655392 FKS655392 FUO655392 GEK655392 GOG655392 GYC655392 HHY655392 HRU655392 IBQ655392 ILM655392 IVI655392 JFE655392 JPA655392 JYW655392 KIS655392 KSO655392 LCK655392 LMG655392 LWC655392 MFY655392 MPU655392 MZQ655392 NJM655392 NTI655392 ODE655392 ONA655392 OWW655392 PGS655392 PQO655392 QAK655392 QKG655392 QUC655392 RDY655392 RNU655392 RXQ655392 SHM655392 SRI655392 TBE655392 TLA655392 TUW655392 UES655392 UOO655392 UYK655392 VIG655392 VSC655392 WBY655392 WLU655392 WVQ655392 I720928 JE720928 TA720928 ACW720928 AMS720928 AWO720928 BGK720928 BQG720928 CAC720928 CJY720928 CTU720928 DDQ720928 DNM720928 DXI720928 EHE720928 ERA720928 FAW720928 FKS720928 FUO720928 GEK720928 GOG720928 GYC720928 HHY720928 HRU720928 IBQ720928 ILM720928 IVI720928 JFE720928 JPA720928 JYW720928 KIS720928 KSO720928 LCK720928 LMG720928 LWC720928 MFY720928 MPU720928 MZQ720928 NJM720928 NTI720928 ODE720928 ONA720928 OWW720928 PGS720928 PQO720928 QAK720928 QKG720928 QUC720928 RDY720928 RNU720928 RXQ720928 SHM720928 SRI720928 TBE720928 TLA720928 TUW720928 UES720928 UOO720928 UYK720928 VIG720928 VSC720928 WBY720928 WLU720928 WVQ720928 I786464 JE786464 TA786464 ACW786464 AMS786464 AWO786464 BGK786464 BQG786464 CAC786464 CJY786464 CTU786464 DDQ786464 DNM786464 DXI786464 EHE786464 ERA786464 FAW786464 FKS786464 FUO786464 GEK786464 GOG786464 GYC786464 HHY786464 HRU786464 IBQ786464 ILM786464 IVI786464 JFE786464 JPA786464 JYW786464 KIS786464 KSO786464 LCK786464 LMG786464 LWC786464 MFY786464 MPU786464 MZQ786464 NJM786464 NTI786464 ODE786464 ONA786464 OWW786464 PGS786464 PQO786464 QAK786464 QKG786464 QUC786464 RDY786464 RNU786464 RXQ786464 SHM786464 SRI786464 TBE786464 TLA786464 TUW786464 UES786464 UOO786464 UYK786464 VIG786464 VSC786464 WBY786464 WLU786464 WVQ786464 I852000 JE852000 TA852000 ACW852000 AMS852000 AWO852000 BGK852000 BQG852000 CAC852000 CJY852000 CTU852000 DDQ852000 DNM852000 DXI852000 EHE852000 ERA852000 FAW852000 FKS852000 FUO852000 GEK852000 GOG852000 GYC852000 HHY852000 HRU852000 IBQ852000 ILM852000 IVI852000 JFE852000 JPA852000 JYW852000 KIS852000 KSO852000 LCK852000 LMG852000 LWC852000 MFY852000 MPU852000 MZQ852000 NJM852000 NTI852000 ODE852000 ONA852000 OWW852000 PGS852000 PQO852000 QAK852000 QKG852000 QUC852000 RDY852000 RNU852000 RXQ852000 SHM852000 SRI852000 TBE852000 TLA852000 TUW852000 UES852000 UOO852000 UYK852000 VIG852000 VSC852000 WBY852000 WLU852000 WVQ852000 I917536 JE917536 TA917536 ACW917536 AMS917536 AWO917536 BGK917536 BQG917536 CAC917536 CJY917536 CTU917536 DDQ917536 DNM917536 DXI917536 EHE917536 ERA917536 FAW917536 FKS917536 FUO917536 GEK917536 GOG917536 GYC917536 HHY917536 HRU917536 IBQ917536 ILM917536 IVI917536 JFE917536 JPA917536 JYW917536 KIS917536 KSO917536 LCK917536 LMG917536 LWC917536 MFY917536 MPU917536 MZQ917536 NJM917536 NTI917536 ODE917536 ONA917536 OWW917536 PGS917536 PQO917536 QAK917536 QKG917536 QUC917536 RDY917536 RNU917536 RXQ917536 SHM917536 SRI917536 TBE917536 TLA917536 TUW917536 UES917536 UOO917536 UYK917536 VIG917536 VSC917536 WBY917536 WLU917536 WVQ917536 I983072 JE983072 TA983072 ACW983072 AMS983072 AWO983072 BGK983072 BQG983072 CAC983072 CJY983072 CTU983072 DDQ983072 DNM983072 DXI983072 EHE983072 ERA983072 FAW983072 FKS983072 FUO983072 GEK983072 GOG983072 GYC983072 HHY983072 HRU983072 IBQ983072 ILM983072 IVI983072 JFE983072 JPA983072 JYW983072 KIS983072 KSO983072 LCK983072 LMG983072 LWC983072 MFY983072 MPU983072 MZQ983072 NJM983072 NTI983072 ODE983072 ONA983072 OWW983072 PGS983072 PQO983072 QAK983072 QKG983072 QUC983072 RDY983072 RNU983072 RXQ983072 SHM983072 SRI983072 TBE983072 TLA983072 TUW983072 UES983072 UOO983072 UYK983072 VIG983072 VSC983072 WBY983072 WLU983072 WVQ983072 WVQ34:WVQ36 WLU34:WLU36 WBY34:WBY36 VSC34:VSC36 VIG34:VIG36 UYK34:UYK36 UOO34:UOO36 UES34:UES36 TUW34:TUW36 TLA34:TLA36 TBE34:TBE36 SRI34:SRI36 SHM34:SHM36 RXQ34:RXQ36 RNU34:RNU36 RDY34:RDY36 QUC34:QUC36 QKG34:QKG36 QAK34:QAK36 PQO34:PQO36 PGS34:PGS36 OWW34:OWW36 ONA34:ONA36 ODE34:ODE36 NTI34:NTI36 NJM34:NJM36 MZQ34:MZQ36 MPU34:MPU36 MFY34:MFY36 LWC34:LWC36 LMG34:LMG36 LCK34:LCK36 KSO34:KSO36 KIS34:KIS36 JYW34:JYW36 JPA34:JPA36 JFE34:JFE36 IVI34:IVI36 ILM34:ILM36 IBQ34:IBQ36 HRU34:HRU36 HHY34:HHY36 GYC34:GYC36 GOG34:GOG36 GEK34:GEK36 FUO34:FUO36 FKS34:FKS36 FAW34:FAW36 ERA34:ERA36 EHE34:EHE36 DXI34:DXI36 DNM34:DNM36 DDQ34:DDQ36 CTU34:CTU36 CJY34:CJY36 CAC34:CAC36 BQG34:BQG36 BGK34:BGK36 AWO34:AWO36 AMS34:AMS36 ACW34:ACW36 TA34:TA36 JE34:JE36 I34:I36">
      <formula1>"要,不要"</formula1>
    </dataValidation>
  </dataValidations>
  <hyperlinks>
    <hyperlink ref="G34" location="'機能概要'!$AR$63" display="$AR$63"/>
    <hyperlink ref="G35" location="'機能概要'!$AM$60" display="$AM$60"/>
    <hyperlink ref="G36" location="'機能概要'!$AP$56" display="$AP$56"/>
  </hyperlink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35"/>
  <sheetViews>
    <sheetView zoomScaleNormal="100" workbookViewId="0"/>
  </sheetViews>
  <sheetFormatPr defaultRowHeight="11"/>
  <cols>
    <col min="1" max="1" width="2.6328125" style="7" customWidth="1"/>
    <col min="2" max="2" width="3.6328125" style="7" customWidth="1"/>
    <col min="3" max="3" width="16.6328125" style="7" customWidth="1"/>
    <col min="4" max="4" width="5.6328125" style="7" customWidth="1"/>
    <col min="5" max="5" width="21.7265625" style="222" customWidth="1"/>
    <col min="6" max="6" width="30.6328125" style="7" customWidth="1"/>
    <col min="7" max="7" width="7.36328125" style="217" bestFit="1" customWidth="1"/>
    <col min="8" max="8" width="31.7265625" style="7" customWidth="1"/>
    <col min="9" max="9" width="7.453125" style="7" customWidth="1"/>
    <col min="10" max="10" width="11.453125" style="7" customWidth="1"/>
    <col min="11" max="11" width="11.26953125" style="7" customWidth="1"/>
    <col min="12" max="256" width="9" style="7"/>
    <col min="257" max="257" width="2.6328125" style="7" customWidth="1"/>
    <col min="258" max="258" width="3.6328125" style="7" customWidth="1"/>
    <col min="259" max="259" width="16.6328125" style="7" customWidth="1"/>
    <col min="260" max="260" width="5.6328125" style="7" customWidth="1"/>
    <col min="261" max="261" width="21.7265625" style="7" customWidth="1"/>
    <col min="262" max="262" width="30.6328125" style="7" customWidth="1"/>
    <col min="263" max="263" width="7.36328125" style="7" bestFit="1" customWidth="1"/>
    <col min="264" max="264" width="31.7265625" style="7" customWidth="1"/>
    <col min="265" max="265" width="7.453125" style="7" customWidth="1"/>
    <col min="266" max="266" width="11.453125" style="7" customWidth="1"/>
    <col min="267" max="267" width="11.26953125" style="7" customWidth="1"/>
    <col min="268" max="512" width="9" style="7"/>
    <col min="513" max="513" width="2.6328125" style="7" customWidth="1"/>
    <col min="514" max="514" width="3.6328125" style="7" customWidth="1"/>
    <col min="515" max="515" width="16.6328125" style="7" customWidth="1"/>
    <col min="516" max="516" width="5.6328125" style="7" customWidth="1"/>
    <col min="517" max="517" width="21.7265625" style="7" customWidth="1"/>
    <col min="518" max="518" width="30.6328125" style="7" customWidth="1"/>
    <col min="519" max="519" width="7.36328125" style="7" bestFit="1" customWidth="1"/>
    <col min="520" max="520" width="31.7265625" style="7" customWidth="1"/>
    <col min="521" max="521" width="7.453125" style="7" customWidth="1"/>
    <col min="522" max="522" width="11.453125" style="7" customWidth="1"/>
    <col min="523" max="523" width="11.26953125" style="7" customWidth="1"/>
    <col min="524" max="768" width="9" style="7"/>
    <col min="769" max="769" width="2.6328125" style="7" customWidth="1"/>
    <col min="770" max="770" width="3.6328125" style="7" customWidth="1"/>
    <col min="771" max="771" width="16.6328125" style="7" customWidth="1"/>
    <col min="772" max="772" width="5.6328125" style="7" customWidth="1"/>
    <col min="773" max="773" width="21.7265625" style="7" customWidth="1"/>
    <col min="774" max="774" width="30.6328125" style="7" customWidth="1"/>
    <col min="775" max="775" width="7.36328125" style="7" bestFit="1" customWidth="1"/>
    <col min="776" max="776" width="31.7265625" style="7" customWidth="1"/>
    <col min="777" max="777" width="7.453125" style="7" customWidth="1"/>
    <col min="778" max="778" width="11.453125" style="7" customWidth="1"/>
    <col min="779" max="779" width="11.26953125" style="7" customWidth="1"/>
    <col min="780" max="1024" width="9" style="7"/>
    <col min="1025" max="1025" width="2.6328125" style="7" customWidth="1"/>
    <col min="1026" max="1026" width="3.6328125" style="7" customWidth="1"/>
    <col min="1027" max="1027" width="16.6328125" style="7" customWidth="1"/>
    <col min="1028" max="1028" width="5.6328125" style="7" customWidth="1"/>
    <col min="1029" max="1029" width="21.7265625" style="7" customWidth="1"/>
    <col min="1030" max="1030" width="30.6328125" style="7" customWidth="1"/>
    <col min="1031" max="1031" width="7.36328125" style="7" bestFit="1" customWidth="1"/>
    <col min="1032" max="1032" width="31.7265625" style="7" customWidth="1"/>
    <col min="1033" max="1033" width="7.453125" style="7" customWidth="1"/>
    <col min="1034" max="1034" width="11.453125" style="7" customWidth="1"/>
    <col min="1035" max="1035" width="11.26953125" style="7" customWidth="1"/>
    <col min="1036" max="1280" width="9" style="7"/>
    <col min="1281" max="1281" width="2.6328125" style="7" customWidth="1"/>
    <col min="1282" max="1282" width="3.6328125" style="7" customWidth="1"/>
    <col min="1283" max="1283" width="16.6328125" style="7" customWidth="1"/>
    <col min="1284" max="1284" width="5.6328125" style="7" customWidth="1"/>
    <col min="1285" max="1285" width="21.7265625" style="7" customWidth="1"/>
    <col min="1286" max="1286" width="30.6328125" style="7" customWidth="1"/>
    <col min="1287" max="1287" width="7.36328125" style="7" bestFit="1" customWidth="1"/>
    <col min="1288" max="1288" width="31.7265625" style="7" customWidth="1"/>
    <col min="1289" max="1289" width="7.453125" style="7" customWidth="1"/>
    <col min="1290" max="1290" width="11.453125" style="7" customWidth="1"/>
    <col min="1291" max="1291" width="11.26953125" style="7" customWidth="1"/>
    <col min="1292" max="1536" width="9" style="7"/>
    <col min="1537" max="1537" width="2.6328125" style="7" customWidth="1"/>
    <col min="1538" max="1538" width="3.6328125" style="7" customWidth="1"/>
    <col min="1539" max="1539" width="16.6328125" style="7" customWidth="1"/>
    <col min="1540" max="1540" width="5.6328125" style="7" customWidth="1"/>
    <col min="1541" max="1541" width="21.7265625" style="7" customWidth="1"/>
    <col min="1542" max="1542" width="30.6328125" style="7" customWidth="1"/>
    <col min="1543" max="1543" width="7.36328125" style="7" bestFit="1" customWidth="1"/>
    <col min="1544" max="1544" width="31.7265625" style="7" customWidth="1"/>
    <col min="1545" max="1545" width="7.453125" style="7" customWidth="1"/>
    <col min="1546" max="1546" width="11.453125" style="7" customWidth="1"/>
    <col min="1547" max="1547" width="11.26953125" style="7" customWidth="1"/>
    <col min="1548" max="1792" width="9" style="7"/>
    <col min="1793" max="1793" width="2.6328125" style="7" customWidth="1"/>
    <col min="1794" max="1794" width="3.6328125" style="7" customWidth="1"/>
    <col min="1795" max="1795" width="16.6328125" style="7" customWidth="1"/>
    <col min="1796" max="1796" width="5.6328125" style="7" customWidth="1"/>
    <col min="1797" max="1797" width="21.7265625" style="7" customWidth="1"/>
    <col min="1798" max="1798" width="30.6328125" style="7" customWidth="1"/>
    <col min="1799" max="1799" width="7.36328125" style="7" bestFit="1" customWidth="1"/>
    <col min="1800" max="1800" width="31.7265625" style="7" customWidth="1"/>
    <col min="1801" max="1801" width="7.453125" style="7" customWidth="1"/>
    <col min="1802" max="1802" width="11.453125" style="7" customWidth="1"/>
    <col min="1803" max="1803" width="11.26953125" style="7" customWidth="1"/>
    <col min="1804" max="2048" width="9" style="7"/>
    <col min="2049" max="2049" width="2.6328125" style="7" customWidth="1"/>
    <col min="2050" max="2050" width="3.6328125" style="7" customWidth="1"/>
    <col min="2051" max="2051" width="16.6328125" style="7" customWidth="1"/>
    <col min="2052" max="2052" width="5.6328125" style="7" customWidth="1"/>
    <col min="2053" max="2053" width="21.7265625" style="7" customWidth="1"/>
    <col min="2054" max="2054" width="30.6328125" style="7" customWidth="1"/>
    <col min="2055" max="2055" width="7.36328125" style="7" bestFit="1" customWidth="1"/>
    <col min="2056" max="2056" width="31.7265625" style="7" customWidth="1"/>
    <col min="2057" max="2057" width="7.453125" style="7" customWidth="1"/>
    <col min="2058" max="2058" width="11.453125" style="7" customWidth="1"/>
    <col min="2059" max="2059" width="11.26953125" style="7" customWidth="1"/>
    <col min="2060" max="2304" width="9" style="7"/>
    <col min="2305" max="2305" width="2.6328125" style="7" customWidth="1"/>
    <col min="2306" max="2306" width="3.6328125" style="7" customWidth="1"/>
    <col min="2307" max="2307" width="16.6328125" style="7" customWidth="1"/>
    <col min="2308" max="2308" width="5.6328125" style="7" customWidth="1"/>
    <col min="2309" max="2309" width="21.7265625" style="7" customWidth="1"/>
    <col min="2310" max="2310" width="30.6328125" style="7" customWidth="1"/>
    <col min="2311" max="2311" width="7.36328125" style="7" bestFit="1" customWidth="1"/>
    <col min="2312" max="2312" width="31.7265625" style="7" customWidth="1"/>
    <col min="2313" max="2313" width="7.453125" style="7" customWidth="1"/>
    <col min="2314" max="2314" width="11.453125" style="7" customWidth="1"/>
    <col min="2315" max="2315" width="11.26953125" style="7" customWidth="1"/>
    <col min="2316" max="2560" width="9" style="7"/>
    <col min="2561" max="2561" width="2.6328125" style="7" customWidth="1"/>
    <col min="2562" max="2562" width="3.6328125" style="7" customWidth="1"/>
    <col min="2563" max="2563" width="16.6328125" style="7" customWidth="1"/>
    <col min="2564" max="2564" width="5.6328125" style="7" customWidth="1"/>
    <col min="2565" max="2565" width="21.7265625" style="7" customWidth="1"/>
    <col min="2566" max="2566" width="30.6328125" style="7" customWidth="1"/>
    <col min="2567" max="2567" width="7.36328125" style="7" bestFit="1" customWidth="1"/>
    <col min="2568" max="2568" width="31.7265625" style="7" customWidth="1"/>
    <col min="2569" max="2569" width="7.453125" style="7" customWidth="1"/>
    <col min="2570" max="2570" width="11.453125" style="7" customWidth="1"/>
    <col min="2571" max="2571" width="11.26953125" style="7" customWidth="1"/>
    <col min="2572" max="2816" width="9" style="7"/>
    <col min="2817" max="2817" width="2.6328125" style="7" customWidth="1"/>
    <col min="2818" max="2818" width="3.6328125" style="7" customWidth="1"/>
    <col min="2819" max="2819" width="16.6328125" style="7" customWidth="1"/>
    <col min="2820" max="2820" width="5.6328125" style="7" customWidth="1"/>
    <col min="2821" max="2821" width="21.7265625" style="7" customWidth="1"/>
    <col min="2822" max="2822" width="30.6328125" style="7" customWidth="1"/>
    <col min="2823" max="2823" width="7.36328125" style="7" bestFit="1" customWidth="1"/>
    <col min="2824" max="2824" width="31.7265625" style="7" customWidth="1"/>
    <col min="2825" max="2825" width="7.453125" style="7" customWidth="1"/>
    <col min="2826" max="2826" width="11.453125" style="7" customWidth="1"/>
    <col min="2827" max="2827" width="11.26953125" style="7" customWidth="1"/>
    <col min="2828" max="3072" width="9" style="7"/>
    <col min="3073" max="3073" width="2.6328125" style="7" customWidth="1"/>
    <col min="3074" max="3074" width="3.6328125" style="7" customWidth="1"/>
    <col min="3075" max="3075" width="16.6328125" style="7" customWidth="1"/>
    <col min="3076" max="3076" width="5.6328125" style="7" customWidth="1"/>
    <col min="3077" max="3077" width="21.7265625" style="7" customWidth="1"/>
    <col min="3078" max="3078" width="30.6328125" style="7" customWidth="1"/>
    <col min="3079" max="3079" width="7.36328125" style="7" bestFit="1" customWidth="1"/>
    <col min="3080" max="3080" width="31.7265625" style="7" customWidth="1"/>
    <col min="3081" max="3081" width="7.453125" style="7" customWidth="1"/>
    <col min="3082" max="3082" width="11.453125" style="7" customWidth="1"/>
    <col min="3083" max="3083" width="11.26953125" style="7" customWidth="1"/>
    <col min="3084" max="3328" width="9" style="7"/>
    <col min="3329" max="3329" width="2.6328125" style="7" customWidth="1"/>
    <col min="3330" max="3330" width="3.6328125" style="7" customWidth="1"/>
    <col min="3331" max="3331" width="16.6328125" style="7" customWidth="1"/>
    <col min="3332" max="3332" width="5.6328125" style="7" customWidth="1"/>
    <col min="3333" max="3333" width="21.7265625" style="7" customWidth="1"/>
    <col min="3334" max="3334" width="30.6328125" style="7" customWidth="1"/>
    <col min="3335" max="3335" width="7.36328125" style="7" bestFit="1" customWidth="1"/>
    <col min="3336" max="3336" width="31.7265625" style="7" customWidth="1"/>
    <col min="3337" max="3337" width="7.453125" style="7" customWidth="1"/>
    <col min="3338" max="3338" width="11.453125" style="7" customWidth="1"/>
    <col min="3339" max="3339" width="11.26953125" style="7" customWidth="1"/>
    <col min="3340" max="3584" width="9" style="7"/>
    <col min="3585" max="3585" width="2.6328125" style="7" customWidth="1"/>
    <col min="3586" max="3586" width="3.6328125" style="7" customWidth="1"/>
    <col min="3587" max="3587" width="16.6328125" style="7" customWidth="1"/>
    <col min="3588" max="3588" width="5.6328125" style="7" customWidth="1"/>
    <col min="3589" max="3589" width="21.7265625" style="7" customWidth="1"/>
    <col min="3590" max="3590" width="30.6328125" style="7" customWidth="1"/>
    <col min="3591" max="3591" width="7.36328125" style="7" bestFit="1" customWidth="1"/>
    <col min="3592" max="3592" width="31.7265625" style="7" customWidth="1"/>
    <col min="3593" max="3593" width="7.453125" style="7" customWidth="1"/>
    <col min="3594" max="3594" width="11.453125" style="7" customWidth="1"/>
    <col min="3595" max="3595" width="11.26953125" style="7" customWidth="1"/>
    <col min="3596" max="3840" width="9" style="7"/>
    <col min="3841" max="3841" width="2.6328125" style="7" customWidth="1"/>
    <col min="3842" max="3842" width="3.6328125" style="7" customWidth="1"/>
    <col min="3843" max="3843" width="16.6328125" style="7" customWidth="1"/>
    <col min="3844" max="3844" width="5.6328125" style="7" customWidth="1"/>
    <col min="3845" max="3845" width="21.7265625" style="7" customWidth="1"/>
    <col min="3846" max="3846" width="30.6328125" style="7" customWidth="1"/>
    <col min="3847" max="3847" width="7.36328125" style="7" bestFit="1" customWidth="1"/>
    <col min="3848" max="3848" width="31.7265625" style="7" customWidth="1"/>
    <col min="3849" max="3849" width="7.453125" style="7" customWidth="1"/>
    <col min="3850" max="3850" width="11.453125" style="7" customWidth="1"/>
    <col min="3851" max="3851" width="11.26953125" style="7" customWidth="1"/>
    <col min="3852" max="4096" width="9" style="7"/>
    <col min="4097" max="4097" width="2.6328125" style="7" customWidth="1"/>
    <col min="4098" max="4098" width="3.6328125" style="7" customWidth="1"/>
    <col min="4099" max="4099" width="16.6328125" style="7" customWidth="1"/>
    <col min="4100" max="4100" width="5.6328125" style="7" customWidth="1"/>
    <col min="4101" max="4101" width="21.7265625" style="7" customWidth="1"/>
    <col min="4102" max="4102" width="30.6328125" style="7" customWidth="1"/>
    <col min="4103" max="4103" width="7.36328125" style="7" bestFit="1" customWidth="1"/>
    <col min="4104" max="4104" width="31.7265625" style="7" customWidth="1"/>
    <col min="4105" max="4105" width="7.453125" style="7" customWidth="1"/>
    <col min="4106" max="4106" width="11.453125" style="7" customWidth="1"/>
    <col min="4107" max="4107" width="11.26953125" style="7" customWidth="1"/>
    <col min="4108" max="4352" width="9" style="7"/>
    <col min="4353" max="4353" width="2.6328125" style="7" customWidth="1"/>
    <col min="4354" max="4354" width="3.6328125" style="7" customWidth="1"/>
    <col min="4355" max="4355" width="16.6328125" style="7" customWidth="1"/>
    <col min="4356" max="4356" width="5.6328125" style="7" customWidth="1"/>
    <col min="4357" max="4357" width="21.7265625" style="7" customWidth="1"/>
    <col min="4358" max="4358" width="30.6328125" style="7" customWidth="1"/>
    <col min="4359" max="4359" width="7.36328125" style="7" bestFit="1" customWidth="1"/>
    <col min="4360" max="4360" width="31.7265625" style="7" customWidth="1"/>
    <col min="4361" max="4361" width="7.453125" style="7" customWidth="1"/>
    <col min="4362" max="4362" width="11.453125" style="7" customWidth="1"/>
    <col min="4363" max="4363" width="11.26953125" style="7" customWidth="1"/>
    <col min="4364" max="4608" width="9" style="7"/>
    <col min="4609" max="4609" width="2.6328125" style="7" customWidth="1"/>
    <col min="4610" max="4610" width="3.6328125" style="7" customWidth="1"/>
    <col min="4611" max="4611" width="16.6328125" style="7" customWidth="1"/>
    <col min="4612" max="4612" width="5.6328125" style="7" customWidth="1"/>
    <col min="4613" max="4613" width="21.7265625" style="7" customWidth="1"/>
    <col min="4614" max="4614" width="30.6328125" style="7" customWidth="1"/>
    <col min="4615" max="4615" width="7.36328125" style="7" bestFit="1" customWidth="1"/>
    <col min="4616" max="4616" width="31.7265625" style="7" customWidth="1"/>
    <col min="4617" max="4617" width="7.453125" style="7" customWidth="1"/>
    <col min="4618" max="4618" width="11.453125" style="7" customWidth="1"/>
    <col min="4619" max="4619" width="11.26953125" style="7" customWidth="1"/>
    <col min="4620" max="4864" width="9" style="7"/>
    <col min="4865" max="4865" width="2.6328125" style="7" customWidth="1"/>
    <col min="4866" max="4866" width="3.6328125" style="7" customWidth="1"/>
    <col min="4867" max="4867" width="16.6328125" style="7" customWidth="1"/>
    <col min="4868" max="4868" width="5.6328125" style="7" customWidth="1"/>
    <col min="4869" max="4869" width="21.7265625" style="7" customWidth="1"/>
    <col min="4870" max="4870" width="30.6328125" style="7" customWidth="1"/>
    <col min="4871" max="4871" width="7.36328125" style="7" bestFit="1" customWidth="1"/>
    <col min="4872" max="4872" width="31.7265625" style="7" customWidth="1"/>
    <col min="4873" max="4873" width="7.453125" style="7" customWidth="1"/>
    <col min="4874" max="4874" width="11.453125" style="7" customWidth="1"/>
    <col min="4875" max="4875" width="11.26953125" style="7" customWidth="1"/>
    <col min="4876" max="5120" width="9" style="7"/>
    <col min="5121" max="5121" width="2.6328125" style="7" customWidth="1"/>
    <col min="5122" max="5122" width="3.6328125" style="7" customWidth="1"/>
    <col min="5123" max="5123" width="16.6328125" style="7" customWidth="1"/>
    <col min="5124" max="5124" width="5.6328125" style="7" customWidth="1"/>
    <col min="5125" max="5125" width="21.7265625" style="7" customWidth="1"/>
    <col min="5126" max="5126" width="30.6328125" style="7" customWidth="1"/>
    <col min="5127" max="5127" width="7.36328125" style="7" bestFit="1" customWidth="1"/>
    <col min="5128" max="5128" width="31.7265625" style="7" customWidth="1"/>
    <col min="5129" max="5129" width="7.453125" style="7" customWidth="1"/>
    <col min="5130" max="5130" width="11.453125" style="7" customWidth="1"/>
    <col min="5131" max="5131" width="11.26953125" style="7" customWidth="1"/>
    <col min="5132" max="5376" width="9" style="7"/>
    <col min="5377" max="5377" width="2.6328125" style="7" customWidth="1"/>
    <col min="5378" max="5378" width="3.6328125" style="7" customWidth="1"/>
    <col min="5379" max="5379" width="16.6328125" style="7" customWidth="1"/>
    <col min="5380" max="5380" width="5.6328125" style="7" customWidth="1"/>
    <col min="5381" max="5381" width="21.7265625" style="7" customWidth="1"/>
    <col min="5382" max="5382" width="30.6328125" style="7" customWidth="1"/>
    <col min="5383" max="5383" width="7.36328125" style="7" bestFit="1" customWidth="1"/>
    <col min="5384" max="5384" width="31.7265625" style="7" customWidth="1"/>
    <col min="5385" max="5385" width="7.453125" style="7" customWidth="1"/>
    <col min="5386" max="5386" width="11.453125" style="7" customWidth="1"/>
    <col min="5387" max="5387" width="11.26953125" style="7" customWidth="1"/>
    <col min="5388" max="5632" width="9" style="7"/>
    <col min="5633" max="5633" width="2.6328125" style="7" customWidth="1"/>
    <col min="5634" max="5634" width="3.6328125" style="7" customWidth="1"/>
    <col min="5635" max="5635" width="16.6328125" style="7" customWidth="1"/>
    <col min="5636" max="5636" width="5.6328125" style="7" customWidth="1"/>
    <col min="5637" max="5637" width="21.7265625" style="7" customWidth="1"/>
    <col min="5638" max="5638" width="30.6328125" style="7" customWidth="1"/>
    <col min="5639" max="5639" width="7.36328125" style="7" bestFit="1" customWidth="1"/>
    <col min="5640" max="5640" width="31.7265625" style="7" customWidth="1"/>
    <col min="5641" max="5641" width="7.453125" style="7" customWidth="1"/>
    <col min="5642" max="5642" width="11.453125" style="7" customWidth="1"/>
    <col min="5643" max="5643" width="11.26953125" style="7" customWidth="1"/>
    <col min="5644" max="5888" width="9" style="7"/>
    <col min="5889" max="5889" width="2.6328125" style="7" customWidth="1"/>
    <col min="5890" max="5890" width="3.6328125" style="7" customWidth="1"/>
    <col min="5891" max="5891" width="16.6328125" style="7" customWidth="1"/>
    <col min="5892" max="5892" width="5.6328125" style="7" customWidth="1"/>
    <col min="5893" max="5893" width="21.7265625" style="7" customWidth="1"/>
    <col min="5894" max="5894" width="30.6328125" style="7" customWidth="1"/>
    <col min="5895" max="5895" width="7.36328125" style="7" bestFit="1" customWidth="1"/>
    <col min="5896" max="5896" width="31.7265625" style="7" customWidth="1"/>
    <col min="5897" max="5897" width="7.453125" style="7" customWidth="1"/>
    <col min="5898" max="5898" width="11.453125" style="7" customWidth="1"/>
    <col min="5899" max="5899" width="11.26953125" style="7" customWidth="1"/>
    <col min="5900" max="6144" width="9" style="7"/>
    <col min="6145" max="6145" width="2.6328125" style="7" customWidth="1"/>
    <col min="6146" max="6146" width="3.6328125" style="7" customWidth="1"/>
    <col min="6147" max="6147" width="16.6328125" style="7" customWidth="1"/>
    <col min="6148" max="6148" width="5.6328125" style="7" customWidth="1"/>
    <col min="6149" max="6149" width="21.7265625" style="7" customWidth="1"/>
    <col min="6150" max="6150" width="30.6328125" style="7" customWidth="1"/>
    <col min="6151" max="6151" width="7.36328125" style="7" bestFit="1" customWidth="1"/>
    <col min="6152" max="6152" width="31.7265625" style="7" customWidth="1"/>
    <col min="6153" max="6153" width="7.453125" style="7" customWidth="1"/>
    <col min="6154" max="6154" width="11.453125" style="7" customWidth="1"/>
    <col min="6155" max="6155" width="11.26953125" style="7" customWidth="1"/>
    <col min="6156" max="6400" width="9" style="7"/>
    <col min="6401" max="6401" width="2.6328125" style="7" customWidth="1"/>
    <col min="6402" max="6402" width="3.6328125" style="7" customWidth="1"/>
    <col min="6403" max="6403" width="16.6328125" style="7" customWidth="1"/>
    <col min="6404" max="6404" width="5.6328125" style="7" customWidth="1"/>
    <col min="6405" max="6405" width="21.7265625" style="7" customWidth="1"/>
    <col min="6406" max="6406" width="30.6328125" style="7" customWidth="1"/>
    <col min="6407" max="6407" width="7.36328125" style="7" bestFit="1" customWidth="1"/>
    <col min="6408" max="6408" width="31.7265625" style="7" customWidth="1"/>
    <col min="6409" max="6409" width="7.453125" style="7" customWidth="1"/>
    <col min="6410" max="6410" width="11.453125" style="7" customWidth="1"/>
    <col min="6411" max="6411" width="11.26953125" style="7" customWidth="1"/>
    <col min="6412" max="6656" width="9" style="7"/>
    <col min="6657" max="6657" width="2.6328125" style="7" customWidth="1"/>
    <col min="6658" max="6658" width="3.6328125" style="7" customWidth="1"/>
    <col min="6659" max="6659" width="16.6328125" style="7" customWidth="1"/>
    <col min="6660" max="6660" width="5.6328125" style="7" customWidth="1"/>
    <col min="6661" max="6661" width="21.7265625" style="7" customWidth="1"/>
    <col min="6662" max="6662" width="30.6328125" style="7" customWidth="1"/>
    <col min="6663" max="6663" width="7.36328125" style="7" bestFit="1" customWidth="1"/>
    <col min="6664" max="6664" width="31.7265625" style="7" customWidth="1"/>
    <col min="6665" max="6665" width="7.453125" style="7" customWidth="1"/>
    <col min="6666" max="6666" width="11.453125" style="7" customWidth="1"/>
    <col min="6667" max="6667" width="11.26953125" style="7" customWidth="1"/>
    <col min="6668" max="6912" width="9" style="7"/>
    <col min="6913" max="6913" width="2.6328125" style="7" customWidth="1"/>
    <col min="6914" max="6914" width="3.6328125" style="7" customWidth="1"/>
    <col min="6915" max="6915" width="16.6328125" style="7" customWidth="1"/>
    <col min="6916" max="6916" width="5.6328125" style="7" customWidth="1"/>
    <col min="6917" max="6917" width="21.7265625" style="7" customWidth="1"/>
    <col min="6918" max="6918" width="30.6328125" style="7" customWidth="1"/>
    <col min="6919" max="6919" width="7.36328125" style="7" bestFit="1" customWidth="1"/>
    <col min="6920" max="6920" width="31.7265625" style="7" customWidth="1"/>
    <col min="6921" max="6921" width="7.453125" style="7" customWidth="1"/>
    <col min="6922" max="6922" width="11.453125" style="7" customWidth="1"/>
    <col min="6923" max="6923" width="11.26953125" style="7" customWidth="1"/>
    <col min="6924" max="7168" width="9" style="7"/>
    <col min="7169" max="7169" width="2.6328125" style="7" customWidth="1"/>
    <col min="7170" max="7170" width="3.6328125" style="7" customWidth="1"/>
    <col min="7171" max="7171" width="16.6328125" style="7" customWidth="1"/>
    <col min="7172" max="7172" width="5.6328125" style="7" customWidth="1"/>
    <col min="7173" max="7173" width="21.7265625" style="7" customWidth="1"/>
    <col min="7174" max="7174" width="30.6328125" style="7" customWidth="1"/>
    <col min="7175" max="7175" width="7.36328125" style="7" bestFit="1" customWidth="1"/>
    <col min="7176" max="7176" width="31.7265625" style="7" customWidth="1"/>
    <col min="7177" max="7177" width="7.453125" style="7" customWidth="1"/>
    <col min="7178" max="7178" width="11.453125" style="7" customWidth="1"/>
    <col min="7179" max="7179" width="11.26953125" style="7" customWidth="1"/>
    <col min="7180" max="7424" width="9" style="7"/>
    <col min="7425" max="7425" width="2.6328125" style="7" customWidth="1"/>
    <col min="7426" max="7426" width="3.6328125" style="7" customWidth="1"/>
    <col min="7427" max="7427" width="16.6328125" style="7" customWidth="1"/>
    <col min="7428" max="7428" width="5.6328125" style="7" customWidth="1"/>
    <col min="7429" max="7429" width="21.7265625" style="7" customWidth="1"/>
    <col min="7430" max="7430" width="30.6328125" style="7" customWidth="1"/>
    <col min="7431" max="7431" width="7.36328125" style="7" bestFit="1" customWidth="1"/>
    <col min="7432" max="7432" width="31.7265625" style="7" customWidth="1"/>
    <col min="7433" max="7433" width="7.453125" style="7" customWidth="1"/>
    <col min="7434" max="7434" width="11.453125" style="7" customWidth="1"/>
    <col min="7435" max="7435" width="11.26953125" style="7" customWidth="1"/>
    <col min="7436" max="7680" width="9" style="7"/>
    <col min="7681" max="7681" width="2.6328125" style="7" customWidth="1"/>
    <col min="7682" max="7682" width="3.6328125" style="7" customWidth="1"/>
    <col min="7683" max="7683" width="16.6328125" style="7" customWidth="1"/>
    <col min="7684" max="7684" width="5.6328125" style="7" customWidth="1"/>
    <col min="7685" max="7685" width="21.7265625" style="7" customWidth="1"/>
    <col min="7686" max="7686" width="30.6328125" style="7" customWidth="1"/>
    <col min="7687" max="7687" width="7.36328125" style="7" bestFit="1" customWidth="1"/>
    <col min="7688" max="7688" width="31.7265625" style="7" customWidth="1"/>
    <col min="7689" max="7689" width="7.453125" style="7" customWidth="1"/>
    <col min="7690" max="7690" width="11.453125" style="7" customWidth="1"/>
    <col min="7691" max="7691" width="11.26953125" style="7" customWidth="1"/>
    <col min="7692" max="7936" width="9" style="7"/>
    <col min="7937" max="7937" width="2.6328125" style="7" customWidth="1"/>
    <col min="7938" max="7938" width="3.6328125" style="7" customWidth="1"/>
    <col min="7939" max="7939" width="16.6328125" style="7" customWidth="1"/>
    <col min="7940" max="7940" width="5.6328125" style="7" customWidth="1"/>
    <col min="7941" max="7941" width="21.7265625" style="7" customWidth="1"/>
    <col min="7942" max="7942" width="30.6328125" style="7" customWidth="1"/>
    <col min="7943" max="7943" width="7.36328125" style="7" bestFit="1" customWidth="1"/>
    <col min="7944" max="7944" width="31.7265625" style="7" customWidth="1"/>
    <col min="7945" max="7945" width="7.453125" style="7" customWidth="1"/>
    <col min="7946" max="7946" width="11.453125" style="7" customWidth="1"/>
    <col min="7947" max="7947" width="11.26953125" style="7" customWidth="1"/>
    <col min="7948" max="8192" width="9" style="7"/>
    <col min="8193" max="8193" width="2.6328125" style="7" customWidth="1"/>
    <col min="8194" max="8194" width="3.6328125" style="7" customWidth="1"/>
    <col min="8195" max="8195" width="16.6328125" style="7" customWidth="1"/>
    <col min="8196" max="8196" width="5.6328125" style="7" customWidth="1"/>
    <col min="8197" max="8197" width="21.7265625" style="7" customWidth="1"/>
    <col min="8198" max="8198" width="30.6328125" style="7" customWidth="1"/>
    <col min="8199" max="8199" width="7.36328125" style="7" bestFit="1" customWidth="1"/>
    <col min="8200" max="8200" width="31.7265625" style="7" customWidth="1"/>
    <col min="8201" max="8201" width="7.453125" style="7" customWidth="1"/>
    <col min="8202" max="8202" width="11.453125" style="7" customWidth="1"/>
    <col min="8203" max="8203" width="11.26953125" style="7" customWidth="1"/>
    <col min="8204" max="8448" width="9" style="7"/>
    <col min="8449" max="8449" width="2.6328125" style="7" customWidth="1"/>
    <col min="8450" max="8450" width="3.6328125" style="7" customWidth="1"/>
    <col min="8451" max="8451" width="16.6328125" style="7" customWidth="1"/>
    <col min="8452" max="8452" width="5.6328125" style="7" customWidth="1"/>
    <col min="8453" max="8453" width="21.7265625" style="7" customWidth="1"/>
    <col min="8454" max="8454" width="30.6328125" style="7" customWidth="1"/>
    <col min="8455" max="8455" width="7.36328125" style="7" bestFit="1" customWidth="1"/>
    <col min="8456" max="8456" width="31.7265625" style="7" customWidth="1"/>
    <col min="8457" max="8457" width="7.453125" style="7" customWidth="1"/>
    <col min="8458" max="8458" width="11.453125" style="7" customWidth="1"/>
    <col min="8459" max="8459" width="11.26953125" style="7" customWidth="1"/>
    <col min="8460" max="8704" width="9" style="7"/>
    <col min="8705" max="8705" width="2.6328125" style="7" customWidth="1"/>
    <col min="8706" max="8706" width="3.6328125" style="7" customWidth="1"/>
    <col min="8707" max="8707" width="16.6328125" style="7" customWidth="1"/>
    <col min="8708" max="8708" width="5.6328125" style="7" customWidth="1"/>
    <col min="8709" max="8709" width="21.7265625" style="7" customWidth="1"/>
    <col min="8710" max="8710" width="30.6328125" style="7" customWidth="1"/>
    <col min="8711" max="8711" width="7.36328125" style="7" bestFit="1" customWidth="1"/>
    <col min="8712" max="8712" width="31.7265625" style="7" customWidth="1"/>
    <col min="8713" max="8713" width="7.453125" style="7" customWidth="1"/>
    <col min="8714" max="8714" width="11.453125" style="7" customWidth="1"/>
    <col min="8715" max="8715" width="11.26953125" style="7" customWidth="1"/>
    <col min="8716" max="8960" width="9" style="7"/>
    <col min="8961" max="8961" width="2.6328125" style="7" customWidth="1"/>
    <col min="8962" max="8962" width="3.6328125" style="7" customWidth="1"/>
    <col min="8963" max="8963" width="16.6328125" style="7" customWidth="1"/>
    <col min="8964" max="8964" width="5.6328125" style="7" customWidth="1"/>
    <col min="8965" max="8965" width="21.7265625" style="7" customWidth="1"/>
    <col min="8966" max="8966" width="30.6328125" style="7" customWidth="1"/>
    <col min="8967" max="8967" width="7.36328125" style="7" bestFit="1" customWidth="1"/>
    <col min="8968" max="8968" width="31.7265625" style="7" customWidth="1"/>
    <col min="8969" max="8969" width="7.453125" style="7" customWidth="1"/>
    <col min="8970" max="8970" width="11.453125" style="7" customWidth="1"/>
    <col min="8971" max="8971" width="11.26953125" style="7" customWidth="1"/>
    <col min="8972" max="9216" width="9" style="7"/>
    <col min="9217" max="9217" width="2.6328125" style="7" customWidth="1"/>
    <col min="9218" max="9218" width="3.6328125" style="7" customWidth="1"/>
    <col min="9219" max="9219" width="16.6328125" style="7" customWidth="1"/>
    <col min="9220" max="9220" width="5.6328125" style="7" customWidth="1"/>
    <col min="9221" max="9221" width="21.7265625" style="7" customWidth="1"/>
    <col min="9222" max="9222" width="30.6328125" style="7" customWidth="1"/>
    <col min="9223" max="9223" width="7.36328125" style="7" bestFit="1" customWidth="1"/>
    <col min="9224" max="9224" width="31.7265625" style="7" customWidth="1"/>
    <col min="9225" max="9225" width="7.453125" style="7" customWidth="1"/>
    <col min="9226" max="9226" width="11.453125" style="7" customWidth="1"/>
    <col min="9227" max="9227" width="11.26953125" style="7" customWidth="1"/>
    <col min="9228" max="9472" width="9" style="7"/>
    <col min="9473" max="9473" width="2.6328125" style="7" customWidth="1"/>
    <col min="9474" max="9474" width="3.6328125" style="7" customWidth="1"/>
    <col min="9475" max="9475" width="16.6328125" style="7" customWidth="1"/>
    <col min="9476" max="9476" width="5.6328125" style="7" customWidth="1"/>
    <col min="9477" max="9477" width="21.7265625" style="7" customWidth="1"/>
    <col min="9478" max="9478" width="30.6328125" style="7" customWidth="1"/>
    <col min="9479" max="9479" width="7.36328125" style="7" bestFit="1" customWidth="1"/>
    <col min="9480" max="9480" width="31.7265625" style="7" customWidth="1"/>
    <col min="9481" max="9481" width="7.453125" style="7" customWidth="1"/>
    <col min="9482" max="9482" width="11.453125" style="7" customWidth="1"/>
    <col min="9483" max="9483" width="11.26953125" style="7" customWidth="1"/>
    <col min="9484" max="9728" width="9" style="7"/>
    <col min="9729" max="9729" width="2.6328125" style="7" customWidth="1"/>
    <col min="9730" max="9730" width="3.6328125" style="7" customWidth="1"/>
    <col min="9731" max="9731" width="16.6328125" style="7" customWidth="1"/>
    <col min="9732" max="9732" width="5.6328125" style="7" customWidth="1"/>
    <col min="9733" max="9733" width="21.7265625" style="7" customWidth="1"/>
    <col min="9734" max="9734" width="30.6328125" style="7" customWidth="1"/>
    <col min="9735" max="9735" width="7.36328125" style="7" bestFit="1" customWidth="1"/>
    <col min="9736" max="9736" width="31.7265625" style="7" customWidth="1"/>
    <col min="9737" max="9737" width="7.453125" style="7" customWidth="1"/>
    <col min="9738" max="9738" width="11.453125" style="7" customWidth="1"/>
    <col min="9739" max="9739" width="11.26953125" style="7" customWidth="1"/>
    <col min="9740" max="9984" width="9" style="7"/>
    <col min="9985" max="9985" width="2.6328125" style="7" customWidth="1"/>
    <col min="9986" max="9986" width="3.6328125" style="7" customWidth="1"/>
    <col min="9987" max="9987" width="16.6328125" style="7" customWidth="1"/>
    <col min="9988" max="9988" width="5.6328125" style="7" customWidth="1"/>
    <col min="9989" max="9989" width="21.7265625" style="7" customWidth="1"/>
    <col min="9990" max="9990" width="30.6328125" style="7" customWidth="1"/>
    <col min="9991" max="9991" width="7.36328125" style="7" bestFit="1" customWidth="1"/>
    <col min="9992" max="9992" width="31.7265625" style="7" customWidth="1"/>
    <col min="9993" max="9993" width="7.453125" style="7" customWidth="1"/>
    <col min="9994" max="9994" width="11.453125" style="7" customWidth="1"/>
    <col min="9995" max="9995" width="11.26953125" style="7" customWidth="1"/>
    <col min="9996" max="10240" width="9" style="7"/>
    <col min="10241" max="10241" width="2.6328125" style="7" customWidth="1"/>
    <col min="10242" max="10242" width="3.6328125" style="7" customWidth="1"/>
    <col min="10243" max="10243" width="16.6328125" style="7" customWidth="1"/>
    <col min="10244" max="10244" width="5.6328125" style="7" customWidth="1"/>
    <col min="10245" max="10245" width="21.7265625" style="7" customWidth="1"/>
    <col min="10246" max="10246" width="30.6328125" style="7" customWidth="1"/>
    <col min="10247" max="10247" width="7.36328125" style="7" bestFit="1" customWidth="1"/>
    <col min="10248" max="10248" width="31.7265625" style="7" customWidth="1"/>
    <col min="10249" max="10249" width="7.453125" style="7" customWidth="1"/>
    <col min="10250" max="10250" width="11.453125" style="7" customWidth="1"/>
    <col min="10251" max="10251" width="11.26953125" style="7" customWidth="1"/>
    <col min="10252" max="10496" width="9" style="7"/>
    <col min="10497" max="10497" width="2.6328125" style="7" customWidth="1"/>
    <col min="10498" max="10498" width="3.6328125" style="7" customWidth="1"/>
    <col min="10499" max="10499" width="16.6328125" style="7" customWidth="1"/>
    <col min="10500" max="10500" width="5.6328125" style="7" customWidth="1"/>
    <col min="10501" max="10501" width="21.7265625" style="7" customWidth="1"/>
    <col min="10502" max="10502" width="30.6328125" style="7" customWidth="1"/>
    <col min="10503" max="10503" width="7.36328125" style="7" bestFit="1" customWidth="1"/>
    <col min="10504" max="10504" width="31.7265625" style="7" customWidth="1"/>
    <col min="10505" max="10505" width="7.453125" style="7" customWidth="1"/>
    <col min="10506" max="10506" width="11.453125" style="7" customWidth="1"/>
    <col min="10507" max="10507" width="11.26953125" style="7" customWidth="1"/>
    <col min="10508" max="10752" width="9" style="7"/>
    <col min="10753" max="10753" width="2.6328125" style="7" customWidth="1"/>
    <col min="10754" max="10754" width="3.6328125" style="7" customWidth="1"/>
    <col min="10755" max="10755" width="16.6328125" style="7" customWidth="1"/>
    <col min="10756" max="10756" width="5.6328125" style="7" customWidth="1"/>
    <col min="10757" max="10757" width="21.7265625" style="7" customWidth="1"/>
    <col min="10758" max="10758" width="30.6328125" style="7" customWidth="1"/>
    <col min="10759" max="10759" width="7.36328125" style="7" bestFit="1" customWidth="1"/>
    <col min="10760" max="10760" width="31.7265625" style="7" customWidth="1"/>
    <col min="10761" max="10761" width="7.453125" style="7" customWidth="1"/>
    <col min="10762" max="10762" width="11.453125" style="7" customWidth="1"/>
    <col min="10763" max="10763" width="11.26953125" style="7" customWidth="1"/>
    <col min="10764" max="11008" width="9" style="7"/>
    <col min="11009" max="11009" width="2.6328125" style="7" customWidth="1"/>
    <col min="11010" max="11010" width="3.6328125" style="7" customWidth="1"/>
    <col min="11011" max="11011" width="16.6328125" style="7" customWidth="1"/>
    <col min="11012" max="11012" width="5.6328125" style="7" customWidth="1"/>
    <col min="11013" max="11013" width="21.7265625" style="7" customWidth="1"/>
    <col min="11014" max="11014" width="30.6328125" style="7" customWidth="1"/>
    <col min="11015" max="11015" width="7.36328125" style="7" bestFit="1" customWidth="1"/>
    <col min="11016" max="11016" width="31.7265625" style="7" customWidth="1"/>
    <col min="11017" max="11017" width="7.453125" style="7" customWidth="1"/>
    <col min="11018" max="11018" width="11.453125" style="7" customWidth="1"/>
    <col min="11019" max="11019" width="11.26953125" style="7" customWidth="1"/>
    <col min="11020" max="11264" width="9" style="7"/>
    <col min="11265" max="11265" width="2.6328125" style="7" customWidth="1"/>
    <col min="11266" max="11266" width="3.6328125" style="7" customWidth="1"/>
    <col min="11267" max="11267" width="16.6328125" style="7" customWidth="1"/>
    <col min="11268" max="11268" width="5.6328125" style="7" customWidth="1"/>
    <col min="11269" max="11269" width="21.7265625" style="7" customWidth="1"/>
    <col min="11270" max="11270" width="30.6328125" style="7" customWidth="1"/>
    <col min="11271" max="11271" width="7.36328125" style="7" bestFit="1" customWidth="1"/>
    <col min="11272" max="11272" width="31.7265625" style="7" customWidth="1"/>
    <col min="11273" max="11273" width="7.453125" style="7" customWidth="1"/>
    <col min="11274" max="11274" width="11.453125" style="7" customWidth="1"/>
    <col min="11275" max="11275" width="11.26953125" style="7" customWidth="1"/>
    <col min="11276" max="11520" width="9" style="7"/>
    <col min="11521" max="11521" width="2.6328125" style="7" customWidth="1"/>
    <col min="11522" max="11522" width="3.6328125" style="7" customWidth="1"/>
    <col min="11523" max="11523" width="16.6328125" style="7" customWidth="1"/>
    <col min="11524" max="11524" width="5.6328125" style="7" customWidth="1"/>
    <col min="11525" max="11525" width="21.7265625" style="7" customWidth="1"/>
    <col min="11526" max="11526" width="30.6328125" style="7" customWidth="1"/>
    <col min="11527" max="11527" width="7.36328125" style="7" bestFit="1" customWidth="1"/>
    <col min="11528" max="11528" width="31.7265625" style="7" customWidth="1"/>
    <col min="11529" max="11529" width="7.453125" style="7" customWidth="1"/>
    <col min="11530" max="11530" width="11.453125" style="7" customWidth="1"/>
    <col min="11531" max="11531" width="11.26953125" style="7" customWidth="1"/>
    <col min="11532" max="11776" width="9" style="7"/>
    <col min="11777" max="11777" width="2.6328125" style="7" customWidth="1"/>
    <col min="11778" max="11778" width="3.6328125" style="7" customWidth="1"/>
    <col min="11779" max="11779" width="16.6328125" style="7" customWidth="1"/>
    <col min="11780" max="11780" width="5.6328125" style="7" customWidth="1"/>
    <col min="11781" max="11781" width="21.7265625" style="7" customWidth="1"/>
    <col min="11782" max="11782" width="30.6328125" style="7" customWidth="1"/>
    <col min="11783" max="11783" width="7.36328125" style="7" bestFit="1" customWidth="1"/>
    <col min="11784" max="11784" width="31.7265625" style="7" customWidth="1"/>
    <col min="11785" max="11785" width="7.453125" style="7" customWidth="1"/>
    <col min="11786" max="11786" width="11.453125" style="7" customWidth="1"/>
    <col min="11787" max="11787" width="11.26953125" style="7" customWidth="1"/>
    <col min="11788" max="12032" width="9" style="7"/>
    <col min="12033" max="12033" width="2.6328125" style="7" customWidth="1"/>
    <col min="12034" max="12034" width="3.6328125" style="7" customWidth="1"/>
    <col min="12035" max="12035" width="16.6328125" style="7" customWidth="1"/>
    <col min="12036" max="12036" width="5.6328125" style="7" customWidth="1"/>
    <col min="12037" max="12037" width="21.7265625" style="7" customWidth="1"/>
    <col min="12038" max="12038" width="30.6328125" style="7" customWidth="1"/>
    <col min="12039" max="12039" width="7.36328125" style="7" bestFit="1" customWidth="1"/>
    <col min="12040" max="12040" width="31.7265625" style="7" customWidth="1"/>
    <col min="12041" max="12041" width="7.453125" style="7" customWidth="1"/>
    <col min="12042" max="12042" width="11.453125" style="7" customWidth="1"/>
    <col min="12043" max="12043" width="11.26953125" style="7" customWidth="1"/>
    <col min="12044" max="12288" width="9" style="7"/>
    <col min="12289" max="12289" width="2.6328125" style="7" customWidth="1"/>
    <col min="12290" max="12290" width="3.6328125" style="7" customWidth="1"/>
    <col min="12291" max="12291" width="16.6328125" style="7" customWidth="1"/>
    <col min="12292" max="12292" width="5.6328125" style="7" customWidth="1"/>
    <col min="12293" max="12293" width="21.7265625" style="7" customWidth="1"/>
    <col min="12294" max="12294" width="30.6328125" style="7" customWidth="1"/>
    <col min="12295" max="12295" width="7.36328125" style="7" bestFit="1" customWidth="1"/>
    <col min="12296" max="12296" width="31.7265625" style="7" customWidth="1"/>
    <col min="12297" max="12297" width="7.453125" style="7" customWidth="1"/>
    <col min="12298" max="12298" width="11.453125" style="7" customWidth="1"/>
    <col min="12299" max="12299" width="11.26953125" style="7" customWidth="1"/>
    <col min="12300" max="12544" width="9" style="7"/>
    <col min="12545" max="12545" width="2.6328125" style="7" customWidth="1"/>
    <col min="12546" max="12546" width="3.6328125" style="7" customWidth="1"/>
    <col min="12547" max="12547" width="16.6328125" style="7" customWidth="1"/>
    <col min="12548" max="12548" width="5.6328125" style="7" customWidth="1"/>
    <col min="12549" max="12549" width="21.7265625" style="7" customWidth="1"/>
    <col min="12550" max="12550" width="30.6328125" style="7" customWidth="1"/>
    <col min="12551" max="12551" width="7.36328125" style="7" bestFit="1" customWidth="1"/>
    <col min="12552" max="12552" width="31.7265625" style="7" customWidth="1"/>
    <col min="12553" max="12553" width="7.453125" style="7" customWidth="1"/>
    <col min="12554" max="12554" width="11.453125" style="7" customWidth="1"/>
    <col min="12555" max="12555" width="11.26953125" style="7" customWidth="1"/>
    <col min="12556" max="12800" width="9" style="7"/>
    <col min="12801" max="12801" width="2.6328125" style="7" customWidth="1"/>
    <col min="12802" max="12802" width="3.6328125" style="7" customWidth="1"/>
    <col min="12803" max="12803" width="16.6328125" style="7" customWidth="1"/>
    <col min="12804" max="12804" width="5.6328125" style="7" customWidth="1"/>
    <col min="12805" max="12805" width="21.7265625" style="7" customWidth="1"/>
    <col min="12806" max="12806" width="30.6328125" style="7" customWidth="1"/>
    <col min="12807" max="12807" width="7.36328125" style="7" bestFit="1" customWidth="1"/>
    <col min="12808" max="12808" width="31.7265625" style="7" customWidth="1"/>
    <col min="12809" max="12809" width="7.453125" style="7" customWidth="1"/>
    <col min="12810" max="12810" width="11.453125" style="7" customWidth="1"/>
    <col min="12811" max="12811" width="11.26953125" style="7" customWidth="1"/>
    <col min="12812" max="13056" width="9" style="7"/>
    <col min="13057" max="13057" width="2.6328125" style="7" customWidth="1"/>
    <col min="13058" max="13058" width="3.6328125" style="7" customWidth="1"/>
    <col min="13059" max="13059" width="16.6328125" style="7" customWidth="1"/>
    <col min="13060" max="13060" width="5.6328125" style="7" customWidth="1"/>
    <col min="13061" max="13061" width="21.7265625" style="7" customWidth="1"/>
    <col min="13062" max="13062" width="30.6328125" style="7" customWidth="1"/>
    <col min="13063" max="13063" width="7.36328125" style="7" bestFit="1" customWidth="1"/>
    <col min="13064" max="13064" width="31.7265625" style="7" customWidth="1"/>
    <col min="13065" max="13065" width="7.453125" style="7" customWidth="1"/>
    <col min="13066" max="13066" width="11.453125" style="7" customWidth="1"/>
    <col min="13067" max="13067" width="11.26953125" style="7" customWidth="1"/>
    <col min="13068" max="13312" width="9" style="7"/>
    <col min="13313" max="13313" width="2.6328125" style="7" customWidth="1"/>
    <col min="13314" max="13314" width="3.6328125" style="7" customWidth="1"/>
    <col min="13315" max="13315" width="16.6328125" style="7" customWidth="1"/>
    <col min="13316" max="13316" width="5.6328125" style="7" customWidth="1"/>
    <col min="13317" max="13317" width="21.7265625" style="7" customWidth="1"/>
    <col min="13318" max="13318" width="30.6328125" style="7" customWidth="1"/>
    <col min="13319" max="13319" width="7.36328125" style="7" bestFit="1" customWidth="1"/>
    <col min="13320" max="13320" width="31.7265625" style="7" customWidth="1"/>
    <col min="13321" max="13321" width="7.453125" style="7" customWidth="1"/>
    <col min="13322" max="13322" width="11.453125" style="7" customWidth="1"/>
    <col min="13323" max="13323" width="11.26953125" style="7" customWidth="1"/>
    <col min="13324" max="13568" width="9" style="7"/>
    <col min="13569" max="13569" width="2.6328125" style="7" customWidth="1"/>
    <col min="13570" max="13570" width="3.6328125" style="7" customWidth="1"/>
    <col min="13571" max="13571" width="16.6328125" style="7" customWidth="1"/>
    <col min="13572" max="13572" width="5.6328125" style="7" customWidth="1"/>
    <col min="13573" max="13573" width="21.7265625" style="7" customWidth="1"/>
    <col min="13574" max="13574" width="30.6328125" style="7" customWidth="1"/>
    <col min="13575" max="13575" width="7.36328125" style="7" bestFit="1" customWidth="1"/>
    <col min="13576" max="13576" width="31.7265625" style="7" customWidth="1"/>
    <col min="13577" max="13577" width="7.453125" style="7" customWidth="1"/>
    <col min="13578" max="13578" width="11.453125" style="7" customWidth="1"/>
    <col min="13579" max="13579" width="11.26953125" style="7" customWidth="1"/>
    <col min="13580" max="13824" width="9" style="7"/>
    <col min="13825" max="13825" width="2.6328125" style="7" customWidth="1"/>
    <col min="13826" max="13826" width="3.6328125" style="7" customWidth="1"/>
    <col min="13827" max="13827" width="16.6328125" style="7" customWidth="1"/>
    <col min="13828" max="13828" width="5.6328125" style="7" customWidth="1"/>
    <col min="13829" max="13829" width="21.7265625" style="7" customWidth="1"/>
    <col min="13830" max="13830" width="30.6328125" style="7" customWidth="1"/>
    <col min="13831" max="13831" width="7.36328125" style="7" bestFit="1" customWidth="1"/>
    <col min="13832" max="13832" width="31.7265625" style="7" customWidth="1"/>
    <col min="13833" max="13833" width="7.453125" style="7" customWidth="1"/>
    <col min="13834" max="13834" width="11.453125" style="7" customWidth="1"/>
    <col min="13835" max="13835" width="11.26953125" style="7" customWidth="1"/>
    <col min="13836" max="14080" width="9" style="7"/>
    <col min="14081" max="14081" width="2.6328125" style="7" customWidth="1"/>
    <col min="14082" max="14082" width="3.6328125" style="7" customWidth="1"/>
    <col min="14083" max="14083" width="16.6328125" style="7" customWidth="1"/>
    <col min="14084" max="14084" width="5.6328125" style="7" customWidth="1"/>
    <col min="14085" max="14085" width="21.7265625" style="7" customWidth="1"/>
    <col min="14086" max="14086" width="30.6328125" style="7" customWidth="1"/>
    <col min="14087" max="14087" width="7.36328125" style="7" bestFit="1" customWidth="1"/>
    <col min="14088" max="14088" width="31.7265625" style="7" customWidth="1"/>
    <col min="14089" max="14089" width="7.453125" style="7" customWidth="1"/>
    <col min="14090" max="14090" width="11.453125" style="7" customWidth="1"/>
    <col min="14091" max="14091" width="11.26953125" style="7" customWidth="1"/>
    <col min="14092" max="14336" width="9" style="7"/>
    <col min="14337" max="14337" width="2.6328125" style="7" customWidth="1"/>
    <col min="14338" max="14338" width="3.6328125" style="7" customWidth="1"/>
    <col min="14339" max="14339" width="16.6328125" style="7" customWidth="1"/>
    <col min="14340" max="14340" width="5.6328125" style="7" customWidth="1"/>
    <col min="14341" max="14341" width="21.7265625" style="7" customWidth="1"/>
    <col min="14342" max="14342" width="30.6328125" style="7" customWidth="1"/>
    <col min="14343" max="14343" width="7.36328125" style="7" bestFit="1" customWidth="1"/>
    <col min="14344" max="14344" width="31.7265625" style="7" customWidth="1"/>
    <col min="14345" max="14345" width="7.453125" style="7" customWidth="1"/>
    <col min="14346" max="14346" width="11.453125" style="7" customWidth="1"/>
    <col min="14347" max="14347" width="11.26953125" style="7" customWidth="1"/>
    <col min="14348" max="14592" width="9" style="7"/>
    <col min="14593" max="14593" width="2.6328125" style="7" customWidth="1"/>
    <col min="14594" max="14594" width="3.6328125" style="7" customWidth="1"/>
    <col min="14595" max="14595" width="16.6328125" style="7" customWidth="1"/>
    <col min="14596" max="14596" width="5.6328125" style="7" customWidth="1"/>
    <col min="14597" max="14597" width="21.7265625" style="7" customWidth="1"/>
    <col min="14598" max="14598" width="30.6328125" style="7" customWidth="1"/>
    <col min="14599" max="14599" width="7.36328125" style="7" bestFit="1" customWidth="1"/>
    <col min="14600" max="14600" width="31.7265625" style="7" customWidth="1"/>
    <col min="14601" max="14601" width="7.453125" style="7" customWidth="1"/>
    <col min="14602" max="14602" width="11.453125" style="7" customWidth="1"/>
    <col min="14603" max="14603" width="11.26953125" style="7" customWidth="1"/>
    <col min="14604" max="14848" width="9" style="7"/>
    <col min="14849" max="14849" width="2.6328125" style="7" customWidth="1"/>
    <col min="14850" max="14850" width="3.6328125" style="7" customWidth="1"/>
    <col min="14851" max="14851" width="16.6328125" style="7" customWidth="1"/>
    <col min="14852" max="14852" width="5.6328125" style="7" customWidth="1"/>
    <col min="14853" max="14853" width="21.7265625" style="7" customWidth="1"/>
    <col min="14854" max="14854" width="30.6328125" style="7" customWidth="1"/>
    <col min="14855" max="14855" width="7.36328125" style="7" bestFit="1" customWidth="1"/>
    <col min="14856" max="14856" width="31.7265625" style="7" customWidth="1"/>
    <col min="14857" max="14857" width="7.453125" style="7" customWidth="1"/>
    <col min="14858" max="14858" width="11.453125" style="7" customWidth="1"/>
    <col min="14859" max="14859" width="11.26953125" style="7" customWidth="1"/>
    <col min="14860" max="15104" width="9" style="7"/>
    <col min="15105" max="15105" width="2.6328125" style="7" customWidth="1"/>
    <col min="15106" max="15106" width="3.6328125" style="7" customWidth="1"/>
    <col min="15107" max="15107" width="16.6328125" style="7" customWidth="1"/>
    <col min="15108" max="15108" width="5.6328125" style="7" customWidth="1"/>
    <col min="15109" max="15109" width="21.7265625" style="7" customWidth="1"/>
    <col min="15110" max="15110" width="30.6328125" style="7" customWidth="1"/>
    <col min="15111" max="15111" width="7.36328125" style="7" bestFit="1" customWidth="1"/>
    <col min="15112" max="15112" width="31.7265625" style="7" customWidth="1"/>
    <col min="15113" max="15113" width="7.453125" style="7" customWidth="1"/>
    <col min="15114" max="15114" width="11.453125" style="7" customWidth="1"/>
    <col min="15115" max="15115" width="11.26953125" style="7" customWidth="1"/>
    <col min="15116" max="15360" width="9" style="7"/>
    <col min="15361" max="15361" width="2.6328125" style="7" customWidth="1"/>
    <col min="15362" max="15362" width="3.6328125" style="7" customWidth="1"/>
    <col min="15363" max="15363" width="16.6328125" style="7" customWidth="1"/>
    <col min="15364" max="15364" width="5.6328125" style="7" customWidth="1"/>
    <col min="15365" max="15365" width="21.7265625" style="7" customWidth="1"/>
    <col min="15366" max="15366" width="30.6328125" style="7" customWidth="1"/>
    <col min="15367" max="15367" width="7.36328125" style="7" bestFit="1" customWidth="1"/>
    <col min="15368" max="15368" width="31.7265625" style="7" customWidth="1"/>
    <col min="15369" max="15369" width="7.453125" style="7" customWidth="1"/>
    <col min="15370" max="15370" width="11.453125" style="7" customWidth="1"/>
    <col min="15371" max="15371" width="11.26953125" style="7" customWidth="1"/>
    <col min="15372" max="15616" width="9" style="7"/>
    <col min="15617" max="15617" width="2.6328125" style="7" customWidth="1"/>
    <col min="15618" max="15618" width="3.6328125" style="7" customWidth="1"/>
    <col min="15619" max="15619" width="16.6328125" style="7" customWidth="1"/>
    <col min="15620" max="15620" width="5.6328125" style="7" customWidth="1"/>
    <col min="15621" max="15621" width="21.7265625" style="7" customWidth="1"/>
    <col min="15622" max="15622" width="30.6328125" style="7" customWidth="1"/>
    <col min="15623" max="15623" width="7.36328125" style="7" bestFit="1" customWidth="1"/>
    <col min="15624" max="15624" width="31.7265625" style="7" customWidth="1"/>
    <col min="15625" max="15625" width="7.453125" style="7" customWidth="1"/>
    <col min="15626" max="15626" width="11.453125" style="7" customWidth="1"/>
    <col min="15627" max="15627" width="11.26953125" style="7" customWidth="1"/>
    <col min="15628" max="15872" width="9" style="7"/>
    <col min="15873" max="15873" width="2.6328125" style="7" customWidth="1"/>
    <col min="15874" max="15874" width="3.6328125" style="7" customWidth="1"/>
    <col min="15875" max="15875" width="16.6328125" style="7" customWidth="1"/>
    <col min="15876" max="15876" width="5.6328125" style="7" customWidth="1"/>
    <col min="15877" max="15877" width="21.7265625" style="7" customWidth="1"/>
    <col min="15878" max="15878" width="30.6328125" style="7" customWidth="1"/>
    <col min="15879" max="15879" width="7.36328125" style="7" bestFit="1" customWidth="1"/>
    <col min="15880" max="15880" width="31.7265625" style="7" customWidth="1"/>
    <col min="15881" max="15881" width="7.453125" style="7" customWidth="1"/>
    <col min="15882" max="15882" width="11.453125" style="7" customWidth="1"/>
    <col min="15883" max="15883" width="11.26953125" style="7" customWidth="1"/>
    <col min="15884" max="16128" width="9" style="7"/>
    <col min="16129" max="16129" width="2.6328125" style="7" customWidth="1"/>
    <col min="16130" max="16130" width="3.6328125" style="7" customWidth="1"/>
    <col min="16131" max="16131" width="16.6328125" style="7" customWidth="1"/>
    <col min="16132" max="16132" width="5.6328125" style="7" customWidth="1"/>
    <col min="16133" max="16133" width="21.7265625" style="7" customWidth="1"/>
    <col min="16134" max="16134" width="30.6328125" style="7" customWidth="1"/>
    <col min="16135" max="16135" width="7.36328125" style="7" bestFit="1" customWidth="1"/>
    <col min="16136" max="16136" width="31.7265625" style="7" customWidth="1"/>
    <col min="16137" max="16137" width="7.453125" style="7" customWidth="1"/>
    <col min="16138" max="16138" width="11.453125" style="7" customWidth="1"/>
    <col min="16139" max="16139" width="11.26953125" style="7" customWidth="1"/>
    <col min="16140" max="16384" width="9" style="7"/>
  </cols>
  <sheetData>
    <row r="1" spans="2:7">
      <c r="E1" s="7"/>
      <c r="G1" s="7"/>
    </row>
    <row r="2" spans="2:7">
      <c r="B2" s="7" t="s">
        <v>157</v>
      </c>
      <c r="D2" s="7" t="s">
        <v>282</v>
      </c>
      <c r="E2" s="7"/>
      <c r="G2" s="7"/>
    </row>
    <row r="3" spans="2:7">
      <c r="B3" s="206" t="s">
        <v>158</v>
      </c>
      <c r="C3" s="207"/>
      <c r="D3" s="208" t="s">
        <v>990</v>
      </c>
      <c r="E3" s="209"/>
      <c r="G3" s="7"/>
    </row>
    <row r="4" spans="2:7">
      <c r="B4" s="206" t="s">
        <v>159</v>
      </c>
      <c r="C4" s="207"/>
      <c r="D4" s="210" t="s">
        <v>991</v>
      </c>
      <c r="E4" s="209"/>
      <c r="G4" s="7"/>
    </row>
    <row r="5" spans="2:7">
      <c r="B5" s="206" t="s">
        <v>160</v>
      </c>
      <c r="C5" s="207"/>
      <c r="D5" s="208"/>
      <c r="E5" s="209"/>
      <c r="G5" s="7"/>
    </row>
    <row r="6" spans="2:7">
      <c r="B6" s="206" t="s">
        <v>161</v>
      </c>
      <c r="C6" s="207"/>
      <c r="D6" s="208" t="s">
        <v>992</v>
      </c>
      <c r="E6" s="209"/>
      <c r="G6" s="7"/>
    </row>
    <row r="7" spans="2:7">
      <c r="B7" s="206" t="s">
        <v>283</v>
      </c>
      <c r="C7" s="207"/>
      <c r="D7" s="208" t="s">
        <v>182</v>
      </c>
      <c r="E7" s="209"/>
      <c r="G7" s="7"/>
    </row>
    <row r="8" spans="2:7">
      <c r="B8" s="206" t="s">
        <v>162</v>
      </c>
      <c r="C8" s="207"/>
      <c r="D8" s="208" t="s">
        <v>488</v>
      </c>
      <c r="E8" s="209"/>
      <c r="G8" s="7"/>
    </row>
    <row r="9" spans="2:7">
      <c r="E9" s="7"/>
      <c r="G9" s="7"/>
    </row>
    <row r="10" spans="2:7">
      <c r="B10" s="7" t="s">
        <v>981</v>
      </c>
      <c r="E10" s="7"/>
      <c r="G10" s="7"/>
    </row>
    <row r="11" spans="2:7">
      <c r="B11" s="211" t="s">
        <v>982</v>
      </c>
      <c r="C11" s="212" t="s">
        <v>163</v>
      </c>
      <c r="D11" s="212"/>
      <c r="E11" s="212"/>
      <c r="F11" s="207"/>
      <c r="G11" s="207" t="s">
        <v>164</v>
      </c>
    </row>
    <row r="12" spans="2:7">
      <c r="B12" s="213" t="s">
        <v>183</v>
      </c>
      <c r="C12" s="214" t="s">
        <v>184</v>
      </c>
      <c r="D12" s="215"/>
      <c r="E12" s="215"/>
      <c r="F12" s="209"/>
      <c r="G12" s="216">
        <v>0</v>
      </c>
    </row>
    <row r="13" spans="2:7">
      <c r="B13" s="213" t="s">
        <v>185</v>
      </c>
      <c r="C13" s="214" t="s">
        <v>186</v>
      </c>
      <c r="D13" s="215"/>
      <c r="E13" s="215"/>
      <c r="F13" s="209"/>
      <c r="G13" s="216">
        <v>0</v>
      </c>
    </row>
    <row r="14" spans="2:7">
      <c r="B14" s="213" t="s">
        <v>187</v>
      </c>
      <c r="C14" s="214" t="s">
        <v>188</v>
      </c>
      <c r="D14" s="215"/>
      <c r="E14" s="215"/>
      <c r="F14" s="209"/>
      <c r="G14" s="216">
        <v>0</v>
      </c>
    </row>
    <row r="15" spans="2:7">
      <c r="B15" s="213" t="s">
        <v>189</v>
      </c>
      <c r="C15" s="214" t="s">
        <v>190</v>
      </c>
      <c r="D15" s="215"/>
      <c r="E15" s="215"/>
      <c r="F15" s="209"/>
      <c r="G15" s="216">
        <v>0</v>
      </c>
    </row>
    <row r="16" spans="2:7">
      <c r="B16" s="213" t="s">
        <v>191</v>
      </c>
      <c r="C16" s="214" t="s">
        <v>192</v>
      </c>
      <c r="D16" s="215"/>
      <c r="E16" s="215"/>
      <c r="F16" s="209"/>
      <c r="G16" s="216">
        <v>0</v>
      </c>
    </row>
    <row r="17" spans="2:7">
      <c r="B17" s="213" t="s">
        <v>193</v>
      </c>
      <c r="C17" s="214" t="s">
        <v>194</v>
      </c>
      <c r="D17" s="215"/>
      <c r="E17" s="215"/>
      <c r="F17" s="209"/>
      <c r="G17" s="216">
        <v>0</v>
      </c>
    </row>
    <row r="18" spans="2:7">
      <c r="B18" s="213" t="s">
        <v>195</v>
      </c>
      <c r="C18" s="214" t="s">
        <v>196</v>
      </c>
      <c r="D18" s="215"/>
      <c r="E18" s="215"/>
      <c r="F18" s="209"/>
      <c r="G18" s="216">
        <v>0</v>
      </c>
    </row>
    <row r="19" spans="2:7">
      <c r="B19" s="213" t="s">
        <v>197</v>
      </c>
      <c r="C19" s="214" t="s">
        <v>198</v>
      </c>
      <c r="D19" s="215"/>
      <c r="E19" s="215"/>
      <c r="F19" s="209"/>
      <c r="G19" s="216">
        <v>1</v>
      </c>
    </row>
    <row r="20" spans="2:7">
      <c r="B20" s="213" t="s">
        <v>199</v>
      </c>
      <c r="C20" s="214" t="s">
        <v>200</v>
      </c>
      <c r="D20" s="215"/>
      <c r="E20" s="215"/>
      <c r="F20" s="209"/>
      <c r="G20" s="216">
        <v>0</v>
      </c>
    </row>
    <row r="21" spans="2:7">
      <c r="B21" s="213" t="s">
        <v>201</v>
      </c>
      <c r="C21" s="214" t="s">
        <v>202</v>
      </c>
      <c r="D21" s="215"/>
      <c r="E21" s="215"/>
      <c r="F21" s="209"/>
      <c r="G21" s="216">
        <v>0</v>
      </c>
    </row>
    <row r="22" spans="2:7">
      <c r="B22" s="213" t="s">
        <v>203</v>
      </c>
      <c r="C22" s="214" t="s">
        <v>204</v>
      </c>
      <c r="D22" s="215"/>
      <c r="E22" s="215"/>
      <c r="F22" s="209"/>
      <c r="G22" s="216">
        <v>0</v>
      </c>
    </row>
    <row r="23" spans="2:7">
      <c r="B23" s="213" t="s">
        <v>205</v>
      </c>
      <c r="C23" s="214" t="s">
        <v>206</v>
      </c>
      <c r="D23" s="215"/>
      <c r="E23" s="215"/>
      <c r="F23" s="209"/>
      <c r="G23" s="216">
        <v>0</v>
      </c>
    </row>
    <row r="24" spans="2:7">
      <c r="B24" s="213" t="s">
        <v>207</v>
      </c>
      <c r="C24" s="214" t="s">
        <v>208</v>
      </c>
      <c r="D24" s="215"/>
      <c r="E24" s="215"/>
      <c r="F24" s="209"/>
      <c r="G24" s="216">
        <v>0</v>
      </c>
    </row>
    <row r="25" spans="2:7">
      <c r="B25" s="213" t="s">
        <v>209</v>
      </c>
      <c r="C25" s="214" t="s">
        <v>210</v>
      </c>
      <c r="D25" s="215"/>
      <c r="E25" s="215"/>
      <c r="F25" s="209"/>
      <c r="G25" s="216">
        <v>0</v>
      </c>
    </row>
    <row r="26" spans="2:7">
      <c r="B26" s="213" t="s">
        <v>211</v>
      </c>
      <c r="C26" s="214" t="s">
        <v>212</v>
      </c>
      <c r="D26" s="215"/>
      <c r="E26" s="215"/>
      <c r="F26" s="209"/>
      <c r="G26" s="216">
        <v>0</v>
      </c>
    </row>
    <row r="27" spans="2:7">
      <c r="B27" s="213" t="s">
        <v>213</v>
      </c>
      <c r="C27" s="214" t="s">
        <v>214</v>
      </c>
      <c r="D27" s="215"/>
      <c r="E27" s="215"/>
      <c r="F27" s="209"/>
      <c r="G27" s="216">
        <v>0</v>
      </c>
    </row>
    <row r="28" spans="2:7">
      <c r="B28" s="213" t="s">
        <v>26</v>
      </c>
      <c r="C28" s="214" t="s">
        <v>215</v>
      </c>
      <c r="D28" s="215"/>
      <c r="E28" s="215"/>
      <c r="F28" s="209"/>
      <c r="G28" s="216">
        <v>0</v>
      </c>
    </row>
    <row r="29" spans="2:7">
      <c r="B29" s="213" t="s">
        <v>216</v>
      </c>
      <c r="C29" s="214" t="s">
        <v>217</v>
      </c>
      <c r="D29" s="215"/>
      <c r="E29" s="215"/>
      <c r="F29" s="209"/>
      <c r="G29" s="216">
        <v>0</v>
      </c>
    </row>
    <row r="30" spans="2:7">
      <c r="B30" s="213" t="s">
        <v>218</v>
      </c>
      <c r="C30" s="214" t="s">
        <v>219</v>
      </c>
      <c r="D30" s="215"/>
      <c r="E30" s="215"/>
      <c r="F30" s="209"/>
      <c r="G30" s="216">
        <v>0</v>
      </c>
    </row>
    <row r="31" spans="2:7">
      <c r="B31" s="213" t="s">
        <v>220</v>
      </c>
      <c r="C31" s="214" t="s">
        <v>221</v>
      </c>
      <c r="D31" s="215"/>
      <c r="E31" s="215"/>
      <c r="F31" s="209"/>
      <c r="G31" s="216">
        <v>0</v>
      </c>
    </row>
    <row r="32" spans="2:7">
      <c r="E32" s="7"/>
      <c r="G32" s="7"/>
    </row>
    <row r="33" spans="2:13">
      <c r="B33" s="7" t="s">
        <v>165</v>
      </c>
      <c r="E33" s="7"/>
      <c r="G33" s="7" t="s">
        <v>166</v>
      </c>
      <c r="L33" s="7" t="s">
        <v>167</v>
      </c>
    </row>
    <row r="34" spans="2:13">
      <c r="B34" s="211" t="s">
        <v>168</v>
      </c>
      <c r="C34" s="211" t="s">
        <v>983</v>
      </c>
      <c r="D34" s="211" t="s">
        <v>984</v>
      </c>
      <c r="E34" s="211" t="s">
        <v>169</v>
      </c>
      <c r="F34" s="211" t="s">
        <v>170</v>
      </c>
      <c r="G34" s="211" t="s">
        <v>171</v>
      </c>
      <c r="H34" s="211" t="s">
        <v>172</v>
      </c>
      <c r="I34" s="211" t="s">
        <v>173</v>
      </c>
      <c r="J34" s="211" t="s">
        <v>174</v>
      </c>
      <c r="K34" s="211" t="s">
        <v>175</v>
      </c>
      <c r="L34" s="211" t="s">
        <v>176</v>
      </c>
      <c r="M34" s="211" t="s">
        <v>177</v>
      </c>
    </row>
    <row r="35" spans="2:13" s="217" customFormat="1" ht="55">
      <c r="B35" s="218">
        <v>1</v>
      </c>
      <c r="C35" s="218" t="s">
        <v>986</v>
      </c>
      <c r="D35" s="219" t="s">
        <v>987</v>
      </c>
      <c r="E35" s="218" t="s">
        <v>988</v>
      </c>
      <c r="F35" s="219" t="s">
        <v>989</v>
      </c>
      <c r="G35" s="223" t="s">
        <v>985</v>
      </c>
      <c r="H35" s="220" t="s">
        <v>1024</v>
      </c>
      <c r="I35" s="221" t="s">
        <v>322</v>
      </c>
      <c r="J35" s="221" t="s">
        <v>330</v>
      </c>
      <c r="K35" s="221" t="s">
        <v>474</v>
      </c>
      <c r="L35" s="237">
        <v>43292</v>
      </c>
      <c r="M35" s="220" t="s">
        <v>1025</v>
      </c>
    </row>
  </sheetData>
  <phoneticPr fontId="2"/>
  <conditionalFormatting sqref="D6">
    <cfRule type="containsBlanks" dxfId="15" priority="7" stopIfTrue="1">
      <formula>LEN(TRIM(D6))=0</formula>
    </cfRule>
  </conditionalFormatting>
  <conditionalFormatting sqref="D7">
    <cfRule type="containsBlanks" dxfId="14" priority="6" stopIfTrue="1">
      <formula>LEN(TRIM(D7))=0</formula>
    </cfRule>
  </conditionalFormatting>
  <conditionalFormatting sqref="D5">
    <cfRule type="containsBlanks" dxfId="13" priority="5" stopIfTrue="1">
      <formula>LEN(TRIM(D5))=0</formula>
    </cfRule>
  </conditionalFormatting>
  <conditionalFormatting sqref="K35">
    <cfRule type="expression" dxfId="12" priority="4" stopIfTrue="1">
      <formula>OR($K35="NG",$K35="")</formula>
    </cfRule>
  </conditionalFormatting>
  <conditionalFormatting sqref="L35:M35">
    <cfRule type="containsBlanks" dxfId="11" priority="3" stopIfTrue="1">
      <formula>LEN(TRIM(L35))=0</formula>
    </cfRule>
  </conditionalFormatting>
  <conditionalFormatting sqref="J35">
    <cfRule type="containsBlanks" dxfId="10" priority="2" stopIfTrue="1">
      <formula>LEN(TRIM(J35))=0</formula>
    </cfRule>
  </conditionalFormatting>
  <conditionalFormatting sqref="I35">
    <cfRule type="containsBlanks" dxfId="9" priority="1" stopIfTrue="1">
      <formula>LEN(TRIM(I35))=0</formula>
    </cfRule>
  </conditionalFormatting>
  <dataValidations disablePrompts="1" count="4">
    <dataValidation type="list" allowBlank="1" showInputMessage="1" showErrorMessage="1" promptTitle="原因分類" prompt="注意不足（うっかり、ぼんやり）_x000a_検討不足（吟味不十分）_x000a_確認不足（確認漏れ、確認不十分、確認困難）_x000a_習熟不足（スキル不足）_x000a_その他（上記以外）" sqref="J35 JF35 TB35 ACX35 AMT35 AWP35 BGL35 BQH35 CAD35 CJZ35 CTV35 DDR35 DNN35 DXJ35 EHF35 ERB35 FAX35 FKT35 FUP35 GEL35 GOH35 GYD35 HHZ35 HRV35 IBR35 ILN35 IVJ35 JFF35 JPB35 JYX35 KIT35 KSP35 LCL35 LMH35 LWD35 MFZ35 MPV35 MZR35 NJN35 NTJ35 ODF35 ONB35 OWX35 PGT35 PQP35 QAL35 QKH35 QUD35 RDZ35 RNV35 RXR35 SHN35 SRJ35 TBF35 TLB35 TUX35 UET35 UOP35 UYL35 VIH35 VSD35 WBZ35 WLV35 WVR35 J65571 JF65571 TB65571 ACX65571 AMT65571 AWP65571 BGL65571 BQH65571 CAD65571 CJZ65571 CTV65571 DDR65571 DNN65571 DXJ65571 EHF65571 ERB65571 FAX65571 FKT65571 FUP65571 GEL65571 GOH65571 GYD65571 HHZ65571 HRV65571 IBR65571 ILN65571 IVJ65571 JFF65571 JPB65571 JYX65571 KIT65571 KSP65571 LCL65571 LMH65571 LWD65571 MFZ65571 MPV65571 MZR65571 NJN65571 NTJ65571 ODF65571 ONB65571 OWX65571 PGT65571 PQP65571 QAL65571 QKH65571 QUD65571 RDZ65571 RNV65571 RXR65571 SHN65571 SRJ65571 TBF65571 TLB65571 TUX65571 UET65571 UOP65571 UYL65571 VIH65571 VSD65571 WBZ65571 WLV65571 WVR65571 J131107 JF131107 TB131107 ACX131107 AMT131107 AWP131107 BGL131107 BQH131107 CAD131107 CJZ131107 CTV131107 DDR131107 DNN131107 DXJ131107 EHF131107 ERB131107 FAX131107 FKT131107 FUP131107 GEL131107 GOH131107 GYD131107 HHZ131107 HRV131107 IBR131107 ILN131107 IVJ131107 JFF131107 JPB131107 JYX131107 KIT131107 KSP131107 LCL131107 LMH131107 LWD131107 MFZ131107 MPV131107 MZR131107 NJN131107 NTJ131107 ODF131107 ONB131107 OWX131107 PGT131107 PQP131107 QAL131107 QKH131107 QUD131107 RDZ131107 RNV131107 RXR131107 SHN131107 SRJ131107 TBF131107 TLB131107 TUX131107 UET131107 UOP131107 UYL131107 VIH131107 VSD131107 WBZ131107 WLV131107 WVR131107 J196643 JF196643 TB196643 ACX196643 AMT196643 AWP196643 BGL196643 BQH196643 CAD196643 CJZ196643 CTV196643 DDR196643 DNN196643 DXJ196643 EHF196643 ERB196643 FAX196643 FKT196643 FUP196643 GEL196643 GOH196643 GYD196643 HHZ196643 HRV196643 IBR196643 ILN196643 IVJ196643 JFF196643 JPB196643 JYX196643 KIT196643 KSP196643 LCL196643 LMH196643 LWD196643 MFZ196643 MPV196643 MZR196643 NJN196643 NTJ196643 ODF196643 ONB196643 OWX196643 PGT196643 PQP196643 QAL196643 QKH196643 QUD196643 RDZ196643 RNV196643 RXR196643 SHN196643 SRJ196643 TBF196643 TLB196643 TUX196643 UET196643 UOP196643 UYL196643 VIH196643 VSD196643 WBZ196643 WLV196643 WVR196643 J262179 JF262179 TB262179 ACX262179 AMT262179 AWP262179 BGL262179 BQH262179 CAD262179 CJZ262179 CTV262179 DDR262179 DNN262179 DXJ262179 EHF262179 ERB262179 FAX262179 FKT262179 FUP262179 GEL262179 GOH262179 GYD262179 HHZ262179 HRV262179 IBR262179 ILN262179 IVJ262179 JFF262179 JPB262179 JYX262179 KIT262179 KSP262179 LCL262179 LMH262179 LWD262179 MFZ262179 MPV262179 MZR262179 NJN262179 NTJ262179 ODF262179 ONB262179 OWX262179 PGT262179 PQP262179 QAL262179 QKH262179 QUD262179 RDZ262179 RNV262179 RXR262179 SHN262179 SRJ262179 TBF262179 TLB262179 TUX262179 UET262179 UOP262179 UYL262179 VIH262179 VSD262179 WBZ262179 WLV262179 WVR262179 J327715 JF327715 TB327715 ACX327715 AMT327715 AWP327715 BGL327715 BQH327715 CAD327715 CJZ327715 CTV327715 DDR327715 DNN327715 DXJ327715 EHF327715 ERB327715 FAX327715 FKT327715 FUP327715 GEL327715 GOH327715 GYD327715 HHZ327715 HRV327715 IBR327715 ILN327715 IVJ327715 JFF327715 JPB327715 JYX327715 KIT327715 KSP327715 LCL327715 LMH327715 LWD327715 MFZ327715 MPV327715 MZR327715 NJN327715 NTJ327715 ODF327715 ONB327715 OWX327715 PGT327715 PQP327715 QAL327715 QKH327715 QUD327715 RDZ327715 RNV327715 RXR327715 SHN327715 SRJ327715 TBF327715 TLB327715 TUX327715 UET327715 UOP327715 UYL327715 VIH327715 VSD327715 WBZ327715 WLV327715 WVR327715 J393251 JF393251 TB393251 ACX393251 AMT393251 AWP393251 BGL393251 BQH393251 CAD393251 CJZ393251 CTV393251 DDR393251 DNN393251 DXJ393251 EHF393251 ERB393251 FAX393251 FKT393251 FUP393251 GEL393251 GOH393251 GYD393251 HHZ393251 HRV393251 IBR393251 ILN393251 IVJ393251 JFF393251 JPB393251 JYX393251 KIT393251 KSP393251 LCL393251 LMH393251 LWD393251 MFZ393251 MPV393251 MZR393251 NJN393251 NTJ393251 ODF393251 ONB393251 OWX393251 PGT393251 PQP393251 QAL393251 QKH393251 QUD393251 RDZ393251 RNV393251 RXR393251 SHN393251 SRJ393251 TBF393251 TLB393251 TUX393251 UET393251 UOP393251 UYL393251 VIH393251 VSD393251 WBZ393251 WLV393251 WVR393251 J458787 JF458787 TB458787 ACX458787 AMT458787 AWP458787 BGL458787 BQH458787 CAD458787 CJZ458787 CTV458787 DDR458787 DNN458787 DXJ458787 EHF458787 ERB458787 FAX458787 FKT458787 FUP458787 GEL458787 GOH458787 GYD458787 HHZ458787 HRV458787 IBR458787 ILN458787 IVJ458787 JFF458787 JPB458787 JYX458787 KIT458787 KSP458787 LCL458787 LMH458787 LWD458787 MFZ458787 MPV458787 MZR458787 NJN458787 NTJ458787 ODF458787 ONB458787 OWX458787 PGT458787 PQP458787 QAL458787 QKH458787 QUD458787 RDZ458787 RNV458787 RXR458787 SHN458787 SRJ458787 TBF458787 TLB458787 TUX458787 UET458787 UOP458787 UYL458787 VIH458787 VSD458787 WBZ458787 WLV458787 WVR458787 J524323 JF524323 TB524323 ACX524323 AMT524323 AWP524323 BGL524323 BQH524323 CAD524323 CJZ524323 CTV524323 DDR524323 DNN524323 DXJ524323 EHF524323 ERB524323 FAX524323 FKT524323 FUP524323 GEL524323 GOH524323 GYD524323 HHZ524323 HRV524323 IBR524323 ILN524323 IVJ524323 JFF524323 JPB524323 JYX524323 KIT524323 KSP524323 LCL524323 LMH524323 LWD524323 MFZ524323 MPV524323 MZR524323 NJN524323 NTJ524323 ODF524323 ONB524323 OWX524323 PGT524323 PQP524323 QAL524323 QKH524323 QUD524323 RDZ524323 RNV524323 RXR524323 SHN524323 SRJ524323 TBF524323 TLB524323 TUX524323 UET524323 UOP524323 UYL524323 VIH524323 VSD524323 WBZ524323 WLV524323 WVR524323 J589859 JF589859 TB589859 ACX589859 AMT589859 AWP589859 BGL589859 BQH589859 CAD589859 CJZ589859 CTV589859 DDR589859 DNN589859 DXJ589859 EHF589859 ERB589859 FAX589859 FKT589859 FUP589859 GEL589859 GOH589859 GYD589859 HHZ589859 HRV589859 IBR589859 ILN589859 IVJ589859 JFF589859 JPB589859 JYX589859 KIT589859 KSP589859 LCL589859 LMH589859 LWD589859 MFZ589859 MPV589859 MZR589859 NJN589859 NTJ589859 ODF589859 ONB589859 OWX589859 PGT589859 PQP589859 QAL589859 QKH589859 QUD589859 RDZ589859 RNV589859 RXR589859 SHN589859 SRJ589859 TBF589859 TLB589859 TUX589859 UET589859 UOP589859 UYL589859 VIH589859 VSD589859 WBZ589859 WLV589859 WVR589859 J655395 JF655395 TB655395 ACX655395 AMT655395 AWP655395 BGL655395 BQH655395 CAD655395 CJZ655395 CTV655395 DDR655395 DNN655395 DXJ655395 EHF655395 ERB655395 FAX655395 FKT655395 FUP655395 GEL655395 GOH655395 GYD655395 HHZ655395 HRV655395 IBR655395 ILN655395 IVJ655395 JFF655395 JPB655395 JYX655395 KIT655395 KSP655395 LCL655395 LMH655395 LWD655395 MFZ655395 MPV655395 MZR655395 NJN655395 NTJ655395 ODF655395 ONB655395 OWX655395 PGT655395 PQP655395 QAL655395 QKH655395 QUD655395 RDZ655395 RNV655395 RXR655395 SHN655395 SRJ655395 TBF655395 TLB655395 TUX655395 UET655395 UOP655395 UYL655395 VIH655395 VSD655395 WBZ655395 WLV655395 WVR655395 J720931 JF720931 TB720931 ACX720931 AMT720931 AWP720931 BGL720931 BQH720931 CAD720931 CJZ720931 CTV720931 DDR720931 DNN720931 DXJ720931 EHF720931 ERB720931 FAX720931 FKT720931 FUP720931 GEL720931 GOH720931 GYD720931 HHZ720931 HRV720931 IBR720931 ILN720931 IVJ720931 JFF720931 JPB720931 JYX720931 KIT720931 KSP720931 LCL720931 LMH720931 LWD720931 MFZ720931 MPV720931 MZR720931 NJN720931 NTJ720931 ODF720931 ONB720931 OWX720931 PGT720931 PQP720931 QAL720931 QKH720931 QUD720931 RDZ720931 RNV720931 RXR720931 SHN720931 SRJ720931 TBF720931 TLB720931 TUX720931 UET720931 UOP720931 UYL720931 VIH720931 VSD720931 WBZ720931 WLV720931 WVR720931 J786467 JF786467 TB786467 ACX786467 AMT786467 AWP786467 BGL786467 BQH786467 CAD786467 CJZ786467 CTV786467 DDR786467 DNN786467 DXJ786467 EHF786467 ERB786467 FAX786467 FKT786467 FUP786467 GEL786467 GOH786467 GYD786467 HHZ786467 HRV786467 IBR786467 ILN786467 IVJ786467 JFF786467 JPB786467 JYX786467 KIT786467 KSP786467 LCL786467 LMH786467 LWD786467 MFZ786467 MPV786467 MZR786467 NJN786467 NTJ786467 ODF786467 ONB786467 OWX786467 PGT786467 PQP786467 QAL786467 QKH786467 QUD786467 RDZ786467 RNV786467 RXR786467 SHN786467 SRJ786467 TBF786467 TLB786467 TUX786467 UET786467 UOP786467 UYL786467 VIH786467 VSD786467 WBZ786467 WLV786467 WVR786467 J852003 JF852003 TB852003 ACX852003 AMT852003 AWP852003 BGL852003 BQH852003 CAD852003 CJZ852003 CTV852003 DDR852003 DNN852003 DXJ852003 EHF852003 ERB852003 FAX852003 FKT852003 FUP852003 GEL852003 GOH852003 GYD852003 HHZ852003 HRV852003 IBR852003 ILN852003 IVJ852003 JFF852003 JPB852003 JYX852003 KIT852003 KSP852003 LCL852003 LMH852003 LWD852003 MFZ852003 MPV852003 MZR852003 NJN852003 NTJ852003 ODF852003 ONB852003 OWX852003 PGT852003 PQP852003 QAL852003 QKH852003 QUD852003 RDZ852003 RNV852003 RXR852003 SHN852003 SRJ852003 TBF852003 TLB852003 TUX852003 UET852003 UOP852003 UYL852003 VIH852003 VSD852003 WBZ852003 WLV852003 WVR852003 J917539 JF917539 TB917539 ACX917539 AMT917539 AWP917539 BGL917539 BQH917539 CAD917539 CJZ917539 CTV917539 DDR917539 DNN917539 DXJ917539 EHF917539 ERB917539 FAX917539 FKT917539 FUP917539 GEL917539 GOH917539 GYD917539 HHZ917539 HRV917539 IBR917539 ILN917539 IVJ917539 JFF917539 JPB917539 JYX917539 KIT917539 KSP917539 LCL917539 LMH917539 LWD917539 MFZ917539 MPV917539 MZR917539 NJN917539 NTJ917539 ODF917539 ONB917539 OWX917539 PGT917539 PQP917539 QAL917539 QKH917539 QUD917539 RDZ917539 RNV917539 RXR917539 SHN917539 SRJ917539 TBF917539 TLB917539 TUX917539 UET917539 UOP917539 UYL917539 VIH917539 VSD917539 WBZ917539 WLV917539 WVR917539 J983075 JF983075 TB983075 ACX983075 AMT983075 AWP983075 BGL983075 BQH983075 CAD983075 CJZ983075 CTV983075 DDR983075 DNN983075 DXJ983075 EHF983075 ERB983075 FAX983075 FKT983075 FUP983075 GEL983075 GOH983075 GYD983075 HHZ983075 HRV983075 IBR983075 ILN983075 IVJ983075 JFF983075 JPB983075 JYX983075 KIT983075 KSP983075 LCL983075 LMH983075 LWD983075 MFZ983075 MPV983075 MZR983075 NJN983075 NTJ983075 ODF983075 ONB983075 OWX983075 PGT983075 PQP983075 QAL983075 QKH983075 QUD983075 RDZ983075 RNV983075 RXR983075 SHN983075 SRJ983075 TBF983075 TLB983075 TUX983075 UET983075 UOP983075 UYL983075 VIH983075 VSD983075 WBZ983075 WLV983075 WVR983075">
      <formula1>"注意不足,検討不足,確認不足,習熟不足,その他"</formula1>
    </dataValidation>
    <dataValidation type="list" allowBlank="1" showInputMessage="1" showErrorMessage="1" sqref="K35 JG35 TC35 ACY35 AMU35 AWQ35 BGM35 BQI35 CAE35 CKA35 CTW35 DDS35 DNO35 DXK35 EHG35 ERC35 FAY35 FKU35 FUQ35 GEM35 GOI35 GYE35 HIA35 HRW35 IBS35 ILO35 IVK35 JFG35 JPC35 JYY35 KIU35 KSQ35 LCM35 LMI35 LWE35 MGA35 MPW35 MZS35 NJO35 NTK35 ODG35 ONC35 OWY35 PGU35 PQQ35 QAM35 QKI35 QUE35 REA35 RNW35 RXS35 SHO35 SRK35 TBG35 TLC35 TUY35 UEU35 UOQ35 UYM35 VII35 VSE35 WCA35 WLW35 WVS35 K65571 JG65571 TC65571 ACY65571 AMU65571 AWQ65571 BGM65571 BQI65571 CAE65571 CKA65571 CTW65571 DDS65571 DNO65571 DXK65571 EHG65571 ERC65571 FAY65571 FKU65571 FUQ65571 GEM65571 GOI65571 GYE65571 HIA65571 HRW65571 IBS65571 ILO65571 IVK65571 JFG65571 JPC65571 JYY65571 KIU65571 KSQ65571 LCM65571 LMI65571 LWE65571 MGA65571 MPW65571 MZS65571 NJO65571 NTK65571 ODG65571 ONC65571 OWY65571 PGU65571 PQQ65571 QAM65571 QKI65571 QUE65571 REA65571 RNW65571 RXS65571 SHO65571 SRK65571 TBG65571 TLC65571 TUY65571 UEU65571 UOQ65571 UYM65571 VII65571 VSE65571 WCA65571 WLW65571 WVS65571 K131107 JG131107 TC131107 ACY131107 AMU131107 AWQ131107 BGM131107 BQI131107 CAE131107 CKA131107 CTW131107 DDS131107 DNO131107 DXK131107 EHG131107 ERC131107 FAY131107 FKU131107 FUQ131107 GEM131107 GOI131107 GYE131107 HIA131107 HRW131107 IBS131107 ILO131107 IVK131107 JFG131107 JPC131107 JYY131107 KIU131107 KSQ131107 LCM131107 LMI131107 LWE131107 MGA131107 MPW131107 MZS131107 NJO131107 NTK131107 ODG131107 ONC131107 OWY131107 PGU131107 PQQ131107 QAM131107 QKI131107 QUE131107 REA131107 RNW131107 RXS131107 SHO131107 SRK131107 TBG131107 TLC131107 TUY131107 UEU131107 UOQ131107 UYM131107 VII131107 VSE131107 WCA131107 WLW131107 WVS131107 K196643 JG196643 TC196643 ACY196643 AMU196643 AWQ196643 BGM196643 BQI196643 CAE196643 CKA196643 CTW196643 DDS196643 DNO196643 DXK196643 EHG196643 ERC196643 FAY196643 FKU196643 FUQ196643 GEM196643 GOI196643 GYE196643 HIA196643 HRW196643 IBS196643 ILO196643 IVK196643 JFG196643 JPC196643 JYY196643 KIU196643 KSQ196643 LCM196643 LMI196643 LWE196643 MGA196643 MPW196643 MZS196643 NJO196643 NTK196643 ODG196643 ONC196643 OWY196643 PGU196643 PQQ196643 QAM196643 QKI196643 QUE196643 REA196643 RNW196643 RXS196643 SHO196643 SRK196643 TBG196643 TLC196643 TUY196643 UEU196643 UOQ196643 UYM196643 VII196643 VSE196643 WCA196643 WLW196643 WVS196643 K262179 JG262179 TC262179 ACY262179 AMU262179 AWQ262179 BGM262179 BQI262179 CAE262179 CKA262179 CTW262179 DDS262179 DNO262179 DXK262179 EHG262179 ERC262179 FAY262179 FKU262179 FUQ262179 GEM262179 GOI262179 GYE262179 HIA262179 HRW262179 IBS262179 ILO262179 IVK262179 JFG262179 JPC262179 JYY262179 KIU262179 KSQ262179 LCM262179 LMI262179 LWE262179 MGA262179 MPW262179 MZS262179 NJO262179 NTK262179 ODG262179 ONC262179 OWY262179 PGU262179 PQQ262179 QAM262179 QKI262179 QUE262179 REA262179 RNW262179 RXS262179 SHO262179 SRK262179 TBG262179 TLC262179 TUY262179 UEU262179 UOQ262179 UYM262179 VII262179 VSE262179 WCA262179 WLW262179 WVS262179 K327715 JG327715 TC327715 ACY327715 AMU327715 AWQ327715 BGM327715 BQI327715 CAE327715 CKA327715 CTW327715 DDS327715 DNO327715 DXK327715 EHG327715 ERC327715 FAY327715 FKU327715 FUQ327715 GEM327715 GOI327715 GYE327715 HIA327715 HRW327715 IBS327715 ILO327715 IVK327715 JFG327715 JPC327715 JYY327715 KIU327715 KSQ327715 LCM327715 LMI327715 LWE327715 MGA327715 MPW327715 MZS327715 NJO327715 NTK327715 ODG327715 ONC327715 OWY327715 PGU327715 PQQ327715 QAM327715 QKI327715 QUE327715 REA327715 RNW327715 RXS327715 SHO327715 SRK327715 TBG327715 TLC327715 TUY327715 UEU327715 UOQ327715 UYM327715 VII327715 VSE327715 WCA327715 WLW327715 WVS327715 K393251 JG393251 TC393251 ACY393251 AMU393251 AWQ393251 BGM393251 BQI393251 CAE393251 CKA393251 CTW393251 DDS393251 DNO393251 DXK393251 EHG393251 ERC393251 FAY393251 FKU393251 FUQ393251 GEM393251 GOI393251 GYE393251 HIA393251 HRW393251 IBS393251 ILO393251 IVK393251 JFG393251 JPC393251 JYY393251 KIU393251 KSQ393251 LCM393251 LMI393251 LWE393251 MGA393251 MPW393251 MZS393251 NJO393251 NTK393251 ODG393251 ONC393251 OWY393251 PGU393251 PQQ393251 QAM393251 QKI393251 QUE393251 REA393251 RNW393251 RXS393251 SHO393251 SRK393251 TBG393251 TLC393251 TUY393251 UEU393251 UOQ393251 UYM393251 VII393251 VSE393251 WCA393251 WLW393251 WVS393251 K458787 JG458787 TC458787 ACY458787 AMU458787 AWQ458787 BGM458787 BQI458787 CAE458787 CKA458787 CTW458787 DDS458787 DNO458787 DXK458787 EHG458787 ERC458787 FAY458787 FKU458787 FUQ458787 GEM458787 GOI458787 GYE458787 HIA458787 HRW458787 IBS458787 ILO458787 IVK458787 JFG458787 JPC458787 JYY458787 KIU458787 KSQ458787 LCM458787 LMI458787 LWE458787 MGA458787 MPW458787 MZS458787 NJO458787 NTK458787 ODG458787 ONC458787 OWY458787 PGU458787 PQQ458787 QAM458787 QKI458787 QUE458787 REA458787 RNW458787 RXS458787 SHO458787 SRK458787 TBG458787 TLC458787 TUY458787 UEU458787 UOQ458787 UYM458787 VII458787 VSE458787 WCA458787 WLW458787 WVS458787 K524323 JG524323 TC524323 ACY524323 AMU524323 AWQ524323 BGM524323 BQI524323 CAE524323 CKA524323 CTW524323 DDS524323 DNO524323 DXK524323 EHG524323 ERC524323 FAY524323 FKU524323 FUQ524323 GEM524323 GOI524323 GYE524323 HIA524323 HRW524323 IBS524323 ILO524323 IVK524323 JFG524323 JPC524323 JYY524323 KIU524323 KSQ524323 LCM524323 LMI524323 LWE524323 MGA524323 MPW524323 MZS524323 NJO524323 NTK524323 ODG524323 ONC524323 OWY524323 PGU524323 PQQ524323 QAM524323 QKI524323 QUE524323 REA524323 RNW524323 RXS524323 SHO524323 SRK524323 TBG524323 TLC524323 TUY524323 UEU524323 UOQ524323 UYM524323 VII524323 VSE524323 WCA524323 WLW524323 WVS524323 K589859 JG589859 TC589859 ACY589859 AMU589859 AWQ589859 BGM589859 BQI589859 CAE589859 CKA589859 CTW589859 DDS589859 DNO589859 DXK589859 EHG589859 ERC589859 FAY589859 FKU589859 FUQ589859 GEM589859 GOI589859 GYE589859 HIA589859 HRW589859 IBS589859 ILO589859 IVK589859 JFG589859 JPC589859 JYY589859 KIU589859 KSQ589859 LCM589859 LMI589859 LWE589859 MGA589859 MPW589859 MZS589859 NJO589859 NTK589859 ODG589859 ONC589859 OWY589859 PGU589859 PQQ589859 QAM589859 QKI589859 QUE589859 REA589859 RNW589859 RXS589859 SHO589859 SRK589859 TBG589859 TLC589859 TUY589859 UEU589859 UOQ589859 UYM589859 VII589859 VSE589859 WCA589859 WLW589859 WVS589859 K655395 JG655395 TC655395 ACY655395 AMU655395 AWQ655395 BGM655395 BQI655395 CAE655395 CKA655395 CTW655395 DDS655395 DNO655395 DXK655395 EHG655395 ERC655395 FAY655395 FKU655395 FUQ655395 GEM655395 GOI655395 GYE655395 HIA655395 HRW655395 IBS655395 ILO655395 IVK655395 JFG655395 JPC655395 JYY655395 KIU655395 KSQ655395 LCM655395 LMI655395 LWE655395 MGA655395 MPW655395 MZS655395 NJO655395 NTK655395 ODG655395 ONC655395 OWY655395 PGU655395 PQQ655395 QAM655395 QKI655395 QUE655395 REA655395 RNW655395 RXS655395 SHO655395 SRK655395 TBG655395 TLC655395 TUY655395 UEU655395 UOQ655395 UYM655395 VII655395 VSE655395 WCA655395 WLW655395 WVS655395 K720931 JG720931 TC720931 ACY720931 AMU720931 AWQ720931 BGM720931 BQI720931 CAE720931 CKA720931 CTW720931 DDS720931 DNO720931 DXK720931 EHG720931 ERC720931 FAY720931 FKU720931 FUQ720931 GEM720931 GOI720931 GYE720931 HIA720931 HRW720931 IBS720931 ILO720931 IVK720931 JFG720931 JPC720931 JYY720931 KIU720931 KSQ720931 LCM720931 LMI720931 LWE720931 MGA720931 MPW720931 MZS720931 NJO720931 NTK720931 ODG720931 ONC720931 OWY720931 PGU720931 PQQ720931 QAM720931 QKI720931 QUE720931 REA720931 RNW720931 RXS720931 SHO720931 SRK720931 TBG720931 TLC720931 TUY720931 UEU720931 UOQ720931 UYM720931 VII720931 VSE720931 WCA720931 WLW720931 WVS720931 K786467 JG786467 TC786467 ACY786467 AMU786467 AWQ786467 BGM786467 BQI786467 CAE786467 CKA786467 CTW786467 DDS786467 DNO786467 DXK786467 EHG786467 ERC786467 FAY786467 FKU786467 FUQ786467 GEM786467 GOI786467 GYE786467 HIA786467 HRW786467 IBS786467 ILO786467 IVK786467 JFG786467 JPC786467 JYY786467 KIU786467 KSQ786467 LCM786467 LMI786467 LWE786467 MGA786467 MPW786467 MZS786467 NJO786467 NTK786467 ODG786467 ONC786467 OWY786467 PGU786467 PQQ786467 QAM786467 QKI786467 QUE786467 REA786467 RNW786467 RXS786467 SHO786467 SRK786467 TBG786467 TLC786467 TUY786467 UEU786467 UOQ786467 UYM786467 VII786467 VSE786467 WCA786467 WLW786467 WVS786467 K852003 JG852003 TC852003 ACY852003 AMU852003 AWQ852003 BGM852003 BQI852003 CAE852003 CKA852003 CTW852003 DDS852003 DNO852003 DXK852003 EHG852003 ERC852003 FAY852003 FKU852003 FUQ852003 GEM852003 GOI852003 GYE852003 HIA852003 HRW852003 IBS852003 ILO852003 IVK852003 JFG852003 JPC852003 JYY852003 KIU852003 KSQ852003 LCM852003 LMI852003 LWE852003 MGA852003 MPW852003 MZS852003 NJO852003 NTK852003 ODG852003 ONC852003 OWY852003 PGU852003 PQQ852003 QAM852003 QKI852003 QUE852003 REA852003 RNW852003 RXS852003 SHO852003 SRK852003 TBG852003 TLC852003 TUY852003 UEU852003 UOQ852003 UYM852003 VII852003 VSE852003 WCA852003 WLW852003 WVS852003 K917539 JG917539 TC917539 ACY917539 AMU917539 AWQ917539 BGM917539 BQI917539 CAE917539 CKA917539 CTW917539 DDS917539 DNO917539 DXK917539 EHG917539 ERC917539 FAY917539 FKU917539 FUQ917539 GEM917539 GOI917539 GYE917539 HIA917539 HRW917539 IBS917539 ILO917539 IVK917539 JFG917539 JPC917539 JYY917539 KIU917539 KSQ917539 LCM917539 LMI917539 LWE917539 MGA917539 MPW917539 MZS917539 NJO917539 NTK917539 ODG917539 ONC917539 OWY917539 PGU917539 PQQ917539 QAM917539 QKI917539 QUE917539 REA917539 RNW917539 RXS917539 SHO917539 SRK917539 TBG917539 TLC917539 TUY917539 UEU917539 UOQ917539 UYM917539 VII917539 VSE917539 WCA917539 WLW917539 WVS917539 K983075 JG983075 TC983075 ACY983075 AMU983075 AWQ983075 BGM983075 BQI983075 CAE983075 CKA983075 CTW983075 DDS983075 DNO983075 DXK983075 EHG983075 ERC983075 FAY983075 FKU983075 FUQ983075 GEM983075 GOI983075 GYE983075 HIA983075 HRW983075 IBS983075 ILO983075 IVK983075 JFG983075 JPC983075 JYY983075 KIU983075 KSQ983075 LCM983075 LMI983075 LWE983075 MGA983075 MPW983075 MZS983075 NJO983075 NTK983075 ODG983075 ONC983075 OWY983075 PGU983075 PQQ983075 QAM983075 QKI983075 QUE983075 REA983075 RNW983075 RXS983075 SHO983075 SRK983075 TBG983075 TLC983075 TUY983075 UEU983075 UOQ983075 UYM983075 VII983075 VSE983075 WCA983075 WLW983075 WVS983075">
      <formula1>"OK,NG"</formula1>
    </dataValidation>
    <dataValidation type="list" allowBlank="1" showInputMessage="1" showErrorMessage="1"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formula1>"社内業務レビュー,社内アーキレビュー,顧客レビュー"</formula1>
    </dataValidation>
    <dataValidation type="list" allowBlank="1" showInputMessage="1" showErrorMessage="1" sqref="I35 JE35 TA35 ACW35 AMS35 AWO35 BGK35 BQG35 CAC35 CJY35 CTU35 DDQ35 DNM35 DXI35 EHE35 ERA35 FAW35 FKS35 FUO35 GEK35 GOG35 GYC35 HHY35 HRU35 IBQ35 ILM35 IVI35 JFE35 JPA35 JYW35 KIS35 KSO35 LCK35 LMG35 LWC35 MFY35 MPU35 MZQ35 NJM35 NTI35 ODE35 ONA35 OWW35 PGS35 PQO35 QAK35 QKG35 QUC35 RDY35 RNU35 RXQ35 SHM35 SRI35 TBE35 TLA35 TUW35 UES35 UOO35 UYK35 VIG35 VSC35 WBY35 WLU35 WVQ35 I65571 JE65571 TA65571 ACW65571 AMS65571 AWO65571 BGK65571 BQG65571 CAC65571 CJY65571 CTU65571 DDQ65571 DNM65571 DXI65571 EHE65571 ERA65571 FAW65571 FKS65571 FUO65571 GEK65571 GOG65571 GYC65571 HHY65571 HRU65571 IBQ65571 ILM65571 IVI65571 JFE65571 JPA65571 JYW65571 KIS65571 KSO65571 LCK65571 LMG65571 LWC65571 MFY65571 MPU65571 MZQ65571 NJM65571 NTI65571 ODE65571 ONA65571 OWW65571 PGS65571 PQO65571 QAK65571 QKG65571 QUC65571 RDY65571 RNU65571 RXQ65571 SHM65571 SRI65571 TBE65571 TLA65571 TUW65571 UES65571 UOO65571 UYK65571 VIG65571 VSC65571 WBY65571 WLU65571 WVQ65571 I131107 JE131107 TA131107 ACW131107 AMS131107 AWO131107 BGK131107 BQG131107 CAC131107 CJY131107 CTU131107 DDQ131107 DNM131107 DXI131107 EHE131107 ERA131107 FAW131107 FKS131107 FUO131107 GEK131107 GOG131107 GYC131107 HHY131107 HRU131107 IBQ131107 ILM131107 IVI131107 JFE131107 JPA131107 JYW131107 KIS131107 KSO131107 LCK131107 LMG131107 LWC131107 MFY131107 MPU131107 MZQ131107 NJM131107 NTI131107 ODE131107 ONA131107 OWW131107 PGS131107 PQO131107 QAK131107 QKG131107 QUC131107 RDY131107 RNU131107 RXQ131107 SHM131107 SRI131107 TBE131107 TLA131107 TUW131107 UES131107 UOO131107 UYK131107 VIG131107 VSC131107 WBY131107 WLU131107 WVQ131107 I196643 JE196643 TA196643 ACW196643 AMS196643 AWO196643 BGK196643 BQG196643 CAC196643 CJY196643 CTU196643 DDQ196643 DNM196643 DXI196643 EHE196643 ERA196643 FAW196643 FKS196643 FUO196643 GEK196643 GOG196643 GYC196643 HHY196643 HRU196643 IBQ196643 ILM196643 IVI196643 JFE196643 JPA196643 JYW196643 KIS196643 KSO196643 LCK196643 LMG196643 LWC196643 MFY196643 MPU196643 MZQ196643 NJM196643 NTI196643 ODE196643 ONA196643 OWW196643 PGS196643 PQO196643 QAK196643 QKG196643 QUC196643 RDY196643 RNU196643 RXQ196643 SHM196643 SRI196643 TBE196643 TLA196643 TUW196643 UES196643 UOO196643 UYK196643 VIG196643 VSC196643 WBY196643 WLU196643 WVQ196643 I262179 JE262179 TA262179 ACW262179 AMS262179 AWO262179 BGK262179 BQG262179 CAC262179 CJY262179 CTU262179 DDQ262179 DNM262179 DXI262179 EHE262179 ERA262179 FAW262179 FKS262179 FUO262179 GEK262179 GOG262179 GYC262179 HHY262179 HRU262179 IBQ262179 ILM262179 IVI262179 JFE262179 JPA262179 JYW262179 KIS262179 KSO262179 LCK262179 LMG262179 LWC262179 MFY262179 MPU262179 MZQ262179 NJM262179 NTI262179 ODE262179 ONA262179 OWW262179 PGS262179 PQO262179 QAK262179 QKG262179 QUC262179 RDY262179 RNU262179 RXQ262179 SHM262179 SRI262179 TBE262179 TLA262179 TUW262179 UES262179 UOO262179 UYK262179 VIG262179 VSC262179 WBY262179 WLU262179 WVQ262179 I327715 JE327715 TA327715 ACW327715 AMS327715 AWO327715 BGK327715 BQG327715 CAC327715 CJY327715 CTU327715 DDQ327715 DNM327715 DXI327715 EHE327715 ERA327715 FAW327715 FKS327715 FUO327715 GEK327715 GOG327715 GYC327715 HHY327715 HRU327715 IBQ327715 ILM327715 IVI327715 JFE327715 JPA327715 JYW327715 KIS327715 KSO327715 LCK327715 LMG327715 LWC327715 MFY327715 MPU327715 MZQ327715 NJM327715 NTI327715 ODE327715 ONA327715 OWW327715 PGS327715 PQO327715 QAK327715 QKG327715 QUC327715 RDY327715 RNU327715 RXQ327715 SHM327715 SRI327715 TBE327715 TLA327715 TUW327715 UES327715 UOO327715 UYK327715 VIG327715 VSC327715 WBY327715 WLU327715 WVQ327715 I393251 JE393251 TA393251 ACW393251 AMS393251 AWO393251 BGK393251 BQG393251 CAC393251 CJY393251 CTU393251 DDQ393251 DNM393251 DXI393251 EHE393251 ERA393251 FAW393251 FKS393251 FUO393251 GEK393251 GOG393251 GYC393251 HHY393251 HRU393251 IBQ393251 ILM393251 IVI393251 JFE393251 JPA393251 JYW393251 KIS393251 KSO393251 LCK393251 LMG393251 LWC393251 MFY393251 MPU393251 MZQ393251 NJM393251 NTI393251 ODE393251 ONA393251 OWW393251 PGS393251 PQO393251 QAK393251 QKG393251 QUC393251 RDY393251 RNU393251 RXQ393251 SHM393251 SRI393251 TBE393251 TLA393251 TUW393251 UES393251 UOO393251 UYK393251 VIG393251 VSC393251 WBY393251 WLU393251 WVQ393251 I458787 JE458787 TA458787 ACW458787 AMS458787 AWO458787 BGK458787 BQG458787 CAC458787 CJY458787 CTU458787 DDQ458787 DNM458787 DXI458787 EHE458787 ERA458787 FAW458787 FKS458787 FUO458787 GEK458787 GOG458787 GYC458787 HHY458787 HRU458787 IBQ458787 ILM458787 IVI458787 JFE458787 JPA458787 JYW458787 KIS458787 KSO458787 LCK458787 LMG458787 LWC458787 MFY458787 MPU458787 MZQ458787 NJM458787 NTI458787 ODE458787 ONA458787 OWW458787 PGS458787 PQO458787 QAK458787 QKG458787 QUC458787 RDY458787 RNU458787 RXQ458787 SHM458787 SRI458787 TBE458787 TLA458787 TUW458787 UES458787 UOO458787 UYK458787 VIG458787 VSC458787 WBY458787 WLU458787 WVQ458787 I524323 JE524323 TA524323 ACW524323 AMS524323 AWO524323 BGK524323 BQG524323 CAC524323 CJY524323 CTU524323 DDQ524323 DNM524323 DXI524323 EHE524323 ERA524323 FAW524323 FKS524323 FUO524323 GEK524323 GOG524323 GYC524323 HHY524323 HRU524323 IBQ524323 ILM524323 IVI524323 JFE524323 JPA524323 JYW524323 KIS524323 KSO524323 LCK524323 LMG524323 LWC524323 MFY524323 MPU524323 MZQ524323 NJM524323 NTI524323 ODE524323 ONA524323 OWW524323 PGS524323 PQO524323 QAK524323 QKG524323 QUC524323 RDY524323 RNU524323 RXQ524323 SHM524323 SRI524323 TBE524323 TLA524323 TUW524323 UES524323 UOO524323 UYK524323 VIG524323 VSC524323 WBY524323 WLU524323 WVQ524323 I589859 JE589859 TA589859 ACW589859 AMS589859 AWO589859 BGK589859 BQG589859 CAC589859 CJY589859 CTU589859 DDQ589859 DNM589859 DXI589859 EHE589859 ERA589859 FAW589859 FKS589859 FUO589859 GEK589859 GOG589859 GYC589859 HHY589859 HRU589859 IBQ589859 ILM589859 IVI589859 JFE589859 JPA589859 JYW589859 KIS589859 KSO589859 LCK589859 LMG589859 LWC589859 MFY589859 MPU589859 MZQ589859 NJM589859 NTI589859 ODE589859 ONA589859 OWW589859 PGS589859 PQO589859 QAK589859 QKG589859 QUC589859 RDY589859 RNU589859 RXQ589859 SHM589859 SRI589859 TBE589859 TLA589859 TUW589859 UES589859 UOO589859 UYK589859 VIG589859 VSC589859 WBY589859 WLU589859 WVQ589859 I655395 JE655395 TA655395 ACW655395 AMS655395 AWO655395 BGK655395 BQG655395 CAC655395 CJY655395 CTU655395 DDQ655395 DNM655395 DXI655395 EHE655395 ERA655395 FAW655395 FKS655395 FUO655395 GEK655395 GOG655395 GYC655395 HHY655395 HRU655395 IBQ655395 ILM655395 IVI655395 JFE655395 JPA655395 JYW655395 KIS655395 KSO655395 LCK655395 LMG655395 LWC655395 MFY655395 MPU655395 MZQ655395 NJM655395 NTI655395 ODE655395 ONA655395 OWW655395 PGS655395 PQO655395 QAK655395 QKG655395 QUC655395 RDY655395 RNU655395 RXQ655395 SHM655395 SRI655395 TBE655395 TLA655395 TUW655395 UES655395 UOO655395 UYK655395 VIG655395 VSC655395 WBY655395 WLU655395 WVQ655395 I720931 JE720931 TA720931 ACW720931 AMS720931 AWO720931 BGK720931 BQG720931 CAC720931 CJY720931 CTU720931 DDQ720931 DNM720931 DXI720931 EHE720931 ERA720931 FAW720931 FKS720931 FUO720931 GEK720931 GOG720931 GYC720931 HHY720931 HRU720931 IBQ720931 ILM720931 IVI720931 JFE720931 JPA720931 JYW720931 KIS720931 KSO720931 LCK720931 LMG720931 LWC720931 MFY720931 MPU720931 MZQ720931 NJM720931 NTI720931 ODE720931 ONA720931 OWW720931 PGS720931 PQO720931 QAK720931 QKG720931 QUC720931 RDY720931 RNU720931 RXQ720931 SHM720931 SRI720931 TBE720931 TLA720931 TUW720931 UES720931 UOO720931 UYK720931 VIG720931 VSC720931 WBY720931 WLU720931 WVQ720931 I786467 JE786467 TA786467 ACW786467 AMS786467 AWO786467 BGK786467 BQG786467 CAC786467 CJY786467 CTU786467 DDQ786467 DNM786467 DXI786467 EHE786467 ERA786467 FAW786467 FKS786467 FUO786467 GEK786467 GOG786467 GYC786467 HHY786467 HRU786467 IBQ786467 ILM786467 IVI786467 JFE786467 JPA786467 JYW786467 KIS786467 KSO786467 LCK786467 LMG786467 LWC786467 MFY786467 MPU786467 MZQ786467 NJM786467 NTI786467 ODE786467 ONA786467 OWW786467 PGS786467 PQO786467 QAK786467 QKG786467 QUC786467 RDY786467 RNU786467 RXQ786467 SHM786467 SRI786467 TBE786467 TLA786467 TUW786467 UES786467 UOO786467 UYK786467 VIG786467 VSC786467 WBY786467 WLU786467 WVQ786467 I852003 JE852003 TA852003 ACW852003 AMS852003 AWO852003 BGK852003 BQG852003 CAC852003 CJY852003 CTU852003 DDQ852003 DNM852003 DXI852003 EHE852003 ERA852003 FAW852003 FKS852003 FUO852003 GEK852003 GOG852003 GYC852003 HHY852003 HRU852003 IBQ852003 ILM852003 IVI852003 JFE852003 JPA852003 JYW852003 KIS852003 KSO852003 LCK852003 LMG852003 LWC852003 MFY852003 MPU852003 MZQ852003 NJM852003 NTI852003 ODE852003 ONA852003 OWW852003 PGS852003 PQO852003 QAK852003 QKG852003 QUC852003 RDY852003 RNU852003 RXQ852003 SHM852003 SRI852003 TBE852003 TLA852003 TUW852003 UES852003 UOO852003 UYK852003 VIG852003 VSC852003 WBY852003 WLU852003 WVQ852003 I917539 JE917539 TA917539 ACW917539 AMS917539 AWO917539 BGK917539 BQG917539 CAC917539 CJY917539 CTU917539 DDQ917539 DNM917539 DXI917539 EHE917539 ERA917539 FAW917539 FKS917539 FUO917539 GEK917539 GOG917539 GYC917539 HHY917539 HRU917539 IBQ917539 ILM917539 IVI917539 JFE917539 JPA917539 JYW917539 KIS917539 KSO917539 LCK917539 LMG917539 LWC917539 MFY917539 MPU917539 MZQ917539 NJM917539 NTI917539 ODE917539 ONA917539 OWW917539 PGS917539 PQO917539 QAK917539 QKG917539 QUC917539 RDY917539 RNU917539 RXQ917539 SHM917539 SRI917539 TBE917539 TLA917539 TUW917539 UES917539 UOO917539 UYK917539 VIG917539 VSC917539 WBY917539 WLU917539 WVQ917539 I983075 JE983075 TA983075 ACW983075 AMS983075 AWO983075 BGK983075 BQG983075 CAC983075 CJY983075 CTU983075 DDQ983075 DNM983075 DXI983075 EHE983075 ERA983075 FAW983075 FKS983075 FUO983075 GEK983075 GOG983075 GYC983075 HHY983075 HRU983075 IBQ983075 ILM983075 IVI983075 JFE983075 JPA983075 JYW983075 KIS983075 KSO983075 LCK983075 LMG983075 LWC983075 MFY983075 MPU983075 MZQ983075 NJM983075 NTI983075 ODE983075 ONA983075 OWW983075 PGS983075 PQO983075 QAK983075 QKG983075 QUC983075 RDY983075 RNU983075 RXQ983075 SHM983075 SRI983075 TBE983075 TLA983075 TUW983075 UES983075 UOO983075 UYK983075 VIG983075 VSC983075 WBY983075 WLU983075 WVQ983075">
      <formula1>"要,不要"</formula1>
    </dataValidation>
  </dataValidations>
  <hyperlinks>
    <hyperlink ref="G35" location="'ディシジョンテーブル定義'!$AM$59" display="$AM$59"/>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44"/>
  <sheetViews>
    <sheetView zoomScaleNormal="100" workbookViewId="0"/>
  </sheetViews>
  <sheetFormatPr defaultColWidth="9" defaultRowHeight="11"/>
  <cols>
    <col min="1" max="1" width="2.6328125" style="7" customWidth="1"/>
    <col min="2" max="2" width="3.6328125" style="7" customWidth="1"/>
    <col min="3" max="3" width="16.6328125" style="7" customWidth="1"/>
    <col min="4" max="4" width="5.6328125" style="7" customWidth="1"/>
    <col min="5" max="5" width="21.7265625" style="222" customWidth="1"/>
    <col min="6" max="6" width="30.6328125" style="7" customWidth="1"/>
    <col min="7" max="7" width="7.36328125" style="217" bestFit="1" customWidth="1"/>
    <col min="8" max="8" width="31.7265625" style="7" customWidth="1"/>
    <col min="9" max="9" width="7.453125" style="7" customWidth="1"/>
    <col min="10" max="10" width="11.453125" style="7" customWidth="1"/>
    <col min="11" max="11" width="11.26953125" style="7" customWidth="1"/>
    <col min="12" max="256" width="9" style="7"/>
    <col min="257" max="257" width="2.6328125" style="7" customWidth="1"/>
    <col min="258" max="258" width="3.6328125" style="7" customWidth="1"/>
    <col min="259" max="259" width="16.6328125" style="7" customWidth="1"/>
    <col min="260" max="260" width="5.6328125" style="7" customWidth="1"/>
    <col min="261" max="261" width="21.7265625" style="7" customWidth="1"/>
    <col min="262" max="262" width="30.6328125" style="7" customWidth="1"/>
    <col min="263" max="263" width="7.36328125" style="7" bestFit="1" customWidth="1"/>
    <col min="264" max="264" width="31.7265625" style="7" customWidth="1"/>
    <col min="265" max="265" width="7.453125" style="7" customWidth="1"/>
    <col min="266" max="266" width="11.453125" style="7" customWidth="1"/>
    <col min="267" max="267" width="11.26953125" style="7" customWidth="1"/>
    <col min="268" max="512" width="9" style="7"/>
    <col min="513" max="513" width="2.6328125" style="7" customWidth="1"/>
    <col min="514" max="514" width="3.6328125" style="7" customWidth="1"/>
    <col min="515" max="515" width="16.6328125" style="7" customWidth="1"/>
    <col min="516" max="516" width="5.6328125" style="7" customWidth="1"/>
    <col min="517" max="517" width="21.7265625" style="7" customWidth="1"/>
    <col min="518" max="518" width="30.6328125" style="7" customWidth="1"/>
    <col min="519" max="519" width="7.36328125" style="7" bestFit="1" customWidth="1"/>
    <col min="520" max="520" width="31.7265625" style="7" customWidth="1"/>
    <col min="521" max="521" width="7.453125" style="7" customWidth="1"/>
    <col min="522" max="522" width="11.453125" style="7" customWidth="1"/>
    <col min="523" max="523" width="11.26953125" style="7" customWidth="1"/>
    <col min="524" max="768" width="9" style="7"/>
    <col min="769" max="769" width="2.6328125" style="7" customWidth="1"/>
    <col min="770" max="770" width="3.6328125" style="7" customWidth="1"/>
    <col min="771" max="771" width="16.6328125" style="7" customWidth="1"/>
    <col min="772" max="772" width="5.6328125" style="7" customWidth="1"/>
    <col min="773" max="773" width="21.7265625" style="7" customWidth="1"/>
    <col min="774" max="774" width="30.6328125" style="7" customWidth="1"/>
    <col min="775" max="775" width="7.36328125" style="7" bestFit="1" customWidth="1"/>
    <col min="776" max="776" width="31.7265625" style="7" customWidth="1"/>
    <col min="777" max="777" width="7.453125" style="7" customWidth="1"/>
    <col min="778" max="778" width="11.453125" style="7" customWidth="1"/>
    <col min="779" max="779" width="11.26953125" style="7" customWidth="1"/>
    <col min="780" max="1024" width="9" style="7"/>
    <col min="1025" max="1025" width="2.6328125" style="7" customWidth="1"/>
    <col min="1026" max="1026" width="3.6328125" style="7" customWidth="1"/>
    <col min="1027" max="1027" width="16.6328125" style="7" customWidth="1"/>
    <col min="1028" max="1028" width="5.6328125" style="7" customWidth="1"/>
    <col min="1029" max="1029" width="21.7265625" style="7" customWidth="1"/>
    <col min="1030" max="1030" width="30.6328125" style="7" customWidth="1"/>
    <col min="1031" max="1031" width="7.36328125" style="7" bestFit="1" customWidth="1"/>
    <col min="1032" max="1032" width="31.7265625" style="7" customWidth="1"/>
    <col min="1033" max="1033" width="7.453125" style="7" customWidth="1"/>
    <col min="1034" max="1034" width="11.453125" style="7" customWidth="1"/>
    <col min="1035" max="1035" width="11.26953125" style="7" customWidth="1"/>
    <col min="1036" max="1280" width="9" style="7"/>
    <col min="1281" max="1281" width="2.6328125" style="7" customWidth="1"/>
    <col min="1282" max="1282" width="3.6328125" style="7" customWidth="1"/>
    <col min="1283" max="1283" width="16.6328125" style="7" customWidth="1"/>
    <col min="1284" max="1284" width="5.6328125" style="7" customWidth="1"/>
    <col min="1285" max="1285" width="21.7265625" style="7" customWidth="1"/>
    <col min="1286" max="1286" width="30.6328125" style="7" customWidth="1"/>
    <col min="1287" max="1287" width="7.36328125" style="7" bestFit="1" customWidth="1"/>
    <col min="1288" max="1288" width="31.7265625" style="7" customWidth="1"/>
    <col min="1289" max="1289" width="7.453125" style="7" customWidth="1"/>
    <col min="1290" max="1290" width="11.453125" style="7" customWidth="1"/>
    <col min="1291" max="1291" width="11.26953125" style="7" customWidth="1"/>
    <col min="1292" max="1536" width="9" style="7"/>
    <col min="1537" max="1537" width="2.6328125" style="7" customWidth="1"/>
    <col min="1538" max="1538" width="3.6328125" style="7" customWidth="1"/>
    <col min="1539" max="1539" width="16.6328125" style="7" customWidth="1"/>
    <col min="1540" max="1540" width="5.6328125" style="7" customWidth="1"/>
    <col min="1541" max="1541" width="21.7265625" style="7" customWidth="1"/>
    <col min="1542" max="1542" width="30.6328125" style="7" customWidth="1"/>
    <col min="1543" max="1543" width="7.36328125" style="7" bestFit="1" customWidth="1"/>
    <col min="1544" max="1544" width="31.7265625" style="7" customWidth="1"/>
    <col min="1545" max="1545" width="7.453125" style="7" customWidth="1"/>
    <col min="1546" max="1546" width="11.453125" style="7" customWidth="1"/>
    <col min="1547" max="1547" width="11.26953125" style="7" customWidth="1"/>
    <col min="1548" max="1792" width="9" style="7"/>
    <col min="1793" max="1793" width="2.6328125" style="7" customWidth="1"/>
    <col min="1794" max="1794" width="3.6328125" style="7" customWidth="1"/>
    <col min="1795" max="1795" width="16.6328125" style="7" customWidth="1"/>
    <col min="1796" max="1796" width="5.6328125" style="7" customWidth="1"/>
    <col min="1797" max="1797" width="21.7265625" style="7" customWidth="1"/>
    <col min="1798" max="1798" width="30.6328125" style="7" customWidth="1"/>
    <col min="1799" max="1799" width="7.36328125" style="7" bestFit="1" customWidth="1"/>
    <col min="1800" max="1800" width="31.7265625" style="7" customWidth="1"/>
    <col min="1801" max="1801" width="7.453125" style="7" customWidth="1"/>
    <col min="1802" max="1802" width="11.453125" style="7" customWidth="1"/>
    <col min="1803" max="1803" width="11.26953125" style="7" customWidth="1"/>
    <col min="1804" max="2048" width="9" style="7"/>
    <col min="2049" max="2049" width="2.6328125" style="7" customWidth="1"/>
    <col min="2050" max="2050" width="3.6328125" style="7" customWidth="1"/>
    <col min="2051" max="2051" width="16.6328125" style="7" customWidth="1"/>
    <col min="2052" max="2052" width="5.6328125" style="7" customWidth="1"/>
    <col min="2053" max="2053" width="21.7265625" style="7" customWidth="1"/>
    <col min="2054" max="2054" width="30.6328125" style="7" customWidth="1"/>
    <col min="2055" max="2055" width="7.36328125" style="7" bestFit="1" customWidth="1"/>
    <col min="2056" max="2056" width="31.7265625" style="7" customWidth="1"/>
    <col min="2057" max="2057" width="7.453125" style="7" customWidth="1"/>
    <col min="2058" max="2058" width="11.453125" style="7" customWidth="1"/>
    <col min="2059" max="2059" width="11.26953125" style="7" customWidth="1"/>
    <col min="2060" max="2304" width="9" style="7"/>
    <col min="2305" max="2305" width="2.6328125" style="7" customWidth="1"/>
    <col min="2306" max="2306" width="3.6328125" style="7" customWidth="1"/>
    <col min="2307" max="2307" width="16.6328125" style="7" customWidth="1"/>
    <col min="2308" max="2308" width="5.6328125" style="7" customWidth="1"/>
    <col min="2309" max="2309" width="21.7265625" style="7" customWidth="1"/>
    <col min="2310" max="2310" width="30.6328125" style="7" customWidth="1"/>
    <col min="2311" max="2311" width="7.36328125" style="7" bestFit="1" customWidth="1"/>
    <col min="2312" max="2312" width="31.7265625" style="7" customWidth="1"/>
    <col min="2313" max="2313" width="7.453125" style="7" customWidth="1"/>
    <col min="2314" max="2314" width="11.453125" style="7" customWidth="1"/>
    <col min="2315" max="2315" width="11.26953125" style="7" customWidth="1"/>
    <col min="2316" max="2560" width="9" style="7"/>
    <col min="2561" max="2561" width="2.6328125" style="7" customWidth="1"/>
    <col min="2562" max="2562" width="3.6328125" style="7" customWidth="1"/>
    <col min="2563" max="2563" width="16.6328125" style="7" customWidth="1"/>
    <col min="2564" max="2564" width="5.6328125" style="7" customWidth="1"/>
    <col min="2565" max="2565" width="21.7265625" style="7" customWidth="1"/>
    <col min="2566" max="2566" width="30.6328125" style="7" customWidth="1"/>
    <col min="2567" max="2567" width="7.36328125" style="7" bestFit="1" customWidth="1"/>
    <col min="2568" max="2568" width="31.7265625" style="7" customWidth="1"/>
    <col min="2569" max="2569" width="7.453125" style="7" customWidth="1"/>
    <col min="2570" max="2570" width="11.453125" style="7" customWidth="1"/>
    <col min="2571" max="2571" width="11.26953125" style="7" customWidth="1"/>
    <col min="2572" max="2816" width="9" style="7"/>
    <col min="2817" max="2817" width="2.6328125" style="7" customWidth="1"/>
    <col min="2818" max="2818" width="3.6328125" style="7" customWidth="1"/>
    <col min="2819" max="2819" width="16.6328125" style="7" customWidth="1"/>
    <col min="2820" max="2820" width="5.6328125" style="7" customWidth="1"/>
    <col min="2821" max="2821" width="21.7265625" style="7" customWidth="1"/>
    <col min="2822" max="2822" width="30.6328125" style="7" customWidth="1"/>
    <col min="2823" max="2823" width="7.36328125" style="7" bestFit="1" customWidth="1"/>
    <col min="2824" max="2824" width="31.7265625" style="7" customWidth="1"/>
    <col min="2825" max="2825" width="7.453125" style="7" customWidth="1"/>
    <col min="2826" max="2826" width="11.453125" style="7" customWidth="1"/>
    <col min="2827" max="2827" width="11.26953125" style="7" customWidth="1"/>
    <col min="2828" max="3072" width="9" style="7"/>
    <col min="3073" max="3073" width="2.6328125" style="7" customWidth="1"/>
    <col min="3074" max="3074" width="3.6328125" style="7" customWidth="1"/>
    <col min="3075" max="3075" width="16.6328125" style="7" customWidth="1"/>
    <col min="3076" max="3076" width="5.6328125" style="7" customWidth="1"/>
    <col min="3077" max="3077" width="21.7265625" style="7" customWidth="1"/>
    <col min="3078" max="3078" width="30.6328125" style="7" customWidth="1"/>
    <col min="3079" max="3079" width="7.36328125" style="7" bestFit="1" customWidth="1"/>
    <col min="3080" max="3080" width="31.7265625" style="7" customWidth="1"/>
    <col min="3081" max="3081" width="7.453125" style="7" customWidth="1"/>
    <col min="3082" max="3082" width="11.453125" style="7" customWidth="1"/>
    <col min="3083" max="3083" width="11.26953125" style="7" customWidth="1"/>
    <col min="3084" max="3328" width="9" style="7"/>
    <col min="3329" max="3329" width="2.6328125" style="7" customWidth="1"/>
    <col min="3330" max="3330" width="3.6328125" style="7" customWidth="1"/>
    <col min="3331" max="3331" width="16.6328125" style="7" customWidth="1"/>
    <col min="3332" max="3332" width="5.6328125" style="7" customWidth="1"/>
    <col min="3333" max="3333" width="21.7265625" style="7" customWidth="1"/>
    <col min="3334" max="3334" width="30.6328125" style="7" customWidth="1"/>
    <col min="3335" max="3335" width="7.36328125" style="7" bestFit="1" customWidth="1"/>
    <col min="3336" max="3336" width="31.7265625" style="7" customWidth="1"/>
    <col min="3337" max="3337" width="7.453125" style="7" customWidth="1"/>
    <col min="3338" max="3338" width="11.453125" style="7" customWidth="1"/>
    <col min="3339" max="3339" width="11.26953125" style="7" customWidth="1"/>
    <col min="3340" max="3584" width="9" style="7"/>
    <col min="3585" max="3585" width="2.6328125" style="7" customWidth="1"/>
    <col min="3586" max="3586" width="3.6328125" style="7" customWidth="1"/>
    <col min="3587" max="3587" width="16.6328125" style="7" customWidth="1"/>
    <col min="3588" max="3588" width="5.6328125" style="7" customWidth="1"/>
    <col min="3589" max="3589" width="21.7265625" style="7" customWidth="1"/>
    <col min="3590" max="3590" width="30.6328125" style="7" customWidth="1"/>
    <col min="3591" max="3591" width="7.36328125" style="7" bestFit="1" customWidth="1"/>
    <col min="3592" max="3592" width="31.7265625" style="7" customWidth="1"/>
    <col min="3593" max="3593" width="7.453125" style="7" customWidth="1"/>
    <col min="3594" max="3594" width="11.453125" style="7" customWidth="1"/>
    <col min="3595" max="3595" width="11.26953125" style="7" customWidth="1"/>
    <col min="3596" max="3840" width="9" style="7"/>
    <col min="3841" max="3841" width="2.6328125" style="7" customWidth="1"/>
    <col min="3842" max="3842" width="3.6328125" style="7" customWidth="1"/>
    <col min="3843" max="3843" width="16.6328125" style="7" customWidth="1"/>
    <col min="3844" max="3844" width="5.6328125" style="7" customWidth="1"/>
    <col min="3845" max="3845" width="21.7265625" style="7" customWidth="1"/>
    <col min="3846" max="3846" width="30.6328125" style="7" customWidth="1"/>
    <col min="3847" max="3847" width="7.36328125" style="7" bestFit="1" customWidth="1"/>
    <col min="3848" max="3848" width="31.7265625" style="7" customWidth="1"/>
    <col min="3849" max="3849" width="7.453125" style="7" customWidth="1"/>
    <col min="3850" max="3850" width="11.453125" style="7" customWidth="1"/>
    <col min="3851" max="3851" width="11.26953125" style="7" customWidth="1"/>
    <col min="3852" max="4096" width="9" style="7"/>
    <col min="4097" max="4097" width="2.6328125" style="7" customWidth="1"/>
    <col min="4098" max="4098" width="3.6328125" style="7" customWidth="1"/>
    <col min="4099" max="4099" width="16.6328125" style="7" customWidth="1"/>
    <col min="4100" max="4100" width="5.6328125" style="7" customWidth="1"/>
    <col min="4101" max="4101" width="21.7265625" style="7" customWidth="1"/>
    <col min="4102" max="4102" width="30.6328125" style="7" customWidth="1"/>
    <col min="4103" max="4103" width="7.36328125" style="7" bestFit="1" customWidth="1"/>
    <col min="4104" max="4104" width="31.7265625" style="7" customWidth="1"/>
    <col min="4105" max="4105" width="7.453125" style="7" customWidth="1"/>
    <col min="4106" max="4106" width="11.453125" style="7" customWidth="1"/>
    <col min="4107" max="4107" width="11.26953125" style="7" customWidth="1"/>
    <col min="4108" max="4352" width="9" style="7"/>
    <col min="4353" max="4353" width="2.6328125" style="7" customWidth="1"/>
    <col min="4354" max="4354" width="3.6328125" style="7" customWidth="1"/>
    <col min="4355" max="4355" width="16.6328125" style="7" customWidth="1"/>
    <col min="4356" max="4356" width="5.6328125" style="7" customWidth="1"/>
    <col min="4357" max="4357" width="21.7265625" style="7" customWidth="1"/>
    <col min="4358" max="4358" width="30.6328125" style="7" customWidth="1"/>
    <col min="4359" max="4359" width="7.36328125" style="7" bestFit="1" customWidth="1"/>
    <col min="4360" max="4360" width="31.7265625" style="7" customWidth="1"/>
    <col min="4361" max="4361" width="7.453125" style="7" customWidth="1"/>
    <col min="4362" max="4362" width="11.453125" style="7" customWidth="1"/>
    <col min="4363" max="4363" width="11.26953125" style="7" customWidth="1"/>
    <col min="4364" max="4608" width="9" style="7"/>
    <col min="4609" max="4609" width="2.6328125" style="7" customWidth="1"/>
    <col min="4610" max="4610" width="3.6328125" style="7" customWidth="1"/>
    <col min="4611" max="4611" width="16.6328125" style="7" customWidth="1"/>
    <col min="4612" max="4612" width="5.6328125" style="7" customWidth="1"/>
    <col min="4613" max="4613" width="21.7265625" style="7" customWidth="1"/>
    <col min="4614" max="4614" width="30.6328125" style="7" customWidth="1"/>
    <col min="4615" max="4615" width="7.36328125" style="7" bestFit="1" customWidth="1"/>
    <col min="4616" max="4616" width="31.7265625" style="7" customWidth="1"/>
    <col min="4617" max="4617" width="7.453125" style="7" customWidth="1"/>
    <col min="4618" max="4618" width="11.453125" style="7" customWidth="1"/>
    <col min="4619" max="4619" width="11.26953125" style="7" customWidth="1"/>
    <col min="4620" max="4864" width="9" style="7"/>
    <col min="4865" max="4865" width="2.6328125" style="7" customWidth="1"/>
    <col min="4866" max="4866" width="3.6328125" style="7" customWidth="1"/>
    <col min="4867" max="4867" width="16.6328125" style="7" customWidth="1"/>
    <col min="4868" max="4868" width="5.6328125" style="7" customWidth="1"/>
    <col min="4869" max="4869" width="21.7265625" style="7" customWidth="1"/>
    <col min="4870" max="4870" width="30.6328125" style="7" customWidth="1"/>
    <col min="4871" max="4871" width="7.36328125" style="7" bestFit="1" customWidth="1"/>
    <col min="4872" max="4872" width="31.7265625" style="7" customWidth="1"/>
    <col min="4873" max="4873" width="7.453125" style="7" customWidth="1"/>
    <col min="4874" max="4874" width="11.453125" style="7" customWidth="1"/>
    <col min="4875" max="4875" width="11.26953125" style="7" customWidth="1"/>
    <col min="4876" max="5120" width="9" style="7"/>
    <col min="5121" max="5121" width="2.6328125" style="7" customWidth="1"/>
    <col min="5122" max="5122" width="3.6328125" style="7" customWidth="1"/>
    <col min="5123" max="5123" width="16.6328125" style="7" customWidth="1"/>
    <col min="5124" max="5124" width="5.6328125" style="7" customWidth="1"/>
    <col min="5125" max="5125" width="21.7265625" style="7" customWidth="1"/>
    <col min="5126" max="5126" width="30.6328125" style="7" customWidth="1"/>
    <col min="5127" max="5127" width="7.36328125" style="7" bestFit="1" customWidth="1"/>
    <col min="5128" max="5128" width="31.7265625" style="7" customWidth="1"/>
    <col min="5129" max="5129" width="7.453125" style="7" customWidth="1"/>
    <col min="5130" max="5130" width="11.453125" style="7" customWidth="1"/>
    <col min="5131" max="5131" width="11.26953125" style="7" customWidth="1"/>
    <col min="5132" max="5376" width="9" style="7"/>
    <col min="5377" max="5377" width="2.6328125" style="7" customWidth="1"/>
    <col min="5378" max="5378" width="3.6328125" style="7" customWidth="1"/>
    <col min="5379" max="5379" width="16.6328125" style="7" customWidth="1"/>
    <col min="5380" max="5380" width="5.6328125" style="7" customWidth="1"/>
    <col min="5381" max="5381" width="21.7265625" style="7" customWidth="1"/>
    <col min="5382" max="5382" width="30.6328125" style="7" customWidth="1"/>
    <col min="5383" max="5383" width="7.36328125" style="7" bestFit="1" customWidth="1"/>
    <col min="5384" max="5384" width="31.7265625" style="7" customWidth="1"/>
    <col min="5385" max="5385" width="7.453125" style="7" customWidth="1"/>
    <col min="5386" max="5386" width="11.453125" style="7" customWidth="1"/>
    <col min="5387" max="5387" width="11.26953125" style="7" customWidth="1"/>
    <col min="5388" max="5632" width="9" style="7"/>
    <col min="5633" max="5633" width="2.6328125" style="7" customWidth="1"/>
    <col min="5634" max="5634" width="3.6328125" style="7" customWidth="1"/>
    <col min="5635" max="5635" width="16.6328125" style="7" customWidth="1"/>
    <col min="5636" max="5636" width="5.6328125" style="7" customWidth="1"/>
    <col min="5637" max="5637" width="21.7265625" style="7" customWidth="1"/>
    <col min="5638" max="5638" width="30.6328125" style="7" customWidth="1"/>
    <col min="5639" max="5639" width="7.36328125" style="7" bestFit="1" customWidth="1"/>
    <col min="5640" max="5640" width="31.7265625" style="7" customWidth="1"/>
    <col min="5641" max="5641" width="7.453125" style="7" customWidth="1"/>
    <col min="5642" max="5642" width="11.453125" style="7" customWidth="1"/>
    <col min="5643" max="5643" width="11.26953125" style="7" customWidth="1"/>
    <col min="5644" max="5888" width="9" style="7"/>
    <col min="5889" max="5889" width="2.6328125" style="7" customWidth="1"/>
    <col min="5890" max="5890" width="3.6328125" style="7" customWidth="1"/>
    <col min="5891" max="5891" width="16.6328125" style="7" customWidth="1"/>
    <col min="5892" max="5892" width="5.6328125" style="7" customWidth="1"/>
    <col min="5893" max="5893" width="21.7265625" style="7" customWidth="1"/>
    <col min="5894" max="5894" width="30.6328125" style="7" customWidth="1"/>
    <col min="5895" max="5895" width="7.36328125" style="7" bestFit="1" customWidth="1"/>
    <col min="5896" max="5896" width="31.7265625" style="7" customWidth="1"/>
    <col min="5897" max="5897" width="7.453125" style="7" customWidth="1"/>
    <col min="5898" max="5898" width="11.453125" style="7" customWidth="1"/>
    <col min="5899" max="5899" width="11.26953125" style="7" customWidth="1"/>
    <col min="5900" max="6144" width="9" style="7"/>
    <col min="6145" max="6145" width="2.6328125" style="7" customWidth="1"/>
    <col min="6146" max="6146" width="3.6328125" style="7" customWidth="1"/>
    <col min="6147" max="6147" width="16.6328125" style="7" customWidth="1"/>
    <col min="6148" max="6148" width="5.6328125" style="7" customWidth="1"/>
    <col min="6149" max="6149" width="21.7265625" style="7" customWidth="1"/>
    <col min="6150" max="6150" width="30.6328125" style="7" customWidth="1"/>
    <col min="6151" max="6151" width="7.36328125" style="7" bestFit="1" customWidth="1"/>
    <col min="6152" max="6152" width="31.7265625" style="7" customWidth="1"/>
    <col min="6153" max="6153" width="7.453125" style="7" customWidth="1"/>
    <col min="6154" max="6154" width="11.453125" style="7" customWidth="1"/>
    <col min="6155" max="6155" width="11.26953125" style="7" customWidth="1"/>
    <col min="6156" max="6400" width="9" style="7"/>
    <col min="6401" max="6401" width="2.6328125" style="7" customWidth="1"/>
    <col min="6402" max="6402" width="3.6328125" style="7" customWidth="1"/>
    <col min="6403" max="6403" width="16.6328125" style="7" customWidth="1"/>
    <col min="6404" max="6404" width="5.6328125" style="7" customWidth="1"/>
    <col min="6405" max="6405" width="21.7265625" style="7" customWidth="1"/>
    <col min="6406" max="6406" width="30.6328125" style="7" customWidth="1"/>
    <col min="6407" max="6407" width="7.36328125" style="7" bestFit="1" customWidth="1"/>
    <col min="6408" max="6408" width="31.7265625" style="7" customWidth="1"/>
    <col min="6409" max="6409" width="7.453125" style="7" customWidth="1"/>
    <col min="6410" max="6410" width="11.453125" style="7" customWidth="1"/>
    <col min="6411" max="6411" width="11.26953125" style="7" customWidth="1"/>
    <col min="6412" max="6656" width="9" style="7"/>
    <col min="6657" max="6657" width="2.6328125" style="7" customWidth="1"/>
    <col min="6658" max="6658" width="3.6328125" style="7" customWidth="1"/>
    <col min="6659" max="6659" width="16.6328125" style="7" customWidth="1"/>
    <col min="6660" max="6660" width="5.6328125" style="7" customWidth="1"/>
    <col min="6661" max="6661" width="21.7265625" style="7" customWidth="1"/>
    <col min="6662" max="6662" width="30.6328125" style="7" customWidth="1"/>
    <col min="6663" max="6663" width="7.36328125" style="7" bestFit="1" customWidth="1"/>
    <col min="6664" max="6664" width="31.7265625" style="7" customWidth="1"/>
    <col min="6665" max="6665" width="7.453125" style="7" customWidth="1"/>
    <col min="6666" max="6666" width="11.453125" style="7" customWidth="1"/>
    <col min="6667" max="6667" width="11.26953125" style="7" customWidth="1"/>
    <col min="6668" max="6912" width="9" style="7"/>
    <col min="6913" max="6913" width="2.6328125" style="7" customWidth="1"/>
    <col min="6914" max="6914" width="3.6328125" style="7" customWidth="1"/>
    <col min="6915" max="6915" width="16.6328125" style="7" customWidth="1"/>
    <col min="6916" max="6916" width="5.6328125" style="7" customWidth="1"/>
    <col min="6917" max="6917" width="21.7265625" style="7" customWidth="1"/>
    <col min="6918" max="6918" width="30.6328125" style="7" customWidth="1"/>
    <col min="6919" max="6919" width="7.36328125" style="7" bestFit="1" customWidth="1"/>
    <col min="6920" max="6920" width="31.7265625" style="7" customWidth="1"/>
    <col min="6921" max="6921" width="7.453125" style="7" customWidth="1"/>
    <col min="6922" max="6922" width="11.453125" style="7" customWidth="1"/>
    <col min="6923" max="6923" width="11.26953125" style="7" customWidth="1"/>
    <col min="6924" max="7168" width="9" style="7"/>
    <col min="7169" max="7169" width="2.6328125" style="7" customWidth="1"/>
    <col min="7170" max="7170" width="3.6328125" style="7" customWidth="1"/>
    <col min="7171" max="7171" width="16.6328125" style="7" customWidth="1"/>
    <col min="7172" max="7172" width="5.6328125" style="7" customWidth="1"/>
    <col min="7173" max="7173" width="21.7265625" style="7" customWidth="1"/>
    <col min="7174" max="7174" width="30.6328125" style="7" customWidth="1"/>
    <col min="7175" max="7175" width="7.36328125" style="7" bestFit="1" customWidth="1"/>
    <col min="7176" max="7176" width="31.7265625" style="7" customWidth="1"/>
    <col min="7177" max="7177" width="7.453125" style="7" customWidth="1"/>
    <col min="7178" max="7178" width="11.453125" style="7" customWidth="1"/>
    <col min="7179" max="7179" width="11.26953125" style="7" customWidth="1"/>
    <col min="7180" max="7424" width="9" style="7"/>
    <col min="7425" max="7425" width="2.6328125" style="7" customWidth="1"/>
    <col min="7426" max="7426" width="3.6328125" style="7" customWidth="1"/>
    <col min="7427" max="7427" width="16.6328125" style="7" customWidth="1"/>
    <col min="7428" max="7428" width="5.6328125" style="7" customWidth="1"/>
    <col min="7429" max="7429" width="21.7265625" style="7" customWidth="1"/>
    <col min="7430" max="7430" width="30.6328125" style="7" customWidth="1"/>
    <col min="7431" max="7431" width="7.36328125" style="7" bestFit="1" customWidth="1"/>
    <col min="7432" max="7432" width="31.7265625" style="7" customWidth="1"/>
    <col min="7433" max="7433" width="7.453125" style="7" customWidth="1"/>
    <col min="7434" max="7434" width="11.453125" style="7" customWidth="1"/>
    <col min="7435" max="7435" width="11.26953125" style="7" customWidth="1"/>
    <col min="7436" max="7680" width="9" style="7"/>
    <col min="7681" max="7681" width="2.6328125" style="7" customWidth="1"/>
    <col min="7682" max="7682" width="3.6328125" style="7" customWidth="1"/>
    <col min="7683" max="7683" width="16.6328125" style="7" customWidth="1"/>
    <col min="7684" max="7684" width="5.6328125" style="7" customWidth="1"/>
    <col min="7685" max="7685" width="21.7265625" style="7" customWidth="1"/>
    <col min="7686" max="7686" width="30.6328125" style="7" customWidth="1"/>
    <col min="7687" max="7687" width="7.36328125" style="7" bestFit="1" customWidth="1"/>
    <col min="7688" max="7688" width="31.7265625" style="7" customWidth="1"/>
    <col min="7689" max="7689" width="7.453125" style="7" customWidth="1"/>
    <col min="7690" max="7690" width="11.453125" style="7" customWidth="1"/>
    <col min="7691" max="7691" width="11.26953125" style="7" customWidth="1"/>
    <col min="7692" max="7936" width="9" style="7"/>
    <col min="7937" max="7937" width="2.6328125" style="7" customWidth="1"/>
    <col min="7938" max="7938" width="3.6328125" style="7" customWidth="1"/>
    <col min="7939" max="7939" width="16.6328125" style="7" customWidth="1"/>
    <col min="7940" max="7940" width="5.6328125" style="7" customWidth="1"/>
    <col min="7941" max="7941" width="21.7265625" style="7" customWidth="1"/>
    <col min="7942" max="7942" width="30.6328125" style="7" customWidth="1"/>
    <col min="7943" max="7943" width="7.36328125" style="7" bestFit="1" customWidth="1"/>
    <col min="7944" max="7944" width="31.7265625" style="7" customWidth="1"/>
    <col min="7945" max="7945" width="7.453125" style="7" customWidth="1"/>
    <col min="7946" max="7946" width="11.453125" style="7" customWidth="1"/>
    <col min="7947" max="7947" width="11.26953125" style="7" customWidth="1"/>
    <col min="7948" max="8192" width="9" style="7"/>
    <col min="8193" max="8193" width="2.6328125" style="7" customWidth="1"/>
    <col min="8194" max="8194" width="3.6328125" style="7" customWidth="1"/>
    <col min="8195" max="8195" width="16.6328125" style="7" customWidth="1"/>
    <col min="8196" max="8196" width="5.6328125" style="7" customWidth="1"/>
    <col min="8197" max="8197" width="21.7265625" style="7" customWidth="1"/>
    <col min="8198" max="8198" width="30.6328125" style="7" customWidth="1"/>
    <col min="8199" max="8199" width="7.36328125" style="7" bestFit="1" customWidth="1"/>
    <col min="8200" max="8200" width="31.7265625" style="7" customWidth="1"/>
    <col min="8201" max="8201" width="7.453125" style="7" customWidth="1"/>
    <col min="8202" max="8202" width="11.453125" style="7" customWidth="1"/>
    <col min="8203" max="8203" width="11.26953125" style="7" customWidth="1"/>
    <col min="8204" max="8448" width="9" style="7"/>
    <col min="8449" max="8449" width="2.6328125" style="7" customWidth="1"/>
    <col min="8450" max="8450" width="3.6328125" style="7" customWidth="1"/>
    <col min="8451" max="8451" width="16.6328125" style="7" customWidth="1"/>
    <col min="8452" max="8452" width="5.6328125" style="7" customWidth="1"/>
    <col min="8453" max="8453" width="21.7265625" style="7" customWidth="1"/>
    <col min="8454" max="8454" width="30.6328125" style="7" customWidth="1"/>
    <col min="8455" max="8455" width="7.36328125" style="7" bestFit="1" customWidth="1"/>
    <col min="8456" max="8456" width="31.7265625" style="7" customWidth="1"/>
    <col min="8457" max="8457" width="7.453125" style="7" customWidth="1"/>
    <col min="8458" max="8458" width="11.453125" style="7" customWidth="1"/>
    <col min="8459" max="8459" width="11.26953125" style="7" customWidth="1"/>
    <col min="8460" max="8704" width="9" style="7"/>
    <col min="8705" max="8705" width="2.6328125" style="7" customWidth="1"/>
    <col min="8706" max="8706" width="3.6328125" style="7" customWidth="1"/>
    <col min="8707" max="8707" width="16.6328125" style="7" customWidth="1"/>
    <col min="8708" max="8708" width="5.6328125" style="7" customWidth="1"/>
    <col min="8709" max="8709" width="21.7265625" style="7" customWidth="1"/>
    <col min="8710" max="8710" width="30.6328125" style="7" customWidth="1"/>
    <col min="8711" max="8711" width="7.36328125" style="7" bestFit="1" customWidth="1"/>
    <col min="8712" max="8712" width="31.7265625" style="7" customWidth="1"/>
    <col min="8713" max="8713" width="7.453125" style="7" customWidth="1"/>
    <col min="8714" max="8714" width="11.453125" style="7" customWidth="1"/>
    <col min="8715" max="8715" width="11.26953125" style="7" customWidth="1"/>
    <col min="8716" max="8960" width="9" style="7"/>
    <col min="8961" max="8961" width="2.6328125" style="7" customWidth="1"/>
    <col min="8962" max="8962" width="3.6328125" style="7" customWidth="1"/>
    <col min="8963" max="8963" width="16.6328125" style="7" customWidth="1"/>
    <col min="8964" max="8964" width="5.6328125" style="7" customWidth="1"/>
    <col min="8965" max="8965" width="21.7265625" style="7" customWidth="1"/>
    <col min="8966" max="8966" width="30.6328125" style="7" customWidth="1"/>
    <col min="8967" max="8967" width="7.36328125" style="7" bestFit="1" customWidth="1"/>
    <col min="8968" max="8968" width="31.7265625" style="7" customWidth="1"/>
    <col min="8969" max="8969" width="7.453125" style="7" customWidth="1"/>
    <col min="8970" max="8970" width="11.453125" style="7" customWidth="1"/>
    <col min="8971" max="8971" width="11.26953125" style="7" customWidth="1"/>
    <col min="8972" max="9216" width="9" style="7"/>
    <col min="9217" max="9217" width="2.6328125" style="7" customWidth="1"/>
    <col min="9218" max="9218" width="3.6328125" style="7" customWidth="1"/>
    <col min="9219" max="9219" width="16.6328125" style="7" customWidth="1"/>
    <col min="9220" max="9220" width="5.6328125" style="7" customWidth="1"/>
    <col min="9221" max="9221" width="21.7265625" style="7" customWidth="1"/>
    <col min="9222" max="9222" width="30.6328125" style="7" customWidth="1"/>
    <col min="9223" max="9223" width="7.36328125" style="7" bestFit="1" customWidth="1"/>
    <col min="9224" max="9224" width="31.7265625" style="7" customWidth="1"/>
    <col min="9225" max="9225" width="7.453125" style="7" customWidth="1"/>
    <col min="9226" max="9226" width="11.453125" style="7" customWidth="1"/>
    <col min="9227" max="9227" width="11.26953125" style="7" customWidth="1"/>
    <col min="9228" max="9472" width="9" style="7"/>
    <col min="9473" max="9473" width="2.6328125" style="7" customWidth="1"/>
    <col min="9474" max="9474" width="3.6328125" style="7" customWidth="1"/>
    <col min="9475" max="9475" width="16.6328125" style="7" customWidth="1"/>
    <col min="9476" max="9476" width="5.6328125" style="7" customWidth="1"/>
    <col min="9477" max="9477" width="21.7265625" style="7" customWidth="1"/>
    <col min="9478" max="9478" width="30.6328125" style="7" customWidth="1"/>
    <col min="9479" max="9479" width="7.36328125" style="7" bestFit="1" customWidth="1"/>
    <col min="9480" max="9480" width="31.7265625" style="7" customWidth="1"/>
    <col min="9481" max="9481" width="7.453125" style="7" customWidth="1"/>
    <col min="9482" max="9482" width="11.453125" style="7" customWidth="1"/>
    <col min="9483" max="9483" width="11.26953125" style="7" customWidth="1"/>
    <col min="9484" max="9728" width="9" style="7"/>
    <col min="9729" max="9729" width="2.6328125" style="7" customWidth="1"/>
    <col min="9730" max="9730" width="3.6328125" style="7" customWidth="1"/>
    <col min="9731" max="9731" width="16.6328125" style="7" customWidth="1"/>
    <col min="9732" max="9732" width="5.6328125" style="7" customWidth="1"/>
    <col min="9733" max="9733" width="21.7265625" style="7" customWidth="1"/>
    <col min="9734" max="9734" width="30.6328125" style="7" customWidth="1"/>
    <col min="9735" max="9735" width="7.36328125" style="7" bestFit="1" customWidth="1"/>
    <col min="9736" max="9736" width="31.7265625" style="7" customWidth="1"/>
    <col min="9737" max="9737" width="7.453125" style="7" customWidth="1"/>
    <col min="9738" max="9738" width="11.453125" style="7" customWidth="1"/>
    <col min="9739" max="9739" width="11.26953125" style="7" customWidth="1"/>
    <col min="9740" max="9984" width="9" style="7"/>
    <col min="9985" max="9985" width="2.6328125" style="7" customWidth="1"/>
    <col min="9986" max="9986" width="3.6328125" style="7" customWidth="1"/>
    <col min="9987" max="9987" width="16.6328125" style="7" customWidth="1"/>
    <col min="9988" max="9988" width="5.6328125" style="7" customWidth="1"/>
    <col min="9989" max="9989" width="21.7265625" style="7" customWidth="1"/>
    <col min="9990" max="9990" width="30.6328125" style="7" customWidth="1"/>
    <col min="9991" max="9991" width="7.36328125" style="7" bestFit="1" customWidth="1"/>
    <col min="9992" max="9992" width="31.7265625" style="7" customWidth="1"/>
    <col min="9993" max="9993" width="7.453125" style="7" customWidth="1"/>
    <col min="9994" max="9994" width="11.453125" style="7" customWidth="1"/>
    <col min="9995" max="9995" width="11.26953125" style="7" customWidth="1"/>
    <col min="9996" max="10240" width="9" style="7"/>
    <col min="10241" max="10241" width="2.6328125" style="7" customWidth="1"/>
    <col min="10242" max="10242" width="3.6328125" style="7" customWidth="1"/>
    <col min="10243" max="10243" width="16.6328125" style="7" customWidth="1"/>
    <col min="10244" max="10244" width="5.6328125" style="7" customWidth="1"/>
    <col min="10245" max="10245" width="21.7265625" style="7" customWidth="1"/>
    <col min="10246" max="10246" width="30.6328125" style="7" customWidth="1"/>
    <col min="10247" max="10247" width="7.36328125" style="7" bestFit="1" customWidth="1"/>
    <col min="10248" max="10248" width="31.7265625" style="7" customWidth="1"/>
    <col min="10249" max="10249" width="7.453125" style="7" customWidth="1"/>
    <col min="10250" max="10250" width="11.453125" style="7" customWidth="1"/>
    <col min="10251" max="10251" width="11.26953125" style="7" customWidth="1"/>
    <col min="10252" max="10496" width="9" style="7"/>
    <col min="10497" max="10497" width="2.6328125" style="7" customWidth="1"/>
    <col min="10498" max="10498" width="3.6328125" style="7" customWidth="1"/>
    <col min="10499" max="10499" width="16.6328125" style="7" customWidth="1"/>
    <col min="10500" max="10500" width="5.6328125" style="7" customWidth="1"/>
    <col min="10501" max="10501" width="21.7265625" style="7" customWidth="1"/>
    <col min="10502" max="10502" width="30.6328125" style="7" customWidth="1"/>
    <col min="10503" max="10503" width="7.36328125" style="7" bestFit="1" customWidth="1"/>
    <col min="10504" max="10504" width="31.7265625" style="7" customWidth="1"/>
    <col min="10505" max="10505" width="7.453125" style="7" customWidth="1"/>
    <col min="10506" max="10506" width="11.453125" style="7" customWidth="1"/>
    <col min="10507" max="10507" width="11.26953125" style="7" customWidth="1"/>
    <col min="10508" max="10752" width="9" style="7"/>
    <col min="10753" max="10753" width="2.6328125" style="7" customWidth="1"/>
    <col min="10754" max="10754" width="3.6328125" style="7" customWidth="1"/>
    <col min="10755" max="10755" width="16.6328125" style="7" customWidth="1"/>
    <col min="10756" max="10756" width="5.6328125" style="7" customWidth="1"/>
    <col min="10757" max="10757" width="21.7265625" style="7" customWidth="1"/>
    <col min="10758" max="10758" width="30.6328125" style="7" customWidth="1"/>
    <col min="10759" max="10759" width="7.36328125" style="7" bestFit="1" customWidth="1"/>
    <col min="10760" max="10760" width="31.7265625" style="7" customWidth="1"/>
    <col min="10761" max="10761" width="7.453125" style="7" customWidth="1"/>
    <col min="10762" max="10762" width="11.453125" style="7" customWidth="1"/>
    <col min="10763" max="10763" width="11.26953125" style="7" customWidth="1"/>
    <col min="10764" max="11008" width="9" style="7"/>
    <col min="11009" max="11009" width="2.6328125" style="7" customWidth="1"/>
    <col min="11010" max="11010" width="3.6328125" style="7" customWidth="1"/>
    <col min="11011" max="11011" width="16.6328125" style="7" customWidth="1"/>
    <col min="11012" max="11012" width="5.6328125" style="7" customWidth="1"/>
    <col min="11013" max="11013" width="21.7265625" style="7" customWidth="1"/>
    <col min="11014" max="11014" width="30.6328125" style="7" customWidth="1"/>
    <col min="11015" max="11015" width="7.36328125" style="7" bestFit="1" customWidth="1"/>
    <col min="11016" max="11016" width="31.7265625" style="7" customWidth="1"/>
    <col min="11017" max="11017" width="7.453125" style="7" customWidth="1"/>
    <col min="11018" max="11018" width="11.453125" style="7" customWidth="1"/>
    <col min="11019" max="11019" width="11.26953125" style="7" customWidth="1"/>
    <col min="11020" max="11264" width="9" style="7"/>
    <col min="11265" max="11265" width="2.6328125" style="7" customWidth="1"/>
    <col min="11266" max="11266" width="3.6328125" style="7" customWidth="1"/>
    <col min="11267" max="11267" width="16.6328125" style="7" customWidth="1"/>
    <col min="11268" max="11268" width="5.6328125" style="7" customWidth="1"/>
    <col min="11269" max="11269" width="21.7265625" style="7" customWidth="1"/>
    <col min="11270" max="11270" width="30.6328125" style="7" customWidth="1"/>
    <col min="11271" max="11271" width="7.36328125" style="7" bestFit="1" customWidth="1"/>
    <col min="11272" max="11272" width="31.7265625" style="7" customWidth="1"/>
    <col min="11273" max="11273" width="7.453125" style="7" customWidth="1"/>
    <col min="11274" max="11274" width="11.453125" style="7" customWidth="1"/>
    <col min="11275" max="11275" width="11.26953125" style="7" customWidth="1"/>
    <col min="11276" max="11520" width="9" style="7"/>
    <col min="11521" max="11521" width="2.6328125" style="7" customWidth="1"/>
    <col min="11522" max="11522" width="3.6328125" style="7" customWidth="1"/>
    <col min="11523" max="11523" width="16.6328125" style="7" customWidth="1"/>
    <col min="11524" max="11524" width="5.6328125" style="7" customWidth="1"/>
    <col min="11525" max="11525" width="21.7265625" style="7" customWidth="1"/>
    <col min="11526" max="11526" width="30.6328125" style="7" customWidth="1"/>
    <col min="11527" max="11527" width="7.36328125" style="7" bestFit="1" customWidth="1"/>
    <col min="11528" max="11528" width="31.7265625" style="7" customWidth="1"/>
    <col min="11529" max="11529" width="7.453125" style="7" customWidth="1"/>
    <col min="11530" max="11530" width="11.453125" style="7" customWidth="1"/>
    <col min="11531" max="11531" width="11.26953125" style="7" customWidth="1"/>
    <col min="11532" max="11776" width="9" style="7"/>
    <col min="11777" max="11777" width="2.6328125" style="7" customWidth="1"/>
    <col min="11778" max="11778" width="3.6328125" style="7" customWidth="1"/>
    <col min="11779" max="11779" width="16.6328125" style="7" customWidth="1"/>
    <col min="11780" max="11780" width="5.6328125" style="7" customWidth="1"/>
    <col min="11781" max="11781" width="21.7265625" style="7" customWidth="1"/>
    <col min="11782" max="11782" width="30.6328125" style="7" customWidth="1"/>
    <col min="11783" max="11783" width="7.36328125" style="7" bestFit="1" customWidth="1"/>
    <col min="11784" max="11784" width="31.7265625" style="7" customWidth="1"/>
    <col min="11785" max="11785" width="7.453125" style="7" customWidth="1"/>
    <col min="11786" max="11786" width="11.453125" style="7" customWidth="1"/>
    <col min="11787" max="11787" width="11.26953125" style="7" customWidth="1"/>
    <col min="11788" max="12032" width="9" style="7"/>
    <col min="12033" max="12033" width="2.6328125" style="7" customWidth="1"/>
    <col min="12034" max="12034" width="3.6328125" style="7" customWidth="1"/>
    <col min="12035" max="12035" width="16.6328125" style="7" customWidth="1"/>
    <col min="12036" max="12036" width="5.6328125" style="7" customWidth="1"/>
    <col min="12037" max="12037" width="21.7265625" style="7" customWidth="1"/>
    <col min="12038" max="12038" width="30.6328125" style="7" customWidth="1"/>
    <col min="12039" max="12039" width="7.36328125" style="7" bestFit="1" customWidth="1"/>
    <col min="12040" max="12040" width="31.7265625" style="7" customWidth="1"/>
    <col min="12041" max="12041" width="7.453125" style="7" customWidth="1"/>
    <col min="12042" max="12042" width="11.453125" style="7" customWidth="1"/>
    <col min="12043" max="12043" width="11.26953125" style="7" customWidth="1"/>
    <col min="12044" max="12288" width="9" style="7"/>
    <col min="12289" max="12289" width="2.6328125" style="7" customWidth="1"/>
    <col min="12290" max="12290" width="3.6328125" style="7" customWidth="1"/>
    <col min="12291" max="12291" width="16.6328125" style="7" customWidth="1"/>
    <col min="12292" max="12292" width="5.6328125" style="7" customWidth="1"/>
    <col min="12293" max="12293" width="21.7265625" style="7" customWidth="1"/>
    <col min="12294" max="12294" width="30.6328125" style="7" customWidth="1"/>
    <col min="12295" max="12295" width="7.36328125" style="7" bestFit="1" customWidth="1"/>
    <col min="12296" max="12296" width="31.7265625" style="7" customWidth="1"/>
    <col min="12297" max="12297" width="7.453125" style="7" customWidth="1"/>
    <col min="12298" max="12298" width="11.453125" style="7" customWidth="1"/>
    <col min="12299" max="12299" width="11.26953125" style="7" customWidth="1"/>
    <col min="12300" max="12544" width="9" style="7"/>
    <col min="12545" max="12545" width="2.6328125" style="7" customWidth="1"/>
    <col min="12546" max="12546" width="3.6328125" style="7" customWidth="1"/>
    <col min="12547" max="12547" width="16.6328125" style="7" customWidth="1"/>
    <col min="12548" max="12548" width="5.6328125" style="7" customWidth="1"/>
    <col min="12549" max="12549" width="21.7265625" style="7" customWidth="1"/>
    <col min="12550" max="12550" width="30.6328125" style="7" customWidth="1"/>
    <col min="12551" max="12551" width="7.36328125" style="7" bestFit="1" customWidth="1"/>
    <col min="12552" max="12552" width="31.7265625" style="7" customWidth="1"/>
    <col min="12553" max="12553" width="7.453125" style="7" customWidth="1"/>
    <col min="12554" max="12554" width="11.453125" style="7" customWidth="1"/>
    <col min="12555" max="12555" width="11.26953125" style="7" customWidth="1"/>
    <col min="12556" max="12800" width="9" style="7"/>
    <col min="12801" max="12801" width="2.6328125" style="7" customWidth="1"/>
    <col min="12802" max="12802" width="3.6328125" style="7" customWidth="1"/>
    <col min="12803" max="12803" width="16.6328125" style="7" customWidth="1"/>
    <col min="12804" max="12804" width="5.6328125" style="7" customWidth="1"/>
    <col min="12805" max="12805" width="21.7265625" style="7" customWidth="1"/>
    <col min="12806" max="12806" width="30.6328125" style="7" customWidth="1"/>
    <col min="12807" max="12807" width="7.36328125" style="7" bestFit="1" customWidth="1"/>
    <col min="12808" max="12808" width="31.7265625" style="7" customWidth="1"/>
    <col min="12809" max="12809" width="7.453125" style="7" customWidth="1"/>
    <col min="12810" max="12810" width="11.453125" style="7" customWidth="1"/>
    <col min="12811" max="12811" width="11.26953125" style="7" customWidth="1"/>
    <col min="12812" max="13056" width="9" style="7"/>
    <col min="13057" max="13057" width="2.6328125" style="7" customWidth="1"/>
    <col min="13058" max="13058" width="3.6328125" style="7" customWidth="1"/>
    <col min="13059" max="13059" width="16.6328125" style="7" customWidth="1"/>
    <col min="13060" max="13060" width="5.6328125" style="7" customWidth="1"/>
    <col min="13061" max="13061" width="21.7265625" style="7" customWidth="1"/>
    <col min="13062" max="13062" width="30.6328125" style="7" customWidth="1"/>
    <col min="13063" max="13063" width="7.36328125" style="7" bestFit="1" customWidth="1"/>
    <col min="13064" max="13064" width="31.7265625" style="7" customWidth="1"/>
    <col min="13065" max="13065" width="7.453125" style="7" customWidth="1"/>
    <col min="13066" max="13066" width="11.453125" style="7" customWidth="1"/>
    <col min="13067" max="13067" width="11.26953125" style="7" customWidth="1"/>
    <col min="13068" max="13312" width="9" style="7"/>
    <col min="13313" max="13313" width="2.6328125" style="7" customWidth="1"/>
    <col min="13314" max="13314" width="3.6328125" style="7" customWidth="1"/>
    <col min="13315" max="13315" width="16.6328125" style="7" customWidth="1"/>
    <col min="13316" max="13316" width="5.6328125" style="7" customWidth="1"/>
    <col min="13317" max="13317" width="21.7265625" style="7" customWidth="1"/>
    <col min="13318" max="13318" width="30.6328125" style="7" customWidth="1"/>
    <col min="13319" max="13319" width="7.36328125" style="7" bestFit="1" customWidth="1"/>
    <col min="13320" max="13320" width="31.7265625" style="7" customWidth="1"/>
    <col min="13321" max="13321" width="7.453125" style="7" customWidth="1"/>
    <col min="13322" max="13322" width="11.453125" style="7" customWidth="1"/>
    <col min="13323" max="13323" width="11.26953125" style="7" customWidth="1"/>
    <col min="13324" max="13568" width="9" style="7"/>
    <col min="13569" max="13569" width="2.6328125" style="7" customWidth="1"/>
    <col min="13570" max="13570" width="3.6328125" style="7" customWidth="1"/>
    <col min="13571" max="13571" width="16.6328125" style="7" customWidth="1"/>
    <col min="13572" max="13572" width="5.6328125" style="7" customWidth="1"/>
    <col min="13573" max="13573" width="21.7265625" style="7" customWidth="1"/>
    <col min="13574" max="13574" width="30.6328125" style="7" customWidth="1"/>
    <col min="13575" max="13575" width="7.36328125" style="7" bestFit="1" customWidth="1"/>
    <col min="13576" max="13576" width="31.7265625" style="7" customWidth="1"/>
    <col min="13577" max="13577" width="7.453125" style="7" customWidth="1"/>
    <col min="13578" max="13578" width="11.453125" style="7" customWidth="1"/>
    <col min="13579" max="13579" width="11.26953125" style="7" customWidth="1"/>
    <col min="13580" max="13824" width="9" style="7"/>
    <col min="13825" max="13825" width="2.6328125" style="7" customWidth="1"/>
    <col min="13826" max="13826" width="3.6328125" style="7" customWidth="1"/>
    <col min="13827" max="13827" width="16.6328125" style="7" customWidth="1"/>
    <col min="13828" max="13828" width="5.6328125" style="7" customWidth="1"/>
    <col min="13829" max="13829" width="21.7265625" style="7" customWidth="1"/>
    <col min="13830" max="13830" width="30.6328125" style="7" customWidth="1"/>
    <col min="13831" max="13831" width="7.36328125" style="7" bestFit="1" customWidth="1"/>
    <col min="13832" max="13832" width="31.7265625" style="7" customWidth="1"/>
    <col min="13833" max="13833" width="7.453125" style="7" customWidth="1"/>
    <col min="13834" max="13834" width="11.453125" style="7" customWidth="1"/>
    <col min="13835" max="13835" width="11.26953125" style="7" customWidth="1"/>
    <col min="13836" max="14080" width="9" style="7"/>
    <col min="14081" max="14081" width="2.6328125" style="7" customWidth="1"/>
    <col min="14082" max="14082" width="3.6328125" style="7" customWidth="1"/>
    <col min="14083" max="14083" width="16.6328125" style="7" customWidth="1"/>
    <col min="14084" max="14084" width="5.6328125" style="7" customWidth="1"/>
    <col min="14085" max="14085" width="21.7265625" style="7" customWidth="1"/>
    <col min="14086" max="14086" width="30.6328125" style="7" customWidth="1"/>
    <col min="14087" max="14087" width="7.36328125" style="7" bestFit="1" customWidth="1"/>
    <col min="14088" max="14088" width="31.7265625" style="7" customWidth="1"/>
    <col min="14089" max="14089" width="7.453125" style="7" customWidth="1"/>
    <col min="14090" max="14090" width="11.453125" style="7" customWidth="1"/>
    <col min="14091" max="14091" width="11.26953125" style="7" customWidth="1"/>
    <col min="14092" max="14336" width="9" style="7"/>
    <col min="14337" max="14337" width="2.6328125" style="7" customWidth="1"/>
    <col min="14338" max="14338" width="3.6328125" style="7" customWidth="1"/>
    <col min="14339" max="14339" width="16.6328125" style="7" customWidth="1"/>
    <col min="14340" max="14340" width="5.6328125" style="7" customWidth="1"/>
    <col min="14341" max="14341" width="21.7265625" style="7" customWidth="1"/>
    <col min="14342" max="14342" width="30.6328125" style="7" customWidth="1"/>
    <col min="14343" max="14343" width="7.36328125" style="7" bestFit="1" customWidth="1"/>
    <col min="14344" max="14344" width="31.7265625" style="7" customWidth="1"/>
    <col min="14345" max="14345" width="7.453125" style="7" customWidth="1"/>
    <col min="14346" max="14346" width="11.453125" style="7" customWidth="1"/>
    <col min="14347" max="14347" width="11.26953125" style="7" customWidth="1"/>
    <col min="14348" max="14592" width="9" style="7"/>
    <col min="14593" max="14593" width="2.6328125" style="7" customWidth="1"/>
    <col min="14594" max="14594" width="3.6328125" style="7" customWidth="1"/>
    <col min="14595" max="14595" width="16.6328125" style="7" customWidth="1"/>
    <col min="14596" max="14596" width="5.6328125" style="7" customWidth="1"/>
    <col min="14597" max="14597" width="21.7265625" style="7" customWidth="1"/>
    <col min="14598" max="14598" width="30.6328125" style="7" customWidth="1"/>
    <col min="14599" max="14599" width="7.36328125" style="7" bestFit="1" customWidth="1"/>
    <col min="14600" max="14600" width="31.7265625" style="7" customWidth="1"/>
    <col min="14601" max="14601" width="7.453125" style="7" customWidth="1"/>
    <col min="14602" max="14602" width="11.453125" style="7" customWidth="1"/>
    <col min="14603" max="14603" width="11.26953125" style="7" customWidth="1"/>
    <col min="14604" max="14848" width="9" style="7"/>
    <col min="14849" max="14849" width="2.6328125" style="7" customWidth="1"/>
    <col min="14850" max="14850" width="3.6328125" style="7" customWidth="1"/>
    <col min="14851" max="14851" width="16.6328125" style="7" customWidth="1"/>
    <col min="14852" max="14852" width="5.6328125" style="7" customWidth="1"/>
    <col min="14853" max="14853" width="21.7265625" style="7" customWidth="1"/>
    <col min="14854" max="14854" width="30.6328125" style="7" customWidth="1"/>
    <col min="14855" max="14855" width="7.36328125" style="7" bestFit="1" customWidth="1"/>
    <col min="14856" max="14856" width="31.7265625" style="7" customWidth="1"/>
    <col min="14857" max="14857" width="7.453125" style="7" customWidth="1"/>
    <col min="14858" max="14858" width="11.453125" style="7" customWidth="1"/>
    <col min="14859" max="14859" width="11.26953125" style="7" customWidth="1"/>
    <col min="14860" max="15104" width="9" style="7"/>
    <col min="15105" max="15105" width="2.6328125" style="7" customWidth="1"/>
    <col min="15106" max="15106" width="3.6328125" style="7" customWidth="1"/>
    <col min="15107" max="15107" width="16.6328125" style="7" customWidth="1"/>
    <col min="15108" max="15108" width="5.6328125" style="7" customWidth="1"/>
    <col min="15109" max="15109" width="21.7265625" style="7" customWidth="1"/>
    <col min="15110" max="15110" width="30.6328125" style="7" customWidth="1"/>
    <col min="15111" max="15111" width="7.36328125" style="7" bestFit="1" customWidth="1"/>
    <col min="15112" max="15112" width="31.7265625" style="7" customWidth="1"/>
    <col min="15113" max="15113" width="7.453125" style="7" customWidth="1"/>
    <col min="15114" max="15114" width="11.453125" style="7" customWidth="1"/>
    <col min="15115" max="15115" width="11.26953125" style="7" customWidth="1"/>
    <col min="15116" max="15360" width="9" style="7"/>
    <col min="15361" max="15361" width="2.6328125" style="7" customWidth="1"/>
    <col min="15362" max="15362" width="3.6328125" style="7" customWidth="1"/>
    <col min="15363" max="15363" width="16.6328125" style="7" customWidth="1"/>
    <col min="15364" max="15364" width="5.6328125" style="7" customWidth="1"/>
    <col min="15365" max="15365" width="21.7265625" style="7" customWidth="1"/>
    <col min="15366" max="15366" width="30.6328125" style="7" customWidth="1"/>
    <col min="15367" max="15367" width="7.36328125" style="7" bestFit="1" customWidth="1"/>
    <col min="15368" max="15368" width="31.7265625" style="7" customWidth="1"/>
    <col min="15369" max="15369" width="7.453125" style="7" customWidth="1"/>
    <col min="15370" max="15370" width="11.453125" style="7" customWidth="1"/>
    <col min="15371" max="15371" width="11.26953125" style="7" customWidth="1"/>
    <col min="15372" max="15616" width="9" style="7"/>
    <col min="15617" max="15617" width="2.6328125" style="7" customWidth="1"/>
    <col min="15618" max="15618" width="3.6328125" style="7" customWidth="1"/>
    <col min="15619" max="15619" width="16.6328125" style="7" customWidth="1"/>
    <col min="15620" max="15620" width="5.6328125" style="7" customWidth="1"/>
    <col min="15621" max="15621" width="21.7265625" style="7" customWidth="1"/>
    <col min="15622" max="15622" width="30.6328125" style="7" customWidth="1"/>
    <col min="15623" max="15623" width="7.36328125" style="7" bestFit="1" customWidth="1"/>
    <col min="15624" max="15624" width="31.7265625" style="7" customWidth="1"/>
    <col min="15625" max="15625" width="7.453125" style="7" customWidth="1"/>
    <col min="15626" max="15626" width="11.453125" style="7" customWidth="1"/>
    <col min="15627" max="15627" width="11.26953125" style="7" customWidth="1"/>
    <col min="15628" max="15872" width="9" style="7"/>
    <col min="15873" max="15873" width="2.6328125" style="7" customWidth="1"/>
    <col min="15874" max="15874" width="3.6328125" style="7" customWidth="1"/>
    <col min="15875" max="15875" width="16.6328125" style="7" customWidth="1"/>
    <col min="15876" max="15876" width="5.6328125" style="7" customWidth="1"/>
    <col min="15877" max="15877" width="21.7265625" style="7" customWidth="1"/>
    <col min="15878" max="15878" width="30.6328125" style="7" customWidth="1"/>
    <col min="15879" max="15879" width="7.36328125" style="7" bestFit="1" customWidth="1"/>
    <col min="15880" max="15880" width="31.7265625" style="7" customWidth="1"/>
    <col min="15881" max="15881" width="7.453125" style="7" customWidth="1"/>
    <col min="15882" max="15882" width="11.453125" style="7" customWidth="1"/>
    <col min="15883" max="15883" width="11.26953125" style="7" customWidth="1"/>
    <col min="15884" max="16128" width="9" style="7"/>
    <col min="16129" max="16129" width="2.6328125" style="7" customWidth="1"/>
    <col min="16130" max="16130" width="3.6328125" style="7" customWidth="1"/>
    <col min="16131" max="16131" width="16.6328125" style="7" customWidth="1"/>
    <col min="16132" max="16132" width="5.6328125" style="7" customWidth="1"/>
    <col min="16133" max="16133" width="21.7265625" style="7" customWidth="1"/>
    <col min="16134" max="16134" width="30.6328125" style="7" customWidth="1"/>
    <col min="16135" max="16135" width="7.36328125" style="7" bestFit="1" customWidth="1"/>
    <col min="16136" max="16136" width="31.7265625" style="7" customWidth="1"/>
    <col min="16137" max="16137" width="7.453125" style="7" customWidth="1"/>
    <col min="16138" max="16138" width="11.453125" style="7" customWidth="1"/>
    <col min="16139" max="16139" width="11.26953125" style="7" customWidth="1"/>
    <col min="16140" max="16384" width="9" style="7"/>
  </cols>
  <sheetData>
    <row r="1" spans="2:7">
      <c r="E1" s="7"/>
      <c r="G1" s="7"/>
    </row>
    <row r="2" spans="2:7">
      <c r="B2" s="7" t="s">
        <v>157</v>
      </c>
      <c r="D2" s="7" t="s">
        <v>1058</v>
      </c>
      <c r="E2" s="7"/>
      <c r="G2" s="7"/>
    </row>
    <row r="3" spans="2:7">
      <c r="B3" s="206" t="s">
        <v>158</v>
      </c>
      <c r="C3" s="207"/>
      <c r="D3" s="208" t="s">
        <v>1061</v>
      </c>
      <c r="E3" s="209"/>
      <c r="G3" s="7"/>
    </row>
    <row r="4" spans="2:7">
      <c r="B4" s="206" t="s">
        <v>159</v>
      </c>
      <c r="C4" s="207"/>
      <c r="D4" s="210" t="s">
        <v>1062</v>
      </c>
      <c r="E4" s="209"/>
      <c r="G4" s="7"/>
    </row>
    <row r="5" spans="2:7">
      <c r="B5" s="206" t="s">
        <v>160</v>
      </c>
      <c r="C5" s="207"/>
      <c r="D5" s="208"/>
      <c r="E5" s="209"/>
      <c r="G5" s="7"/>
    </row>
    <row r="6" spans="2:7">
      <c r="B6" s="206" t="s">
        <v>161</v>
      </c>
      <c r="C6" s="207"/>
      <c r="D6" s="208" t="s">
        <v>571</v>
      </c>
      <c r="E6" s="209"/>
      <c r="G6" s="7"/>
    </row>
    <row r="7" spans="2:7">
      <c r="B7" s="206" t="s">
        <v>515</v>
      </c>
      <c r="C7" s="207"/>
      <c r="D7" s="208" t="s">
        <v>182</v>
      </c>
      <c r="E7" s="209"/>
      <c r="G7" s="7"/>
    </row>
    <row r="8" spans="2:7">
      <c r="B8" s="206" t="s">
        <v>162</v>
      </c>
      <c r="C8" s="207"/>
      <c r="D8" s="208" t="s">
        <v>488</v>
      </c>
      <c r="E8" s="209"/>
      <c r="G8" s="7"/>
    </row>
    <row r="9" spans="2:7">
      <c r="E9" s="7"/>
      <c r="G9" s="7"/>
    </row>
    <row r="10" spans="2:7">
      <c r="B10" s="7" t="s">
        <v>1059</v>
      </c>
      <c r="E10" s="7"/>
      <c r="G10" s="7"/>
    </row>
    <row r="11" spans="2:7">
      <c r="B11" s="211" t="s">
        <v>478</v>
      </c>
      <c r="C11" s="212" t="s">
        <v>163</v>
      </c>
      <c r="D11" s="212"/>
      <c r="E11" s="212"/>
      <c r="F11" s="207"/>
      <c r="G11" s="207" t="s">
        <v>164</v>
      </c>
    </row>
    <row r="12" spans="2:7">
      <c r="B12" s="213" t="s">
        <v>183</v>
      </c>
      <c r="C12" s="214" t="s">
        <v>184</v>
      </c>
      <c r="D12" s="215"/>
      <c r="E12" s="215"/>
      <c r="F12" s="209"/>
      <c r="G12" s="216">
        <v>0</v>
      </c>
    </row>
    <row r="13" spans="2:7">
      <c r="B13" s="213" t="s">
        <v>185</v>
      </c>
      <c r="C13" s="214" t="s">
        <v>186</v>
      </c>
      <c r="D13" s="215"/>
      <c r="E13" s="215"/>
      <c r="F13" s="209"/>
      <c r="G13" s="216">
        <v>0</v>
      </c>
    </row>
    <row r="14" spans="2:7">
      <c r="B14" s="213" t="s">
        <v>187</v>
      </c>
      <c r="C14" s="214" t="s">
        <v>188</v>
      </c>
      <c r="D14" s="215"/>
      <c r="E14" s="215"/>
      <c r="F14" s="209"/>
      <c r="G14" s="216">
        <v>0</v>
      </c>
    </row>
    <row r="15" spans="2:7">
      <c r="B15" s="213" t="s">
        <v>189</v>
      </c>
      <c r="C15" s="214" t="s">
        <v>190</v>
      </c>
      <c r="D15" s="215"/>
      <c r="E15" s="215"/>
      <c r="F15" s="209"/>
      <c r="G15" s="216">
        <v>0</v>
      </c>
    </row>
    <row r="16" spans="2:7">
      <c r="B16" s="213" t="s">
        <v>191</v>
      </c>
      <c r="C16" s="214" t="s">
        <v>192</v>
      </c>
      <c r="D16" s="215"/>
      <c r="E16" s="215"/>
      <c r="F16" s="209"/>
      <c r="G16" s="216">
        <v>0</v>
      </c>
    </row>
    <row r="17" spans="2:7">
      <c r="B17" s="213" t="s">
        <v>193</v>
      </c>
      <c r="C17" s="214" t="s">
        <v>194</v>
      </c>
      <c r="D17" s="215"/>
      <c r="E17" s="215"/>
      <c r="F17" s="209"/>
      <c r="G17" s="216">
        <v>0</v>
      </c>
    </row>
    <row r="18" spans="2:7">
      <c r="B18" s="213" t="s">
        <v>195</v>
      </c>
      <c r="C18" s="214" t="s">
        <v>196</v>
      </c>
      <c r="D18" s="215"/>
      <c r="E18" s="215"/>
      <c r="F18" s="209"/>
      <c r="G18" s="216">
        <v>0</v>
      </c>
    </row>
    <row r="19" spans="2:7">
      <c r="B19" s="213" t="s">
        <v>197</v>
      </c>
      <c r="C19" s="214" t="s">
        <v>198</v>
      </c>
      <c r="D19" s="215"/>
      <c r="E19" s="215"/>
      <c r="F19" s="209"/>
      <c r="G19" s="216">
        <v>10</v>
      </c>
    </row>
    <row r="20" spans="2:7">
      <c r="B20" s="213" t="s">
        <v>199</v>
      </c>
      <c r="C20" s="214" t="s">
        <v>200</v>
      </c>
      <c r="D20" s="215"/>
      <c r="E20" s="215"/>
      <c r="F20" s="209"/>
      <c r="G20" s="216">
        <v>0</v>
      </c>
    </row>
    <row r="21" spans="2:7">
      <c r="B21" s="213" t="s">
        <v>201</v>
      </c>
      <c r="C21" s="214" t="s">
        <v>202</v>
      </c>
      <c r="D21" s="215"/>
      <c r="E21" s="215"/>
      <c r="F21" s="209"/>
      <c r="G21" s="216">
        <v>0</v>
      </c>
    </row>
    <row r="22" spans="2:7">
      <c r="B22" s="213" t="s">
        <v>203</v>
      </c>
      <c r="C22" s="214" t="s">
        <v>204</v>
      </c>
      <c r="D22" s="215"/>
      <c r="E22" s="215"/>
      <c r="F22" s="209"/>
      <c r="G22" s="216">
        <v>0</v>
      </c>
    </row>
    <row r="23" spans="2:7">
      <c r="B23" s="213" t="s">
        <v>205</v>
      </c>
      <c r="C23" s="214" t="s">
        <v>206</v>
      </c>
      <c r="D23" s="215"/>
      <c r="E23" s="215"/>
      <c r="F23" s="209"/>
      <c r="G23" s="216">
        <v>0</v>
      </c>
    </row>
    <row r="24" spans="2:7">
      <c r="B24" s="213" t="s">
        <v>207</v>
      </c>
      <c r="C24" s="214" t="s">
        <v>208</v>
      </c>
      <c r="D24" s="215"/>
      <c r="E24" s="215"/>
      <c r="F24" s="209"/>
      <c r="G24" s="216">
        <v>0</v>
      </c>
    </row>
    <row r="25" spans="2:7">
      <c r="B25" s="213" t="s">
        <v>209</v>
      </c>
      <c r="C25" s="214" t="s">
        <v>210</v>
      </c>
      <c r="D25" s="215"/>
      <c r="E25" s="215"/>
      <c r="F25" s="209"/>
      <c r="G25" s="216">
        <v>0</v>
      </c>
    </row>
    <row r="26" spans="2:7">
      <c r="B26" s="213" t="s">
        <v>211</v>
      </c>
      <c r="C26" s="214" t="s">
        <v>212</v>
      </c>
      <c r="D26" s="215"/>
      <c r="E26" s="215"/>
      <c r="F26" s="209"/>
      <c r="G26" s="216">
        <v>0</v>
      </c>
    </row>
    <row r="27" spans="2:7">
      <c r="B27" s="213" t="s">
        <v>213</v>
      </c>
      <c r="C27" s="214" t="s">
        <v>214</v>
      </c>
      <c r="D27" s="215"/>
      <c r="E27" s="215"/>
      <c r="F27" s="209"/>
      <c r="G27" s="216">
        <v>0</v>
      </c>
    </row>
    <row r="28" spans="2:7">
      <c r="B28" s="213" t="s">
        <v>26</v>
      </c>
      <c r="C28" s="214" t="s">
        <v>215</v>
      </c>
      <c r="D28" s="215"/>
      <c r="E28" s="215"/>
      <c r="F28" s="209"/>
      <c r="G28" s="216">
        <v>0</v>
      </c>
    </row>
    <row r="29" spans="2:7">
      <c r="B29" s="213" t="s">
        <v>216</v>
      </c>
      <c r="C29" s="214" t="s">
        <v>217</v>
      </c>
      <c r="D29" s="215"/>
      <c r="E29" s="215"/>
      <c r="F29" s="209"/>
      <c r="G29" s="216">
        <v>0</v>
      </c>
    </row>
    <row r="30" spans="2:7">
      <c r="B30" s="213" t="s">
        <v>218</v>
      </c>
      <c r="C30" s="214" t="s">
        <v>219</v>
      </c>
      <c r="D30" s="215"/>
      <c r="E30" s="215"/>
      <c r="F30" s="209"/>
      <c r="G30" s="216">
        <v>0</v>
      </c>
    </row>
    <row r="31" spans="2:7">
      <c r="B31" s="213" t="s">
        <v>220</v>
      </c>
      <c r="C31" s="214" t="s">
        <v>221</v>
      </c>
      <c r="D31" s="215"/>
      <c r="E31" s="215"/>
      <c r="F31" s="209"/>
      <c r="G31" s="216">
        <v>0</v>
      </c>
    </row>
    <row r="32" spans="2:7">
      <c r="E32" s="7"/>
      <c r="G32" s="7"/>
    </row>
    <row r="33" spans="2:13">
      <c r="B33" s="7" t="s">
        <v>165</v>
      </c>
      <c r="E33" s="7"/>
      <c r="G33" s="7" t="s">
        <v>166</v>
      </c>
      <c r="L33" s="7" t="s">
        <v>167</v>
      </c>
    </row>
    <row r="34" spans="2:13">
      <c r="B34" s="211" t="s">
        <v>168</v>
      </c>
      <c r="C34" s="211" t="s">
        <v>983</v>
      </c>
      <c r="D34" s="211" t="s">
        <v>1060</v>
      </c>
      <c r="E34" s="211" t="s">
        <v>169</v>
      </c>
      <c r="F34" s="211" t="s">
        <v>170</v>
      </c>
      <c r="G34" s="211" t="s">
        <v>171</v>
      </c>
      <c r="H34" s="211" t="s">
        <v>172</v>
      </c>
      <c r="I34" s="211" t="s">
        <v>173</v>
      </c>
      <c r="J34" s="211" t="s">
        <v>174</v>
      </c>
      <c r="K34" s="211" t="s">
        <v>175</v>
      </c>
      <c r="L34" s="211" t="s">
        <v>176</v>
      </c>
      <c r="M34" s="211" t="s">
        <v>177</v>
      </c>
    </row>
    <row r="35" spans="2:13" s="217" customFormat="1" ht="99">
      <c r="B35" s="218">
        <v>1</v>
      </c>
      <c r="C35" s="218" t="s">
        <v>178</v>
      </c>
      <c r="D35" s="219" t="s">
        <v>1041</v>
      </c>
      <c r="E35" s="218" t="s">
        <v>1042</v>
      </c>
      <c r="F35" s="219" t="s">
        <v>1109</v>
      </c>
      <c r="G35" s="223" t="s">
        <v>1031</v>
      </c>
      <c r="H35" s="220" t="s">
        <v>1067</v>
      </c>
      <c r="I35" s="221" t="s">
        <v>322</v>
      </c>
      <c r="J35" s="221" t="s">
        <v>330</v>
      </c>
      <c r="K35" s="221" t="s">
        <v>474</v>
      </c>
      <c r="L35" s="237">
        <v>43293</v>
      </c>
      <c r="M35" s="220" t="s">
        <v>1113</v>
      </c>
    </row>
    <row r="36" spans="2:13" s="217" customFormat="1" ht="110">
      <c r="B36" s="218">
        <v>2</v>
      </c>
      <c r="C36" s="218" t="s">
        <v>178</v>
      </c>
      <c r="D36" s="219" t="s">
        <v>1043</v>
      </c>
      <c r="E36" s="218" t="s">
        <v>1042</v>
      </c>
      <c r="F36" s="219" t="s">
        <v>1044</v>
      </c>
      <c r="G36" s="223" t="s">
        <v>1032</v>
      </c>
      <c r="H36" s="220" t="s">
        <v>1068</v>
      </c>
      <c r="I36" s="221" t="s">
        <v>322</v>
      </c>
      <c r="J36" s="221" t="s">
        <v>330</v>
      </c>
      <c r="K36" s="221" t="s">
        <v>474</v>
      </c>
      <c r="L36" s="237">
        <v>43293</v>
      </c>
      <c r="M36" s="220" t="s">
        <v>1113</v>
      </c>
    </row>
    <row r="37" spans="2:13" s="217" customFormat="1" ht="99">
      <c r="B37" s="218">
        <v>3</v>
      </c>
      <c r="C37" s="218" t="s">
        <v>178</v>
      </c>
      <c r="D37" s="219" t="s">
        <v>1045</v>
      </c>
      <c r="E37" s="218" t="s">
        <v>1042</v>
      </c>
      <c r="F37" s="219" t="s">
        <v>1108</v>
      </c>
      <c r="G37" s="223" t="s">
        <v>1033</v>
      </c>
      <c r="H37" s="220" t="s">
        <v>1068</v>
      </c>
      <c r="I37" s="221" t="s">
        <v>322</v>
      </c>
      <c r="J37" s="221" t="s">
        <v>330</v>
      </c>
      <c r="K37" s="221" t="s">
        <v>474</v>
      </c>
      <c r="L37" s="237">
        <v>43293</v>
      </c>
      <c r="M37" s="220" t="s">
        <v>1113</v>
      </c>
    </row>
    <row r="38" spans="2:13" s="217" customFormat="1" ht="99">
      <c r="B38" s="218">
        <v>4</v>
      </c>
      <c r="C38" s="218" t="s">
        <v>178</v>
      </c>
      <c r="D38" s="219" t="s">
        <v>1046</v>
      </c>
      <c r="E38" s="218" t="s">
        <v>1042</v>
      </c>
      <c r="F38" s="219" t="s">
        <v>1107</v>
      </c>
      <c r="G38" s="223" t="s">
        <v>1034</v>
      </c>
      <c r="H38" s="220" t="s">
        <v>1068</v>
      </c>
      <c r="I38" s="221" t="s">
        <v>322</v>
      </c>
      <c r="J38" s="221" t="s">
        <v>330</v>
      </c>
      <c r="K38" s="221" t="s">
        <v>474</v>
      </c>
      <c r="L38" s="237">
        <v>43293</v>
      </c>
      <c r="M38" s="220" t="s">
        <v>1113</v>
      </c>
    </row>
    <row r="39" spans="2:13" s="217" customFormat="1" ht="66">
      <c r="B39" s="218">
        <v>5</v>
      </c>
      <c r="C39" s="218" t="s">
        <v>986</v>
      </c>
      <c r="D39" s="219" t="s">
        <v>530</v>
      </c>
      <c r="E39" s="218" t="s">
        <v>1047</v>
      </c>
      <c r="F39" s="219" t="s">
        <v>1112</v>
      </c>
      <c r="G39" s="223" t="s">
        <v>1035</v>
      </c>
      <c r="H39" s="220" t="s">
        <v>1068</v>
      </c>
      <c r="I39" s="221" t="s">
        <v>322</v>
      </c>
      <c r="J39" s="221" t="s">
        <v>330</v>
      </c>
      <c r="K39" s="221" t="s">
        <v>474</v>
      </c>
      <c r="L39" s="237">
        <v>43293</v>
      </c>
      <c r="M39" s="220" t="s">
        <v>1113</v>
      </c>
    </row>
    <row r="40" spans="2:13" s="217" customFormat="1" ht="77">
      <c r="B40" s="218">
        <v>6</v>
      </c>
      <c r="C40" s="218" t="s">
        <v>986</v>
      </c>
      <c r="D40" s="219" t="s">
        <v>1048</v>
      </c>
      <c r="E40" s="218" t="s">
        <v>1049</v>
      </c>
      <c r="F40" s="219" t="s">
        <v>1111</v>
      </c>
      <c r="G40" s="223" t="s">
        <v>1036</v>
      </c>
      <c r="H40" s="220" t="s">
        <v>1068</v>
      </c>
      <c r="I40" s="221" t="s">
        <v>322</v>
      </c>
      <c r="J40" s="221" t="s">
        <v>330</v>
      </c>
      <c r="K40" s="221" t="s">
        <v>474</v>
      </c>
      <c r="L40" s="237">
        <v>43293</v>
      </c>
      <c r="M40" s="220" t="s">
        <v>1113</v>
      </c>
    </row>
    <row r="41" spans="2:13" s="217" customFormat="1" ht="77">
      <c r="B41" s="218">
        <v>7</v>
      </c>
      <c r="C41" s="218" t="s">
        <v>986</v>
      </c>
      <c r="D41" s="219" t="s">
        <v>1050</v>
      </c>
      <c r="E41" s="218" t="s">
        <v>1049</v>
      </c>
      <c r="F41" s="219" t="s">
        <v>1110</v>
      </c>
      <c r="G41" s="223" t="s">
        <v>1037</v>
      </c>
      <c r="H41" s="220" t="s">
        <v>1068</v>
      </c>
      <c r="I41" s="221" t="s">
        <v>322</v>
      </c>
      <c r="J41" s="221" t="s">
        <v>330</v>
      </c>
      <c r="K41" s="221" t="s">
        <v>474</v>
      </c>
      <c r="L41" s="237">
        <v>43293</v>
      </c>
      <c r="M41" s="220" t="s">
        <v>1113</v>
      </c>
    </row>
    <row r="42" spans="2:13" s="217" customFormat="1" ht="77">
      <c r="B42" s="218">
        <v>8</v>
      </c>
      <c r="C42" s="218" t="s">
        <v>986</v>
      </c>
      <c r="D42" s="219" t="s">
        <v>1051</v>
      </c>
      <c r="E42" s="218" t="s">
        <v>1049</v>
      </c>
      <c r="F42" s="219" t="s">
        <v>1111</v>
      </c>
      <c r="G42" s="223" t="s">
        <v>1038</v>
      </c>
      <c r="H42" s="220" t="s">
        <v>1068</v>
      </c>
      <c r="I42" s="221" t="s">
        <v>322</v>
      </c>
      <c r="J42" s="221" t="s">
        <v>330</v>
      </c>
      <c r="K42" s="221" t="s">
        <v>474</v>
      </c>
      <c r="L42" s="237">
        <v>43293</v>
      </c>
      <c r="M42" s="220" t="s">
        <v>1113</v>
      </c>
    </row>
    <row r="43" spans="2:13" s="217" customFormat="1" ht="110">
      <c r="B43" s="218">
        <v>9</v>
      </c>
      <c r="C43" s="218" t="s">
        <v>986</v>
      </c>
      <c r="D43" s="219" t="s">
        <v>1052</v>
      </c>
      <c r="E43" s="218" t="s">
        <v>1053</v>
      </c>
      <c r="F43" s="219" t="s">
        <v>1054</v>
      </c>
      <c r="G43" s="223" t="s">
        <v>1039</v>
      </c>
      <c r="H43" s="220" t="s">
        <v>1068</v>
      </c>
      <c r="I43" s="221" t="s">
        <v>322</v>
      </c>
      <c r="J43" s="221" t="s">
        <v>323</v>
      </c>
      <c r="K43" s="221" t="s">
        <v>474</v>
      </c>
      <c r="L43" s="237">
        <v>43293</v>
      </c>
      <c r="M43" s="220" t="s">
        <v>1113</v>
      </c>
    </row>
    <row r="44" spans="2:13" s="217" customFormat="1" ht="77">
      <c r="B44" s="218">
        <v>10</v>
      </c>
      <c r="C44" s="218" t="s">
        <v>986</v>
      </c>
      <c r="D44" s="219" t="s">
        <v>1055</v>
      </c>
      <c r="E44" s="218" t="s">
        <v>1056</v>
      </c>
      <c r="F44" s="219" t="s">
        <v>1057</v>
      </c>
      <c r="G44" s="223" t="s">
        <v>1040</v>
      </c>
      <c r="H44" s="220" t="s">
        <v>1103</v>
      </c>
      <c r="I44" s="221" t="s">
        <v>322</v>
      </c>
      <c r="J44" s="221" t="s">
        <v>330</v>
      </c>
      <c r="K44" s="221" t="s">
        <v>474</v>
      </c>
      <c r="L44" s="237">
        <v>43293</v>
      </c>
      <c r="M44" s="220" t="s">
        <v>1113</v>
      </c>
    </row>
  </sheetData>
  <phoneticPr fontId="2"/>
  <conditionalFormatting sqref="D6">
    <cfRule type="containsBlanks" dxfId="8" priority="9" stopIfTrue="1">
      <formula>LEN(TRIM(D6))=0</formula>
    </cfRule>
  </conditionalFormatting>
  <conditionalFormatting sqref="D7">
    <cfRule type="containsBlanks" dxfId="7" priority="8" stopIfTrue="1">
      <formula>LEN(TRIM(D7))=0</formula>
    </cfRule>
  </conditionalFormatting>
  <conditionalFormatting sqref="D5">
    <cfRule type="containsBlanks" dxfId="6" priority="7" stopIfTrue="1">
      <formula>LEN(TRIM(D5))=0</formula>
    </cfRule>
  </conditionalFormatting>
  <conditionalFormatting sqref="K35:K44">
    <cfRule type="expression" dxfId="5" priority="6" stopIfTrue="1">
      <formula>OR($K35="NG",$K35="")</formula>
    </cfRule>
  </conditionalFormatting>
  <conditionalFormatting sqref="L35:M44">
    <cfRule type="containsBlanks" dxfId="4" priority="5" stopIfTrue="1">
      <formula>LEN(TRIM(L35))=0</formula>
    </cfRule>
  </conditionalFormatting>
  <conditionalFormatting sqref="J35:J39 J43:J44">
    <cfRule type="containsBlanks" dxfId="3" priority="4" stopIfTrue="1">
      <formula>LEN(TRIM(J35))=0</formula>
    </cfRule>
  </conditionalFormatting>
  <conditionalFormatting sqref="I35:I39 I43:I44">
    <cfRule type="containsBlanks" dxfId="2" priority="3" stopIfTrue="1">
      <formula>LEN(TRIM(I35))=0</formula>
    </cfRule>
  </conditionalFormatting>
  <conditionalFormatting sqref="J40:J42">
    <cfRule type="containsBlanks" dxfId="1" priority="2" stopIfTrue="1">
      <formula>LEN(TRIM(J40))=0</formula>
    </cfRule>
  </conditionalFormatting>
  <conditionalFormatting sqref="I40:I42">
    <cfRule type="containsBlanks" dxfId="0" priority="1" stopIfTrue="1">
      <formula>LEN(TRIM(I40))=0</formula>
    </cfRule>
  </conditionalFormatting>
  <dataValidations count="4">
    <dataValidation type="list" allowBlank="1" showInputMessage="1" showErrorMessage="1" promptTitle="原因分類" prompt="注意不足（うっかり、ぼんやり）_x000a_検討不足（吟味不十分）_x000a_確認不足（確認漏れ、確認不十分、確認困難）_x000a_習熟不足（スキル不足）_x000a_その他（上記以外）" sqref="WVR983075 JF35:JF44 TB35:TB44 ACX35:ACX44 AMT35:AMT44 AWP35:AWP44 BGL35:BGL44 BQH35:BQH44 CAD35:CAD44 CJZ35:CJZ44 CTV35:CTV44 DDR35:DDR44 DNN35:DNN44 DXJ35:DXJ44 EHF35:EHF44 ERB35:ERB44 FAX35:FAX44 FKT35:FKT44 FUP35:FUP44 GEL35:GEL44 GOH35:GOH44 GYD35:GYD44 HHZ35:HHZ44 HRV35:HRV44 IBR35:IBR44 ILN35:ILN44 IVJ35:IVJ44 JFF35:JFF44 JPB35:JPB44 JYX35:JYX44 KIT35:KIT44 KSP35:KSP44 LCL35:LCL44 LMH35:LMH44 LWD35:LWD44 MFZ35:MFZ44 MPV35:MPV44 MZR35:MZR44 NJN35:NJN44 NTJ35:NTJ44 ODF35:ODF44 ONB35:ONB44 OWX35:OWX44 PGT35:PGT44 PQP35:PQP44 QAL35:QAL44 QKH35:QKH44 QUD35:QUD44 RDZ35:RDZ44 RNV35:RNV44 RXR35:RXR44 SHN35:SHN44 SRJ35:SRJ44 TBF35:TBF44 TLB35:TLB44 TUX35:TUX44 UET35:UET44 UOP35:UOP44 UYL35:UYL44 VIH35:VIH44 VSD35:VSD44 WBZ35:WBZ44 WLV35:WLV44 WVR35:WVR44 J65571 JF65571 TB65571 ACX65571 AMT65571 AWP65571 BGL65571 BQH65571 CAD65571 CJZ65571 CTV65571 DDR65571 DNN65571 DXJ65571 EHF65571 ERB65571 FAX65571 FKT65571 FUP65571 GEL65571 GOH65571 GYD65571 HHZ65571 HRV65571 IBR65571 ILN65571 IVJ65571 JFF65571 JPB65571 JYX65571 KIT65571 KSP65571 LCL65571 LMH65571 LWD65571 MFZ65571 MPV65571 MZR65571 NJN65571 NTJ65571 ODF65571 ONB65571 OWX65571 PGT65571 PQP65571 QAL65571 QKH65571 QUD65571 RDZ65571 RNV65571 RXR65571 SHN65571 SRJ65571 TBF65571 TLB65571 TUX65571 UET65571 UOP65571 UYL65571 VIH65571 VSD65571 WBZ65571 WLV65571 WVR65571 J131107 JF131107 TB131107 ACX131107 AMT131107 AWP131107 BGL131107 BQH131107 CAD131107 CJZ131107 CTV131107 DDR131107 DNN131107 DXJ131107 EHF131107 ERB131107 FAX131107 FKT131107 FUP131107 GEL131107 GOH131107 GYD131107 HHZ131107 HRV131107 IBR131107 ILN131107 IVJ131107 JFF131107 JPB131107 JYX131107 KIT131107 KSP131107 LCL131107 LMH131107 LWD131107 MFZ131107 MPV131107 MZR131107 NJN131107 NTJ131107 ODF131107 ONB131107 OWX131107 PGT131107 PQP131107 QAL131107 QKH131107 QUD131107 RDZ131107 RNV131107 RXR131107 SHN131107 SRJ131107 TBF131107 TLB131107 TUX131107 UET131107 UOP131107 UYL131107 VIH131107 VSD131107 WBZ131107 WLV131107 WVR131107 J196643 JF196643 TB196643 ACX196643 AMT196643 AWP196643 BGL196643 BQH196643 CAD196643 CJZ196643 CTV196643 DDR196643 DNN196643 DXJ196643 EHF196643 ERB196643 FAX196643 FKT196643 FUP196643 GEL196643 GOH196643 GYD196643 HHZ196643 HRV196643 IBR196643 ILN196643 IVJ196643 JFF196643 JPB196643 JYX196643 KIT196643 KSP196643 LCL196643 LMH196643 LWD196643 MFZ196643 MPV196643 MZR196643 NJN196643 NTJ196643 ODF196643 ONB196643 OWX196643 PGT196643 PQP196643 QAL196643 QKH196643 QUD196643 RDZ196643 RNV196643 RXR196643 SHN196643 SRJ196643 TBF196643 TLB196643 TUX196643 UET196643 UOP196643 UYL196643 VIH196643 VSD196643 WBZ196643 WLV196643 WVR196643 J262179 JF262179 TB262179 ACX262179 AMT262179 AWP262179 BGL262179 BQH262179 CAD262179 CJZ262179 CTV262179 DDR262179 DNN262179 DXJ262179 EHF262179 ERB262179 FAX262179 FKT262179 FUP262179 GEL262179 GOH262179 GYD262179 HHZ262179 HRV262179 IBR262179 ILN262179 IVJ262179 JFF262179 JPB262179 JYX262179 KIT262179 KSP262179 LCL262179 LMH262179 LWD262179 MFZ262179 MPV262179 MZR262179 NJN262179 NTJ262179 ODF262179 ONB262179 OWX262179 PGT262179 PQP262179 QAL262179 QKH262179 QUD262179 RDZ262179 RNV262179 RXR262179 SHN262179 SRJ262179 TBF262179 TLB262179 TUX262179 UET262179 UOP262179 UYL262179 VIH262179 VSD262179 WBZ262179 WLV262179 WVR262179 J327715 JF327715 TB327715 ACX327715 AMT327715 AWP327715 BGL327715 BQH327715 CAD327715 CJZ327715 CTV327715 DDR327715 DNN327715 DXJ327715 EHF327715 ERB327715 FAX327715 FKT327715 FUP327715 GEL327715 GOH327715 GYD327715 HHZ327715 HRV327715 IBR327715 ILN327715 IVJ327715 JFF327715 JPB327715 JYX327715 KIT327715 KSP327715 LCL327715 LMH327715 LWD327715 MFZ327715 MPV327715 MZR327715 NJN327715 NTJ327715 ODF327715 ONB327715 OWX327715 PGT327715 PQP327715 QAL327715 QKH327715 QUD327715 RDZ327715 RNV327715 RXR327715 SHN327715 SRJ327715 TBF327715 TLB327715 TUX327715 UET327715 UOP327715 UYL327715 VIH327715 VSD327715 WBZ327715 WLV327715 WVR327715 J393251 JF393251 TB393251 ACX393251 AMT393251 AWP393251 BGL393251 BQH393251 CAD393251 CJZ393251 CTV393251 DDR393251 DNN393251 DXJ393251 EHF393251 ERB393251 FAX393251 FKT393251 FUP393251 GEL393251 GOH393251 GYD393251 HHZ393251 HRV393251 IBR393251 ILN393251 IVJ393251 JFF393251 JPB393251 JYX393251 KIT393251 KSP393251 LCL393251 LMH393251 LWD393251 MFZ393251 MPV393251 MZR393251 NJN393251 NTJ393251 ODF393251 ONB393251 OWX393251 PGT393251 PQP393251 QAL393251 QKH393251 QUD393251 RDZ393251 RNV393251 RXR393251 SHN393251 SRJ393251 TBF393251 TLB393251 TUX393251 UET393251 UOP393251 UYL393251 VIH393251 VSD393251 WBZ393251 WLV393251 WVR393251 J458787 JF458787 TB458787 ACX458787 AMT458787 AWP458787 BGL458787 BQH458787 CAD458787 CJZ458787 CTV458787 DDR458787 DNN458787 DXJ458787 EHF458787 ERB458787 FAX458787 FKT458787 FUP458787 GEL458787 GOH458787 GYD458787 HHZ458787 HRV458787 IBR458787 ILN458787 IVJ458787 JFF458787 JPB458787 JYX458787 KIT458787 KSP458787 LCL458787 LMH458787 LWD458787 MFZ458787 MPV458787 MZR458787 NJN458787 NTJ458787 ODF458787 ONB458787 OWX458787 PGT458787 PQP458787 QAL458787 QKH458787 QUD458787 RDZ458787 RNV458787 RXR458787 SHN458787 SRJ458787 TBF458787 TLB458787 TUX458787 UET458787 UOP458787 UYL458787 VIH458787 VSD458787 WBZ458787 WLV458787 WVR458787 J524323 JF524323 TB524323 ACX524323 AMT524323 AWP524323 BGL524323 BQH524323 CAD524323 CJZ524323 CTV524323 DDR524323 DNN524323 DXJ524323 EHF524323 ERB524323 FAX524323 FKT524323 FUP524323 GEL524323 GOH524323 GYD524323 HHZ524323 HRV524323 IBR524323 ILN524323 IVJ524323 JFF524323 JPB524323 JYX524323 KIT524323 KSP524323 LCL524323 LMH524323 LWD524323 MFZ524323 MPV524323 MZR524323 NJN524323 NTJ524323 ODF524323 ONB524323 OWX524323 PGT524323 PQP524323 QAL524323 QKH524323 QUD524323 RDZ524323 RNV524323 RXR524323 SHN524323 SRJ524323 TBF524323 TLB524323 TUX524323 UET524323 UOP524323 UYL524323 VIH524323 VSD524323 WBZ524323 WLV524323 WVR524323 J589859 JF589859 TB589859 ACX589859 AMT589859 AWP589859 BGL589859 BQH589859 CAD589859 CJZ589859 CTV589859 DDR589859 DNN589859 DXJ589859 EHF589859 ERB589859 FAX589859 FKT589859 FUP589859 GEL589859 GOH589859 GYD589859 HHZ589859 HRV589859 IBR589859 ILN589859 IVJ589859 JFF589859 JPB589859 JYX589859 KIT589859 KSP589859 LCL589859 LMH589859 LWD589859 MFZ589859 MPV589859 MZR589859 NJN589859 NTJ589859 ODF589859 ONB589859 OWX589859 PGT589859 PQP589859 QAL589859 QKH589859 QUD589859 RDZ589859 RNV589859 RXR589859 SHN589859 SRJ589859 TBF589859 TLB589859 TUX589859 UET589859 UOP589859 UYL589859 VIH589859 VSD589859 WBZ589859 WLV589859 WVR589859 J655395 JF655395 TB655395 ACX655395 AMT655395 AWP655395 BGL655395 BQH655395 CAD655395 CJZ655395 CTV655395 DDR655395 DNN655395 DXJ655395 EHF655395 ERB655395 FAX655395 FKT655395 FUP655395 GEL655395 GOH655395 GYD655395 HHZ655395 HRV655395 IBR655395 ILN655395 IVJ655395 JFF655395 JPB655395 JYX655395 KIT655395 KSP655395 LCL655395 LMH655395 LWD655395 MFZ655395 MPV655395 MZR655395 NJN655395 NTJ655395 ODF655395 ONB655395 OWX655395 PGT655395 PQP655395 QAL655395 QKH655395 QUD655395 RDZ655395 RNV655395 RXR655395 SHN655395 SRJ655395 TBF655395 TLB655395 TUX655395 UET655395 UOP655395 UYL655395 VIH655395 VSD655395 WBZ655395 WLV655395 WVR655395 J720931 JF720931 TB720931 ACX720931 AMT720931 AWP720931 BGL720931 BQH720931 CAD720931 CJZ720931 CTV720931 DDR720931 DNN720931 DXJ720931 EHF720931 ERB720931 FAX720931 FKT720931 FUP720931 GEL720931 GOH720931 GYD720931 HHZ720931 HRV720931 IBR720931 ILN720931 IVJ720931 JFF720931 JPB720931 JYX720931 KIT720931 KSP720931 LCL720931 LMH720931 LWD720931 MFZ720931 MPV720931 MZR720931 NJN720931 NTJ720931 ODF720931 ONB720931 OWX720931 PGT720931 PQP720931 QAL720931 QKH720931 QUD720931 RDZ720931 RNV720931 RXR720931 SHN720931 SRJ720931 TBF720931 TLB720931 TUX720931 UET720931 UOP720931 UYL720931 VIH720931 VSD720931 WBZ720931 WLV720931 WVR720931 J786467 JF786467 TB786467 ACX786467 AMT786467 AWP786467 BGL786467 BQH786467 CAD786467 CJZ786467 CTV786467 DDR786467 DNN786467 DXJ786467 EHF786467 ERB786467 FAX786467 FKT786467 FUP786467 GEL786467 GOH786467 GYD786467 HHZ786467 HRV786467 IBR786467 ILN786467 IVJ786467 JFF786467 JPB786467 JYX786467 KIT786467 KSP786467 LCL786467 LMH786467 LWD786467 MFZ786467 MPV786467 MZR786467 NJN786467 NTJ786467 ODF786467 ONB786467 OWX786467 PGT786467 PQP786467 QAL786467 QKH786467 QUD786467 RDZ786467 RNV786467 RXR786467 SHN786467 SRJ786467 TBF786467 TLB786467 TUX786467 UET786467 UOP786467 UYL786467 VIH786467 VSD786467 WBZ786467 WLV786467 WVR786467 J852003 JF852003 TB852003 ACX852003 AMT852003 AWP852003 BGL852003 BQH852003 CAD852003 CJZ852003 CTV852003 DDR852003 DNN852003 DXJ852003 EHF852003 ERB852003 FAX852003 FKT852003 FUP852003 GEL852003 GOH852003 GYD852003 HHZ852003 HRV852003 IBR852003 ILN852003 IVJ852003 JFF852003 JPB852003 JYX852003 KIT852003 KSP852003 LCL852003 LMH852003 LWD852003 MFZ852003 MPV852003 MZR852003 NJN852003 NTJ852003 ODF852003 ONB852003 OWX852003 PGT852003 PQP852003 QAL852003 QKH852003 QUD852003 RDZ852003 RNV852003 RXR852003 SHN852003 SRJ852003 TBF852003 TLB852003 TUX852003 UET852003 UOP852003 UYL852003 VIH852003 VSD852003 WBZ852003 WLV852003 WVR852003 J917539 JF917539 TB917539 ACX917539 AMT917539 AWP917539 BGL917539 BQH917539 CAD917539 CJZ917539 CTV917539 DDR917539 DNN917539 DXJ917539 EHF917539 ERB917539 FAX917539 FKT917539 FUP917539 GEL917539 GOH917539 GYD917539 HHZ917539 HRV917539 IBR917539 ILN917539 IVJ917539 JFF917539 JPB917539 JYX917539 KIT917539 KSP917539 LCL917539 LMH917539 LWD917539 MFZ917539 MPV917539 MZR917539 NJN917539 NTJ917539 ODF917539 ONB917539 OWX917539 PGT917539 PQP917539 QAL917539 QKH917539 QUD917539 RDZ917539 RNV917539 RXR917539 SHN917539 SRJ917539 TBF917539 TLB917539 TUX917539 UET917539 UOP917539 UYL917539 VIH917539 VSD917539 WBZ917539 WLV917539 WVR917539 J983075 JF983075 TB983075 ACX983075 AMT983075 AWP983075 BGL983075 BQH983075 CAD983075 CJZ983075 CTV983075 DDR983075 DNN983075 DXJ983075 EHF983075 ERB983075 FAX983075 FKT983075 FUP983075 GEL983075 GOH983075 GYD983075 HHZ983075 HRV983075 IBR983075 ILN983075 IVJ983075 JFF983075 JPB983075 JYX983075 KIT983075 KSP983075 LCL983075 LMH983075 LWD983075 MFZ983075 MPV983075 MZR983075 NJN983075 NTJ983075 ODF983075 ONB983075 OWX983075 PGT983075 PQP983075 QAL983075 QKH983075 QUD983075 RDZ983075 RNV983075 RXR983075 SHN983075 SRJ983075 TBF983075 TLB983075 TUX983075 UET983075 UOP983075 UYL983075 VIH983075 VSD983075 WBZ983075 WLV983075 J35:J44">
      <formula1>"注意不足,検討不足,確認不足,習熟不足,その他"</formula1>
    </dataValidation>
    <dataValidation type="list" allowBlank="1" showInputMessage="1" showErrorMessage="1" sqref="WVS983075 JG35:JG44 TC35:TC44 ACY35:ACY44 AMU35:AMU44 AWQ35:AWQ44 BGM35:BGM44 BQI35:BQI44 CAE35:CAE44 CKA35:CKA44 CTW35:CTW44 DDS35:DDS44 DNO35:DNO44 DXK35:DXK44 EHG35:EHG44 ERC35:ERC44 FAY35:FAY44 FKU35:FKU44 FUQ35:FUQ44 GEM35:GEM44 GOI35:GOI44 GYE35:GYE44 HIA35:HIA44 HRW35:HRW44 IBS35:IBS44 ILO35:ILO44 IVK35:IVK44 JFG35:JFG44 JPC35:JPC44 JYY35:JYY44 KIU35:KIU44 KSQ35:KSQ44 LCM35:LCM44 LMI35:LMI44 LWE35:LWE44 MGA35:MGA44 MPW35:MPW44 MZS35:MZS44 NJO35:NJO44 NTK35:NTK44 ODG35:ODG44 ONC35:ONC44 OWY35:OWY44 PGU35:PGU44 PQQ35:PQQ44 QAM35:QAM44 QKI35:QKI44 QUE35:QUE44 REA35:REA44 RNW35:RNW44 RXS35:RXS44 SHO35:SHO44 SRK35:SRK44 TBG35:TBG44 TLC35:TLC44 TUY35:TUY44 UEU35:UEU44 UOQ35:UOQ44 UYM35:UYM44 VII35:VII44 VSE35:VSE44 WCA35:WCA44 WLW35:WLW44 WVS35:WVS44 K65571 JG65571 TC65571 ACY65571 AMU65571 AWQ65571 BGM65571 BQI65571 CAE65571 CKA65571 CTW65571 DDS65571 DNO65571 DXK65571 EHG65571 ERC65571 FAY65571 FKU65571 FUQ65571 GEM65571 GOI65571 GYE65571 HIA65571 HRW65571 IBS65571 ILO65571 IVK65571 JFG65571 JPC65571 JYY65571 KIU65571 KSQ65571 LCM65571 LMI65571 LWE65571 MGA65571 MPW65571 MZS65571 NJO65571 NTK65571 ODG65571 ONC65571 OWY65571 PGU65571 PQQ65571 QAM65571 QKI65571 QUE65571 REA65571 RNW65571 RXS65571 SHO65571 SRK65571 TBG65571 TLC65571 TUY65571 UEU65571 UOQ65571 UYM65571 VII65571 VSE65571 WCA65571 WLW65571 WVS65571 K131107 JG131107 TC131107 ACY131107 AMU131107 AWQ131107 BGM131107 BQI131107 CAE131107 CKA131107 CTW131107 DDS131107 DNO131107 DXK131107 EHG131107 ERC131107 FAY131107 FKU131107 FUQ131107 GEM131107 GOI131107 GYE131107 HIA131107 HRW131107 IBS131107 ILO131107 IVK131107 JFG131107 JPC131107 JYY131107 KIU131107 KSQ131107 LCM131107 LMI131107 LWE131107 MGA131107 MPW131107 MZS131107 NJO131107 NTK131107 ODG131107 ONC131107 OWY131107 PGU131107 PQQ131107 QAM131107 QKI131107 QUE131107 REA131107 RNW131107 RXS131107 SHO131107 SRK131107 TBG131107 TLC131107 TUY131107 UEU131107 UOQ131107 UYM131107 VII131107 VSE131107 WCA131107 WLW131107 WVS131107 K196643 JG196643 TC196643 ACY196643 AMU196643 AWQ196643 BGM196643 BQI196643 CAE196643 CKA196643 CTW196643 DDS196643 DNO196643 DXK196643 EHG196643 ERC196643 FAY196643 FKU196643 FUQ196643 GEM196643 GOI196643 GYE196643 HIA196643 HRW196643 IBS196643 ILO196643 IVK196643 JFG196643 JPC196643 JYY196643 KIU196643 KSQ196643 LCM196643 LMI196643 LWE196643 MGA196643 MPW196643 MZS196643 NJO196643 NTK196643 ODG196643 ONC196643 OWY196643 PGU196643 PQQ196643 QAM196643 QKI196643 QUE196643 REA196643 RNW196643 RXS196643 SHO196643 SRK196643 TBG196643 TLC196643 TUY196643 UEU196643 UOQ196643 UYM196643 VII196643 VSE196643 WCA196643 WLW196643 WVS196643 K262179 JG262179 TC262179 ACY262179 AMU262179 AWQ262179 BGM262179 BQI262179 CAE262179 CKA262179 CTW262179 DDS262179 DNO262179 DXK262179 EHG262179 ERC262179 FAY262179 FKU262179 FUQ262179 GEM262179 GOI262179 GYE262179 HIA262179 HRW262179 IBS262179 ILO262179 IVK262179 JFG262179 JPC262179 JYY262179 KIU262179 KSQ262179 LCM262179 LMI262179 LWE262179 MGA262179 MPW262179 MZS262179 NJO262179 NTK262179 ODG262179 ONC262179 OWY262179 PGU262179 PQQ262179 QAM262179 QKI262179 QUE262179 REA262179 RNW262179 RXS262179 SHO262179 SRK262179 TBG262179 TLC262179 TUY262179 UEU262179 UOQ262179 UYM262179 VII262179 VSE262179 WCA262179 WLW262179 WVS262179 K327715 JG327715 TC327715 ACY327715 AMU327715 AWQ327715 BGM327715 BQI327715 CAE327715 CKA327715 CTW327715 DDS327715 DNO327715 DXK327715 EHG327715 ERC327715 FAY327715 FKU327715 FUQ327715 GEM327715 GOI327715 GYE327715 HIA327715 HRW327715 IBS327715 ILO327715 IVK327715 JFG327715 JPC327715 JYY327715 KIU327715 KSQ327715 LCM327715 LMI327715 LWE327715 MGA327715 MPW327715 MZS327715 NJO327715 NTK327715 ODG327715 ONC327715 OWY327715 PGU327715 PQQ327715 QAM327715 QKI327715 QUE327715 REA327715 RNW327715 RXS327715 SHO327715 SRK327715 TBG327715 TLC327715 TUY327715 UEU327715 UOQ327715 UYM327715 VII327715 VSE327715 WCA327715 WLW327715 WVS327715 K393251 JG393251 TC393251 ACY393251 AMU393251 AWQ393251 BGM393251 BQI393251 CAE393251 CKA393251 CTW393251 DDS393251 DNO393251 DXK393251 EHG393251 ERC393251 FAY393251 FKU393251 FUQ393251 GEM393251 GOI393251 GYE393251 HIA393251 HRW393251 IBS393251 ILO393251 IVK393251 JFG393251 JPC393251 JYY393251 KIU393251 KSQ393251 LCM393251 LMI393251 LWE393251 MGA393251 MPW393251 MZS393251 NJO393251 NTK393251 ODG393251 ONC393251 OWY393251 PGU393251 PQQ393251 QAM393251 QKI393251 QUE393251 REA393251 RNW393251 RXS393251 SHO393251 SRK393251 TBG393251 TLC393251 TUY393251 UEU393251 UOQ393251 UYM393251 VII393251 VSE393251 WCA393251 WLW393251 WVS393251 K458787 JG458787 TC458787 ACY458787 AMU458787 AWQ458787 BGM458787 BQI458787 CAE458787 CKA458787 CTW458787 DDS458787 DNO458787 DXK458787 EHG458787 ERC458787 FAY458787 FKU458787 FUQ458787 GEM458787 GOI458787 GYE458787 HIA458787 HRW458787 IBS458787 ILO458787 IVK458787 JFG458787 JPC458787 JYY458787 KIU458787 KSQ458787 LCM458787 LMI458787 LWE458787 MGA458787 MPW458787 MZS458787 NJO458787 NTK458787 ODG458787 ONC458787 OWY458787 PGU458787 PQQ458787 QAM458787 QKI458787 QUE458787 REA458787 RNW458787 RXS458787 SHO458787 SRK458787 TBG458787 TLC458787 TUY458787 UEU458787 UOQ458787 UYM458787 VII458787 VSE458787 WCA458787 WLW458787 WVS458787 K524323 JG524323 TC524323 ACY524323 AMU524323 AWQ524323 BGM524323 BQI524323 CAE524323 CKA524323 CTW524323 DDS524323 DNO524323 DXK524323 EHG524323 ERC524323 FAY524323 FKU524323 FUQ524323 GEM524323 GOI524323 GYE524323 HIA524323 HRW524323 IBS524323 ILO524323 IVK524323 JFG524323 JPC524323 JYY524323 KIU524323 KSQ524323 LCM524323 LMI524323 LWE524323 MGA524323 MPW524323 MZS524323 NJO524323 NTK524323 ODG524323 ONC524323 OWY524323 PGU524323 PQQ524323 QAM524323 QKI524323 QUE524323 REA524323 RNW524323 RXS524323 SHO524323 SRK524323 TBG524323 TLC524323 TUY524323 UEU524323 UOQ524323 UYM524323 VII524323 VSE524323 WCA524323 WLW524323 WVS524323 K589859 JG589859 TC589859 ACY589859 AMU589859 AWQ589859 BGM589859 BQI589859 CAE589859 CKA589859 CTW589859 DDS589859 DNO589859 DXK589859 EHG589859 ERC589859 FAY589859 FKU589859 FUQ589859 GEM589859 GOI589859 GYE589859 HIA589859 HRW589859 IBS589859 ILO589859 IVK589859 JFG589859 JPC589859 JYY589859 KIU589859 KSQ589859 LCM589859 LMI589859 LWE589859 MGA589859 MPW589859 MZS589859 NJO589859 NTK589859 ODG589859 ONC589859 OWY589859 PGU589859 PQQ589859 QAM589859 QKI589859 QUE589859 REA589859 RNW589859 RXS589859 SHO589859 SRK589859 TBG589859 TLC589859 TUY589859 UEU589859 UOQ589859 UYM589859 VII589859 VSE589859 WCA589859 WLW589859 WVS589859 K655395 JG655395 TC655395 ACY655395 AMU655395 AWQ655395 BGM655395 BQI655395 CAE655395 CKA655395 CTW655395 DDS655395 DNO655395 DXK655395 EHG655395 ERC655395 FAY655395 FKU655395 FUQ655395 GEM655395 GOI655395 GYE655395 HIA655395 HRW655395 IBS655395 ILO655395 IVK655395 JFG655395 JPC655395 JYY655395 KIU655395 KSQ655395 LCM655395 LMI655395 LWE655395 MGA655395 MPW655395 MZS655395 NJO655395 NTK655395 ODG655395 ONC655395 OWY655395 PGU655395 PQQ655395 QAM655395 QKI655395 QUE655395 REA655395 RNW655395 RXS655395 SHO655395 SRK655395 TBG655395 TLC655395 TUY655395 UEU655395 UOQ655395 UYM655395 VII655395 VSE655395 WCA655395 WLW655395 WVS655395 K720931 JG720931 TC720931 ACY720931 AMU720931 AWQ720931 BGM720931 BQI720931 CAE720931 CKA720931 CTW720931 DDS720931 DNO720931 DXK720931 EHG720931 ERC720931 FAY720931 FKU720931 FUQ720931 GEM720931 GOI720931 GYE720931 HIA720931 HRW720931 IBS720931 ILO720931 IVK720931 JFG720931 JPC720931 JYY720931 KIU720931 KSQ720931 LCM720931 LMI720931 LWE720931 MGA720931 MPW720931 MZS720931 NJO720931 NTK720931 ODG720931 ONC720931 OWY720931 PGU720931 PQQ720931 QAM720931 QKI720931 QUE720931 REA720931 RNW720931 RXS720931 SHO720931 SRK720931 TBG720931 TLC720931 TUY720931 UEU720931 UOQ720931 UYM720931 VII720931 VSE720931 WCA720931 WLW720931 WVS720931 K786467 JG786467 TC786467 ACY786467 AMU786467 AWQ786467 BGM786467 BQI786467 CAE786467 CKA786467 CTW786467 DDS786467 DNO786467 DXK786467 EHG786467 ERC786467 FAY786467 FKU786467 FUQ786467 GEM786467 GOI786467 GYE786467 HIA786467 HRW786467 IBS786467 ILO786467 IVK786467 JFG786467 JPC786467 JYY786467 KIU786467 KSQ786467 LCM786467 LMI786467 LWE786467 MGA786467 MPW786467 MZS786467 NJO786467 NTK786467 ODG786467 ONC786467 OWY786467 PGU786467 PQQ786467 QAM786467 QKI786467 QUE786467 REA786467 RNW786467 RXS786467 SHO786467 SRK786467 TBG786467 TLC786467 TUY786467 UEU786467 UOQ786467 UYM786467 VII786467 VSE786467 WCA786467 WLW786467 WVS786467 K852003 JG852003 TC852003 ACY852003 AMU852003 AWQ852003 BGM852003 BQI852003 CAE852003 CKA852003 CTW852003 DDS852003 DNO852003 DXK852003 EHG852003 ERC852003 FAY852003 FKU852003 FUQ852003 GEM852003 GOI852003 GYE852003 HIA852003 HRW852003 IBS852003 ILO852003 IVK852003 JFG852003 JPC852003 JYY852003 KIU852003 KSQ852003 LCM852003 LMI852003 LWE852003 MGA852003 MPW852003 MZS852003 NJO852003 NTK852003 ODG852003 ONC852003 OWY852003 PGU852003 PQQ852003 QAM852003 QKI852003 QUE852003 REA852003 RNW852003 RXS852003 SHO852003 SRK852003 TBG852003 TLC852003 TUY852003 UEU852003 UOQ852003 UYM852003 VII852003 VSE852003 WCA852003 WLW852003 WVS852003 K917539 JG917539 TC917539 ACY917539 AMU917539 AWQ917539 BGM917539 BQI917539 CAE917539 CKA917539 CTW917539 DDS917539 DNO917539 DXK917539 EHG917539 ERC917539 FAY917539 FKU917539 FUQ917539 GEM917539 GOI917539 GYE917539 HIA917539 HRW917539 IBS917539 ILO917539 IVK917539 JFG917539 JPC917539 JYY917539 KIU917539 KSQ917539 LCM917539 LMI917539 LWE917539 MGA917539 MPW917539 MZS917539 NJO917539 NTK917539 ODG917539 ONC917539 OWY917539 PGU917539 PQQ917539 QAM917539 QKI917539 QUE917539 REA917539 RNW917539 RXS917539 SHO917539 SRK917539 TBG917539 TLC917539 TUY917539 UEU917539 UOQ917539 UYM917539 VII917539 VSE917539 WCA917539 WLW917539 WVS917539 K983075 JG983075 TC983075 ACY983075 AMU983075 AWQ983075 BGM983075 BQI983075 CAE983075 CKA983075 CTW983075 DDS983075 DNO983075 DXK983075 EHG983075 ERC983075 FAY983075 FKU983075 FUQ983075 GEM983075 GOI983075 GYE983075 HIA983075 HRW983075 IBS983075 ILO983075 IVK983075 JFG983075 JPC983075 JYY983075 KIU983075 KSQ983075 LCM983075 LMI983075 LWE983075 MGA983075 MPW983075 MZS983075 NJO983075 NTK983075 ODG983075 ONC983075 OWY983075 PGU983075 PQQ983075 QAM983075 QKI983075 QUE983075 REA983075 RNW983075 RXS983075 SHO983075 SRK983075 TBG983075 TLC983075 TUY983075 UEU983075 UOQ983075 UYM983075 VII983075 VSE983075 WCA983075 WLW983075 K35:K44">
      <formula1>"OK,NG"</formula1>
    </dataValidation>
    <dataValidation type="list" allowBlank="1" showInputMessage="1" showErrorMessage="1"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formula1>"社内業務レビュー,社内アーキレビュー,顧客レビュー"</formula1>
    </dataValidation>
    <dataValidation type="list" allowBlank="1" showInputMessage="1" showErrorMessage="1" sqref="WVQ983075 JE35:JE44 TA35:TA44 ACW35:ACW44 AMS35:AMS44 AWO35:AWO44 BGK35:BGK44 BQG35:BQG44 CAC35:CAC44 CJY35:CJY44 CTU35:CTU44 DDQ35:DDQ44 DNM35:DNM44 DXI35:DXI44 EHE35:EHE44 ERA35:ERA44 FAW35:FAW44 FKS35:FKS44 FUO35:FUO44 GEK35:GEK44 GOG35:GOG44 GYC35:GYC44 HHY35:HHY44 HRU35:HRU44 IBQ35:IBQ44 ILM35:ILM44 IVI35:IVI44 JFE35:JFE44 JPA35:JPA44 JYW35:JYW44 KIS35:KIS44 KSO35:KSO44 LCK35:LCK44 LMG35:LMG44 LWC35:LWC44 MFY35:MFY44 MPU35:MPU44 MZQ35:MZQ44 NJM35:NJM44 NTI35:NTI44 ODE35:ODE44 ONA35:ONA44 OWW35:OWW44 PGS35:PGS44 PQO35:PQO44 QAK35:QAK44 QKG35:QKG44 QUC35:QUC44 RDY35:RDY44 RNU35:RNU44 RXQ35:RXQ44 SHM35:SHM44 SRI35:SRI44 TBE35:TBE44 TLA35:TLA44 TUW35:TUW44 UES35:UES44 UOO35:UOO44 UYK35:UYK44 VIG35:VIG44 VSC35:VSC44 WBY35:WBY44 WLU35:WLU44 WVQ35:WVQ44 I65571 JE65571 TA65571 ACW65571 AMS65571 AWO65571 BGK65571 BQG65571 CAC65571 CJY65571 CTU65571 DDQ65571 DNM65571 DXI65571 EHE65571 ERA65571 FAW65571 FKS65571 FUO65571 GEK65571 GOG65571 GYC65571 HHY65571 HRU65571 IBQ65571 ILM65571 IVI65571 JFE65571 JPA65571 JYW65571 KIS65571 KSO65571 LCK65571 LMG65571 LWC65571 MFY65571 MPU65571 MZQ65571 NJM65571 NTI65571 ODE65571 ONA65571 OWW65571 PGS65571 PQO65571 QAK65571 QKG65571 QUC65571 RDY65571 RNU65571 RXQ65571 SHM65571 SRI65571 TBE65571 TLA65571 TUW65571 UES65571 UOO65571 UYK65571 VIG65571 VSC65571 WBY65571 WLU65571 WVQ65571 I131107 JE131107 TA131107 ACW131107 AMS131107 AWO131107 BGK131107 BQG131107 CAC131107 CJY131107 CTU131107 DDQ131107 DNM131107 DXI131107 EHE131107 ERA131107 FAW131107 FKS131107 FUO131107 GEK131107 GOG131107 GYC131107 HHY131107 HRU131107 IBQ131107 ILM131107 IVI131107 JFE131107 JPA131107 JYW131107 KIS131107 KSO131107 LCK131107 LMG131107 LWC131107 MFY131107 MPU131107 MZQ131107 NJM131107 NTI131107 ODE131107 ONA131107 OWW131107 PGS131107 PQO131107 QAK131107 QKG131107 QUC131107 RDY131107 RNU131107 RXQ131107 SHM131107 SRI131107 TBE131107 TLA131107 TUW131107 UES131107 UOO131107 UYK131107 VIG131107 VSC131107 WBY131107 WLU131107 WVQ131107 I196643 JE196643 TA196643 ACW196643 AMS196643 AWO196643 BGK196643 BQG196643 CAC196643 CJY196643 CTU196643 DDQ196643 DNM196643 DXI196643 EHE196643 ERA196643 FAW196643 FKS196643 FUO196643 GEK196643 GOG196643 GYC196643 HHY196643 HRU196643 IBQ196643 ILM196643 IVI196643 JFE196643 JPA196643 JYW196643 KIS196643 KSO196643 LCK196643 LMG196643 LWC196643 MFY196643 MPU196643 MZQ196643 NJM196643 NTI196643 ODE196643 ONA196643 OWW196643 PGS196643 PQO196643 QAK196643 QKG196643 QUC196643 RDY196643 RNU196643 RXQ196643 SHM196643 SRI196643 TBE196643 TLA196643 TUW196643 UES196643 UOO196643 UYK196643 VIG196643 VSC196643 WBY196643 WLU196643 WVQ196643 I262179 JE262179 TA262179 ACW262179 AMS262179 AWO262179 BGK262179 BQG262179 CAC262179 CJY262179 CTU262179 DDQ262179 DNM262179 DXI262179 EHE262179 ERA262179 FAW262179 FKS262179 FUO262179 GEK262179 GOG262179 GYC262179 HHY262179 HRU262179 IBQ262179 ILM262179 IVI262179 JFE262179 JPA262179 JYW262179 KIS262179 KSO262179 LCK262179 LMG262179 LWC262179 MFY262179 MPU262179 MZQ262179 NJM262179 NTI262179 ODE262179 ONA262179 OWW262179 PGS262179 PQO262179 QAK262179 QKG262179 QUC262179 RDY262179 RNU262179 RXQ262179 SHM262179 SRI262179 TBE262179 TLA262179 TUW262179 UES262179 UOO262179 UYK262179 VIG262179 VSC262179 WBY262179 WLU262179 WVQ262179 I327715 JE327715 TA327715 ACW327715 AMS327715 AWO327715 BGK327715 BQG327715 CAC327715 CJY327715 CTU327715 DDQ327715 DNM327715 DXI327715 EHE327715 ERA327715 FAW327715 FKS327715 FUO327715 GEK327715 GOG327715 GYC327715 HHY327715 HRU327715 IBQ327715 ILM327715 IVI327715 JFE327715 JPA327715 JYW327715 KIS327715 KSO327715 LCK327715 LMG327715 LWC327715 MFY327715 MPU327715 MZQ327715 NJM327715 NTI327715 ODE327715 ONA327715 OWW327715 PGS327715 PQO327715 QAK327715 QKG327715 QUC327715 RDY327715 RNU327715 RXQ327715 SHM327715 SRI327715 TBE327715 TLA327715 TUW327715 UES327715 UOO327715 UYK327715 VIG327715 VSC327715 WBY327715 WLU327715 WVQ327715 I393251 JE393251 TA393251 ACW393251 AMS393251 AWO393251 BGK393251 BQG393251 CAC393251 CJY393251 CTU393251 DDQ393251 DNM393251 DXI393251 EHE393251 ERA393251 FAW393251 FKS393251 FUO393251 GEK393251 GOG393251 GYC393251 HHY393251 HRU393251 IBQ393251 ILM393251 IVI393251 JFE393251 JPA393251 JYW393251 KIS393251 KSO393251 LCK393251 LMG393251 LWC393251 MFY393251 MPU393251 MZQ393251 NJM393251 NTI393251 ODE393251 ONA393251 OWW393251 PGS393251 PQO393251 QAK393251 QKG393251 QUC393251 RDY393251 RNU393251 RXQ393251 SHM393251 SRI393251 TBE393251 TLA393251 TUW393251 UES393251 UOO393251 UYK393251 VIG393251 VSC393251 WBY393251 WLU393251 WVQ393251 I458787 JE458787 TA458787 ACW458787 AMS458787 AWO458787 BGK458787 BQG458787 CAC458787 CJY458787 CTU458787 DDQ458787 DNM458787 DXI458787 EHE458787 ERA458787 FAW458787 FKS458787 FUO458787 GEK458787 GOG458787 GYC458787 HHY458787 HRU458787 IBQ458787 ILM458787 IVI458787 JFE458787 JPA458787 JYW458787 KIS458787 KSO458787 LCK458787 LMG458787 LWC458787 MFY458787 MPU458787 MZQ458787 NJM458787 NTI458787 ODE458787 ONA458787 OWW458787 PGS458787 PQO458787 QAK458787 QKG458787 QUC458787 RDY458787 RNU458787 RXQ458787 SHM458787 SRI458787 TBE458787 TLA458787 TUW458787 UES458787 UOO458787 UYK458787 VIG458787 VSC458787 WBY458787 WLU458787 WVQ458787 I524323 JE524323 TA524323 ACW524323 AMS524323 AWO524323 BGK524323 BQG524323 CAC524323 CJY524323 CTU524323 DDQ524323 DNM524323 DXI524323 EHE524323 ERA524323 FAW524323 FKS524323 FUO524323 GEK524323 GOG524323 GYC524323 HHY524323 HRU524323 IBQ524323 ILM524323 IVI524323 JFE524323 JPA524323 JYW524323 KIS524323 KSO524323 LCK524323 LMG524323 LWC524323 MFY524323 MPU524323 MZQ524323 NJM524323 NTI524323 ODE524323 ONA524323 OWW524323 PGS524323 PQO524323 QAK524323 QKG524323 QUC524323 RDY524323 RNU524323 RXQ524323 SHM524323 SRI524323 TBE524323 TLA524323 TUW524323 UES524323 UOO524323 UYK524323 VIG524323 VSC524323 WBY524323 WLU524323 WVQ524323 I589859 JE589859 TA589859 ACW589859 AMS589859 AWO589859 BGK589859 BQG589859 CAC589859 CJY589859 CTU589859 DDQ589859 DNM589859 DXI589859 EHE589859 ERA589859 FAW589859 FKS589859 FUO589859 GEK589859 GOG589859 GYC589859 HHY589859 HRU589859 IBQ589859 ILM589859 IVI589859 JFE589859 JPA589859 JYW589859 KIS589859 KSO589859 LCK589859 LMG589859 LWC589859 MFY589859 MPU589859 MZQ589859 NJM589859 NTI589859 ODE589859 ONA589859 OWW589859 PGS589859 PQO589859 QAK589859 QKG589859 QUC589859 RDY589859 RNU589859 RXQ589859 SHM589859 SRI589859 TBE589859 TLA589859 TUW589859 UES589859 UOO589859 UYK589859 VIG589859 VSC589859 WBY589859 WLU589859 WVQ589859 I655395 JE655395 TA655395 ACW655395 AMS655395 AWO655395 BGK655395 BQG655395 CAC655395 CJY655395 CTU655395 DDQ655395 DNM655395 DXI655395 EHE655395 ERA655395 FAW655395 FKS655395 FUO655395 GEK655395 GOG655395 GYC655395 HHY655395 HRU655395 IBQ655395 ILM655395 IVI655395 JFE655395 JPA655395 JYW655395 KIS655395 KSO655395 LCK655395 LMG655395 LWC655395 MFY655395 MPU655395 MZQ655395 NJM655395 NTI655395 ODE655395 ONA655395 OWW655395 PGS655395 PQO655395 QAK655395 QKG655395 QUC655395 RDY655395 RNU655395 RXQ655395 SHM655395 SRI655395 TBE655395 TLA655395 TUW655395 UES655395 UOO655395 UYK655395 VIG655395 VSC655395 WBY655395 WLU655395 WVQ655395 I720931 JE720931 TA720931 ACW720931 AMS720931 AWO720931 BGK720931 BQG720931 CAC720931 CJY720931 CTU720931 DDQ720931 DNM720931 DXI720931 EHE720931 ERA720931 FAW720931 FKS720931 FUO720931 GEK720931 GOG720931 GYC720931 HHY720931 HRU720931 IBQ720931 ILM720931 IVI720931 JFE720931 JPA720931 JYW720931 KIS720931 KSO720931 LCK720931 LMG720931 LWC720931 MFY720931 MPU720931 MZQ720931 NJM720931 NTI720931 ODE720931 ONA720931 OWW720931 PGS720931 PQO720931 QAK720931 QKG720931 QUC720931 RDY720931 RNU720931 RXQ720931 SHM720931 SRI720931 TBE720931 TLA720931 TUW720931 UES720931 UOO720931 UYK720931 VIG720931 VSC720931 WBY720931 WLU720931 WVQ720931 I786467 JE786467 TA786467 ACW786467 AMS786467 AWO786467 BGK786467 BQG786467 CAC786467 CJY786467 CTU786467 DDQ786467 DNM786467 DXI786467 EHE786467 ERA786467 FAW786467 FKS786467 FUO786467 GEK786467 GOG786467 GYC786467 HHY786467 HRU786467 IBQ786467 ILM786467 IVI786467 JFE786467 JPA786467 JYW786467 KIS786467 KSO786467 LCK786467 LMG786467 LWC786467 MFY786467 MPU786467 MZQ786467 NJM786467 NTI786467 ODE786467 ONA786467 OWW786467 PGS786467 PQO786467 QAK786467 QKG786467 QUC786467 RDY786467 RNU786467 RXQ786467 SHM786467 SRI786467 TBE786467 TLA786467 TUW786467 UES786467 UOO786467 UYK786467 VIG786467 VSC786467 WBY786467 WLU786467 WVQ786467 I852003 JE852003 TA852003 ACW852003 AMS852003 AWO852003 BGK852003 BQG852003 CAC852003 CJY852003 CTU852003 DDQ852003 DNM852003 DXI852003 EHE852003 ERA852003 FAW852003 FKS852003 FUO852003 GEK852003 GOG852003 GYC852003 HHY852003 HRU852003 IBQ852003 ILM852003 IVI852003 JFE852003 JPA852003 JYW852003 KIS852003 KSO852003 LCK852003 LMG852003 LWC852003 MFY852003 MPU852003 MZQ852003 NJM852003 NTI852003 ODE852003 ONA852003 OWW852003 PGS852003 PQO852003 QAK852003 QKG852003 QUC852003 RDY852003 RNU852003 RXQ852003 SHM852003 SRI852003 TBE852003 TLA852003 TUW852003 UES852003 UOO852003 UYK852003 VIG852003 VSC852003 WBY852003 WLU852003 WVQ852003 I917539 JE917539 TA917539 ACW917539 AMS917539 AWO917539 BGK917539 BQG917539 CAC917539 CJY917539 CTU917539 DDQ917539 DNM917539 DXI917539 EHE917539 ERA917539 FAW917539 FKS917539 FUO917539 GEK917539 GOG917539 GYC917539 HHY917539 HRU917539 IBQ917539 ILM917539 IVI917539 JFE917539 JPA917539 JYW917539 KIS917539 KSO917539 LCK917539 LMG917539 LWC917539 MFY917539 MPU917539 MZQ917539 NJM917539 NTI917539 ODE917539 ONA917539 OWW917539 PGS917539 PQO917539 QAK917539 QKG917539 QUC917539 RDY917539 RNU917539 RXQ917539 SHM917539 SRI917539 TBE917539 TLA917539 TUW917539 UES917539 UOO917539 UYK917539 VIG917539 VSC917539 WBY917539 WLU917539 WVQ917539 I983075 JE983075 TA983075 ACW983075 AMS983075 AWO983075 BGK983075 BQG983075 CAC983075 CJY983075 CTU983075 DDQ983075 DNM983075 DXI983075 EHE983075 ERA983075 FAW983075 FKS983075 FUO983075 GEK983075 GOG983075 GYC983075 HHY983075 HRU983075 IBQ983075 ILM983075 IVI983075 JFE983075 JPA983075 JYW983075 KIS983075 KSO983075 LCK983075 LMG983075 LWC983075 MFY983075 MPU983075 MZQ983075 NJM983075 NTI983075 ODE983075 ONA983075 OWW983075 PGS983075 PQO983075 QAK983075 QKG983075 QUC983075 RDY983075 RNU983075 RXQ983075 SHM983075 SRI983075 TBE983075 TLA983075 TUW983075 UES983075 UOO983075 UYK983075 VIG983075 VSC983075 WBY983075 WLU983075 I35:I44">
      <formula1>"要,不要"</formula1>
    </dataValidation>
  </dataValidations>
  <hyperlinks>
    <hyperlink ref="G35" location="'機能概要'!$AU$67" display="$AU$67"/>
    <hyperlink ref="G36" location="'機能概要'!$AS$61" display="$AS$61"/>
    <hyperlink ref="G37" location="'機能概要'!$AQ$67" display="$AQ$67"/>
    <hyperlink ref="G38" location="'機能概要'!$AU$68" display="$AU$68"/>
    <hyperlink ref="G39" location="'ディシジョンテーブル定義'!$V$14" display="$V$14"/>
    <hyperlink ref="G40" location="'ディシジョンテーブル定義'!$AK$13" display="$AK$13"/>
    <hyperlink ref="G41" location="'ディシジョンテーブル定義'!$BU$13" display="$BU$13"/>
    <hyperlink ref="G42" location="'ディシジョンテーブル定義'!$BX$11" display="$BX$11"/>
    <hyperlink ref="G43" location="'ディシジョンテーブル定義'!$E$10" display="$E$10"/>
    <hyperlink ref="G44" location="'ディシジョンテーブル定義'!$AN$60" display="$AN$60"/>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J18"/>
  <sheetViews>
    <sheetView zoomScaleNormal="100" workbookViewId="0"/>
  </sheetViews>
  <sheetFormatPr defaultColWidth="9" defaultRowHeight="12.5"/>
  <cols>
    <col min="1" max="5" width="14.90625" style="92" customWidth="1"/>
    <col min="6" max="6" width="9" style="92"/>
    <col min="7" max="7" width="19.453125" style="92" customWidth="1"/>
    <col min="8" max="9" width="11.36328125" style="93" customWidth="1"/>
    <col min="10" max="16384" width="9" style="93"/>
  </cols>
  <sheetData>
    <row r="1" spans="1:10">
      <c r="A1" s="92" t="s">
        <v>104</v>
      </c>
      <c r="B1" s="158" t="s">
        <v>107</v>
      </c>
    </row>
    <row r="2" spans="1:10">
      <c r="A2" s="90" t="s">
        <v>31</v>
      </c>
      <c r="B2" s="91" t="s">
        <v>5</v>
      </c>
      <c r="C2" s="91" t="s">
        <v>49</v>
      </c>
      <c r="D2" s="90" t="s">
        <v>42</v>
      </c>
      <c r="E2" s="143" t="s">
        <v>90</v>
      </c>
      <c r="G2" s="90" t="s">
        <v>48</v>
      </c>
      <c r="H2" s="90" t="s">
        <v>55</v>
      </c>
      <c r="I2" s="90" t="s">
        <v>56</v>
      </c>
      <c r="J2" s="90" t="s">
        <v>69</v>
      </c>
    </row>
    <row r="3" spans="1:10">
      <c r="A3" s="95" t="s">
        <v>32</v>
      </c>
      <c r="B3" s="94" t="s">
        <v>28</v>
      </c>
      <c r="C3" s="165" t="s">
        <v>41</v>
      </c>
      <c r="D3" s="95" t="s">
        <v>33</v>
      </c>
      <c r="E3" s="94" t="s">
        <v>85</v>
      </c>
      <c r="G3" s="94" t="s">
        <v>46</v>
      </c>
      <c r="H3" s="94" t="s">
        <v>52</v>
      </c>
      <c r="I3" s="94" t="s">
        <v>53</v>
      </c>
      <c r="J3" s="120" t="s">
        <v>68</v>
      </c>
    </row>
    <row r="4" spans="1:10">
      <c r="A4" s="95" t="s">
        <v>33</v>
      </c>
      <c r="B4" s="94" t="s">
        <v>38</v>
      </c>
      <c r="C4" s="165" t="s">
        <v>50</v>
      </c>
      <c r="D4" s="95" t="s">
        <v>43</v>
      </c>
      <c r="E4" s="94" t="s">
        <v>86</v>
      </c>
      <c r="G4" s="94" t="s">
        <v>51</v>
      </c>
      <c r="H4" s="94" t="s">
        <v>54</v>
      </c>
      <c r="I4" s="94" t="s">
        <v>57</v>
      </c>
      <c r="J4" s="120" t="s">
        <v>70</v>
      </c>
    </row>
    <row r="5" spans="1:10">
      <c r="B5" s="94" t="s">
        <v>34</v>
      </c>
      <c r="D5" s="95" t="s">
        <v>44</v>
      </c>
      <c r="E5" s="94" t="s">
        <v>87</v>
      </c>
      <c r="I5" s="94" t="s">
        <v>58</v>
      </c>
    </row>
    <row r="6" spans="1:10">
      <c r="B6" s="94" t="s">
        <v>35</v>
      </c>
      <c r="D6" s="95" t="s">
        <v>45</v>
      </c>
      <c r="E6" s="94" t="s">
        <v>88</v>
      </c>
    </row>
    <row r="7" spans="1:10">
      <c r="B7" s="94" t="s">
        <v>36</v>
      </c>
      <c r="E7" s="94" t="s">
        <v>89</v>
      </c>
    </row>
    <row r="8" spans="1:10">
      <c r="B8" s="94" t="s">
        <v>37</v>
      </c>
      <c r="E8" s="94" t="s">
        <v>91</v>
      </c>
    </row>
    <row r="9" spans="1:10">
      <c r="B9" s="94" t="s">
        <v>39</v>
      </c>
      <c r="E9" s="94" t="s">
        <v>92</v>
      </c>
    </row>
    <row r="10" spans="1:10">
      <c r="B10" s="94" t="s">
        <v>40</v>
      </c>
      <c r="E10" s="94" t="s">
        <v>93</v>
      </c>
    </row>
    <row r="11" spans="1:10">
      <c r="B11" s="94" t="s">
        <v>105</v>
      </c>
      <c r="E11" s="94" t="s">
        <v>84</v>
      </c>
    </row>
    <row r="12" spans="1:10">
      <c r="B12" s="94" t="s">
        <v>106</v>
      </c>
      <c r="E12" s="94" t="s">
        <v>94</v>
      </c>
    </row>
    <row r="13" spans="1:10">
      <c r="E13" s="94" t="s">
        <v>95</v>
      </c>
    </row>
    <row r="14" spans="1:10">
      <c r="E14" s="94" t="s">
        <v>109</v>
      </c>
    </row>
    <row r="15" spans="1:10">
      <c r="E15" s="94" t="s">
        <v>110</v>
      </c>
    </row>
    <row r="16" spans="1:10">
      <c r="E16" s="94" t="s">
        <v>96</v>
      </c>
    </row>
    <row r="17" spans="5:5">
      <c r="E17" s="94" t="s">
        <v>97</v>
      </c>
    </row>
    <row r="18" spans="5:5">
      <c r="E18" s="94" t="s">
        <v>98</v>
      </c>
    </row>
  </sheetData>
  <phoneticPr fontId="2"/>
  <printOptions horizontalCentered="1"/>
  <pageMargins left="0" right="3.937007874015748E-2" top="0.59055118110236227" bottom="0.39370078740157483" header="0.31496062992125984" footer="0.11811023622047245"/>
  <pageSetup paperSize="9" fitToHeight="0" orientation="landscape" r:id="rId1"/>
  <headerFooter alignWithMargins="0">
    <oddFooter>&amp;L&amp;9Copyright ©2013 by Future Architect, Inc. Japan&amp;R&amp;"ＭＳ Ｐゴシック,斜体"&amp;9Confidential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T74"/>
  <sheetViews>
    <sheetView showGridLines="0" view="pageBreakPreview" zoomScaleNormal="100" zoomScaleSheetLayoutView="100" workbookViewId="0"/>
  </sheetViews>
  <sheetFormatPr defaultColWidth="2.26953125" defaultRowHeight="13.5" customHeight="1"/>
  <cols>
    <col min="1" max="2" width="2.26953125" style="7"/>
    <col min="3" max="3" width="2.26953125" style="7" customWidth="1"/>
    <col min="4" max="6" width="2.26953125" style="7"/>
    <col min="7" max="7" width="2.26953125" style="7" customWidth="1"/>
    <col min="8" max="8" width="2.26953125" style="7"/>
    <col min="9" max="9" width="2.26953125" style="7" customWidth="1"/>
    <col min="10" max="11" width="2.26953125" style="7"/>
    <col min="12" max="12" width="2.26953125" style="7" customWidth="1"/>
    <col min="13" max="16" width="2.26953125" style="7"/>
    <col min="17" max="17" width="2.26953125" style="7" customWidth="1"/>
    <col min="18" max="23" width="2.26953125" style="7"/>
    <col min="24" max="24" width="2.26953125" style="7" customWidth="1"/>
    <col min="25" max="27" width="2.26953125" style="7"/>
    <col min="28" max="29" width="2.26953125" style="7" customWidth="1"/>
    <col min="30" max="33" width="2.26953125" style="7"/>
    <col min="34" max="34" width="2.26953125" style="7" customWidth="1"/>
    <col min="35" max="42" width="2.26953125" style="7"/>
    <col min="43" max="43" width="2.26953125" style="7" customWidth="1"/>
    <col min="44" max="56" width="2.26953125" style="7"/>
    <col min="57" max="57" width="2.26953125" style="7" customWidth="1"/>
    <col min="58" max="63" width="2.26953125" style="7"/>
    <col min="64" max="64" width="2.26953125" style="7" customWidth="1"/>
    <col min="65" max="66" width="2.26953125" style="7"/>
    <col min="67" max="67" width="2.26953125" style="7" customWidth="1"/>
    <col min="68" max="16384" width="2.26953125" style="7"/>
  </cols>
  <sheetData>
    <row r="1" spans="1:72" s="59" customFormat="1" ht="13.5" customHeight="1">
      <c r="A1" s="64" t="str">
        <f>表紙!A8</f>
        <v>BL設計書</v>
      </c>
      <c r="B1" s="62"/>
      <c r="C1" s="62"/>
      <c r="D1" s="62"/>
      <c r="E1" s="62" t="s">
        <v>16</v>
      </c>
      <c r="F1" s="63" t="str">
        <f ca="1">MID(CELL("filename",$A$1),FIND("]",CELL("filename",$A$1))+1,31)</f>
        <v>機能概要</v>
      </c>
      <c r="G1" s="63"/>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173"/>
    </row>
    <row r="2" spans="1:72" s="59" customFormat="1" ht="13.5" customHeight="1">
      <c r="A2" s="387" t="s">
        <v>14</v>
      </c>
      <c r="B2" s="388"/>
      <c r="C2" s="388"/>
      <c r="D2" s="388"/>
      <c r="E2" s="388"/>
      <c r="F2" s="389"/>
      <c r="G2" s="390" t="s">
        <v>114</v>
      </c>
      <c r="H2" s="391"/>
      <c r="I2" s="391"/>
      <c r="J2" s="391"/>
      <c r="K2" s="391"/>
      <c r="L2" s="391"/>
      <c r="M2" s="391"/>
      <c r="N2" s="391"/>
      <c r="O2" s="391"/>
      <c r="P2" s="391"/>
      <c r="Q2" s="391"/>
      <c r="R2" s="392"/>
      <c r="S2" s="387" t="s">
        <v>12</v>
      </c>
      <c r="T2" s="388"/>
      <c r="U2" s="388"/>
      <c r="V2" s="388"/>
      <c r="W2" s="388"/>
      <c r="X2" s="389"/>
      <c r="Y2" s="393" t="s">
        <v>144</v>
      </c>
      <c r="Z2" s="394"/>
      <c r="AA2" s="394"/>
      <c r="AB2" s="394"/>
      <c r="AC2" s="394"/>
      <c r="AD2" s="394"/>
      <c r="AE2" s="394"/>
      <c r="AF2" s="394"/>
      <c r="AG2" s="394"/>
      <c r="AH2" s="394"/>
      <c r="AI2" s="394"/>
      <c r="AJ2" s="395"/>
      <c r="AK2" s="387" t="s">
        <v>17</v>
      </c>
      <c r="AL2" s="388"/>
      <c r="AM2" s="388"/>
      <c r="AN2" s="388"/>
      <c r="AO2" s="388"/>
      <c r="AP2" s="389"/>
      <c r="AQ2" s="390">
        <f>IF(表紙!AR43="","",表紙!AR43)</f>
        <v>43221</v>
      </c>
      <c r="AR2" s="391"/>
      <c r="AS2" s="391"/>
      <c r="AT2" s="391"/>
      <c r="AU2" s="391"/>
      <c r="AV2" s="391"/>
      <c r="AW2" s="391"/>
      <c r="AX2" s="391"/>
      <c r="AY2" s="391"/>
      <c r="AZ2" s="391"/>
      <c r="BA2" s="391"/>
      <c r="BB2" s="392"/>
      <c r="BC2" s="387" t="s">
        <v>10</v>
      </c>
      <c r="BD2" s="388"/>
      <c r="BE2" s="388"/>
      <c r="BF2" s="388"/>
      <c r="BG2" s="388"/>
      <c r="BH2" s="389"/>
      <c r="BI2" s="390" t="str">
        <f>IF(表紙!AW43="","",表紙!AW43)</f>
        <v>FUTURE 松尾</v>
      </c>
      <c r="BJ2" s="391"/>
      <c r="BK2" s="391"/>
      <c r="BL2" s="391"/>
      <c r="BM2" s="391"/>
      <c r="BN2" s="391"/>
      <c r="BO2" s="391"/>
      <c r="BP2" s="391"/>
      <c r="BQ2" s="391"/>
      <c r="BR2" s="391"/>
      <c r="BS2" s="391"/>
      <c r="BT2" s="392"/>
    </row>
    <row r="3" spans="1:72" s="59" customFormat="1" ht="13.5" customHeight="1">
      <c r="A3" s="398" t="s">
        <v>15</v>
      </c>
      <c r="B3" s="399"/>
      <c r="C3" s="399"/>
      <c r="D3" s="399"/>
      <c r="E3" s="399"/>
      <c r="F3" s="400"/>
      <c r="G3" s="401">
        <f>表紙!K16</f>
        <v>10283</v>
      </c>
      <c r="H3" s="391"/>
      <c r="I3" s="391"/>
      <c r="J3" s="391"/>
      <c r="K3" s="391"/>
      <c r="L3" s="391"/>
      <c r="M3" s="391"/>
      <c r="N3" s="391"/>
      <c r="O3" s="391"/>
      <c r="P3" s="391"/>
      <c r="Q3" s="391"/>
      <c r="R3" s="392"/>
      <c r="S3" s="387" t="s">
        <v>13</v>
      </c>
      <c r="T3" s="388"/>
      <c r="U3" s="388"/>
      <c r="V3" s="388"/>
      <c r="W3" s="388"/>
      <c r="X3" s="389"/>
      <c r="Y3" s="390" t="str">
        <f>表紙!K18</f>
        <v>店別セール発注製品マスタ作成</v>
      </c>
      <c r="Z3" s="391"/>
      <c r="AA3" s="391"/>
      <c r="AB3" s="391"/>
      <c r="AC3" s="391"/>
      <c r="AD3" s="391"/>
      <c r="AE3" s="391"/>
      <c r="AF3" s="391"/>
      <c r="AG3" s="391"/>
      <c r="AH3" s="391"/>
      <c r="AI3" s="391"/>
      <c r="AJ3" s="392"/>
      <c r="AK3" s="387" t="s">
        <v>18</v>
      </c>
      <c r="AL3" s="388"/>
      <c r="AM3" s="388"/>
      <c r="AN3" s="388"/>
      <c r="AO3" s="388"/>
      <c r="AP3" s="389"/>
      <c r="AQ3" s="390" t="str">
        <f ca="1">IF(表紙!$AR$44="","",INDIRECT(ADDRESS(42+COUNTA(表紙!$AR$43:$AR$9999),COLUMN($AR$1),1,TRUE,"表紙")))</f>
        <v/>
      </c>
      <c r="AR3" s="391"/>
      <c r="AS3" s="391"/>
      <c r="AT3" s="391"/>
      <c r="AU3" s="391"/>
      <c r="AV3" s="391"/>
      <c r="AW3" s="391"/>
      <c r="AX3" s="391"/>
      <c r="AY3" s="391"/>
      <c r="AZ3" s="391"/>
      <c r="BA3" s="391"/>
      <c r="BB3" s="392"/>
      <c r="BC3" s="387" t="s">
        <v>11</v>
      </c>
      <c r="BD3" s="388"/>
      <c r="BE3" s="388"/>
      <c r="BF3" s="388"/>
      <c r="BG3" s="388"/>
      <c r="BH3" s="389"/>
      <c r="BI3" s="390" t="str">
        <f ca="1">IF(表紙!$AW$44="","",INDIRECT(ADDRESS(42+COUNTA(表紙!$AW$43:$AW$9999),COLUMN(表紙!$AW$1),1,TRUE,"表紙")))</f>
        <v/>
      </c>
      <c r="BJ3" s="391"/>
      <c r="BK3" s="391"/>
      <c r="BL3" s="391"/>
      <c r="BM3" s="391"/>
      <c r="BN3" s="391"/>
      <c r="BO3" s="391"/>
      <c r="BP3" s="391"/>
      <c r="BQ3" s="391"/>
      <c r="BR3" s="391"/>
      <c r="BS3" s="391"/>
      <c r="BT3" s="392"/>
    </row>
    <row r="4" spans="1:72" s="59" customFormat="1" ht="13.5" customHeight="1">
      <c r="A4" s="402"/>
      <c r="B4" s="397"/>
      <c r="C4" s="397"/>
      <c r="D4" s="397"/>
      <c r="E4" s="397"/>
      <c r="F4" s="397"/>
      <c r="G4" s="396"/>
      <c r="H4" s="396"/>
      <c r="I4" s="396"/>
      <c r="J4" s="396"/>
      <c r="K4" s="396"/>
      <c r="L4" s="396"/>
      <c r="M4" s="396"/>
      <c r="N4" s="396"/>
      <c r="O4" s="396"/>
      <c r="P4" s="396"/>
      <c r="Q4" s="396"/>
      <c r="R4" s="396"/>
      <c r="S4" s="397"/>
      <c r="T4" s="397"/>
      <c r="U4" s="397"/>
      <c r="V4" s="397"/>
      <c r="W4" s="397"/>
      <c r="X4" s="397"/>
      <c r="Y4" s="396"/>
      <c r="Z4" s="396"/>
      <c r="AA4" s="396"/>
      <c r="AB4" s="396"/>
      <c r="AC4" s="396"/>
      <c r="AD4" s="396"/>
      <c r="AE4" s="396"/>
      <c r="AF4" s="396"/>
      <c r="AG4" s="396"/>
      <c r="AH4" s="396"/>
      <c r="AI4" s="396"/>
      <c r="AJ4" s="396"/>
      <c r="AK4" s="397"/>
      <c r="AL4" s="397"/>
      <c r="AM4" s="397"/>
      <c r="AN4" s="397"/>
      <c r="AO4" s="397"/>
      <c r="AP4" s="397"/>
      <c r="AQ4" s="396"/>
      <c r="AR4" s="396"/>
      <c r="AS4" s="396"/>
      <c r="AT4" s="396"/>
      <c r="AU4" s="396"/>
      <c r="AV4" s="396"/>
      <c r="AW4" s="396"/>
      <c r="AX4" s="396"/>
      <c r="AY4" s="396"/>
      <c r="AZ4" s="396"/>
      <c r="BA4" s="396"/>
      <c r="BB4" s="396"/>
      <c r="BC4" s="397"/>
      <c r="BD4" s="397"/>
      <c r="BE4" s="397"/>
      <c r="BF4" s="397"/>
      <c r="BG4" s="397"/>
      <c r="BH4" s="397"/>
      <c r="BI4" s="396"/>
      <c r="BJ4" s="396"/>
      <c r="BK4" s="396"/>
      <c r="BL4" s="396"/>
      <c r="BM4" s="396"/>
      <c r="BN4" s="396"/>
      <c r="BO4" s="396"/>
      <c r="BP4" s="396"/>
      <c r="BQ4" s="396"/>
      <c r="BR4" s="396"/>
      <c r="BS4" s="396"/>
      <c r="BT4" s="406"/>
    </row>
    <row r="5" spans="1:72" s="59" customFormat="1" ht="13.5" customHeight="1">
      <c r="A5" s="53"/>
      <c r="B5" s="55"/>
      <c r="C5" s="55"/>
      <c r="D5" s="69"/>
      <c r="E5" s="54"/>
      <c r="F5" s="55" t="s">
        <v>19</v>
      </c>
      <c r="G5" s="55"/>
      <c r="H5" s="55"/>
      <c r="I5" s="55"/>
      <c r="J5" s="57"/>
      <c r="K5" s="57"/>
      <c r="L5" s="58"/>
      <c r="M5" s="57" t="s">
        <v>20</v>
      </c>
      <c r="N5" s="57"/>
      <c r="O5" s="56"/>
      <c r="P5" s="56"/>
      <c r="Q5" s="56"/>
      <c r="R5" s="56"/>
      <c r="S5" s="56"/>
      <c r="T5" s="56"/>
      <c r="U5" s="56"/>
      <c r="V5" s="57"/>
      <c r="W5" s="57"/>
      <c r="X5" s="55"/>
      <c r="Y5" s="55"/>
      <c r="Z5" s="55"/>
      <c r="AA5" s="55"/>
      <c r="AB5" s="55"/>
      <c r="AC5" s="55"/>
      <c r="AD5" s="57"/>
      <c r="AE5" s="57"/>
      <c r="AF5" s="57"/>
      <c r="AG5" s="56"/>
      <c r="AH5" s="56"/>
      <c r="AI5" s="56"/>
      <c r="AJ5" s="56"/>
      <c r="AK5" s="56"/>
      <c r="AL5" s="57"/>
      <c r="AM5" s="57"/>
      <c r="AN5" s="57"/>
      <c r="AO5" s="55"/>
      <c r="AP5" s="57"/>
      <c r="AQ5" s="56"/>
      <c r="AR5" s="56"/>
      <c r="AS5" s="56"/>
      <c r="AT5" s="56"/>
      <c r="AU5" s="56"/>
      <c r="AV5" s="56"/>
      <c r="AW5" s="56"/>
      <c r="AX5" s="56"/>
      <c r="AY5" s="56"/>
      <c r="AZ5" s="56"/>
      <c r="BA5" s="56"/>
      <c r="BB5" s="56"/>
      <c r="BC5" s="56"/>
      <c r="BD5" s="56"/>
      <c r="BE5" s="56"/>
      <c r="BF5" s="56"/>
      <c r="BG5" s="57"/>
      <c r="BH5" s="57"/>
      <c r="BI5" s="57"/>
      <c r="BJ5" s="57"/>
      <c r="BK5" s="57"/>
      <c r="BL5" s="57"/>
      <c r="BM5" s="57"/>
      <c r="BN5" s="57"/>
      <c r="BO5" s="57"/>
      <c r="BP5" s="57"/>
      <c r="BQ5" s="57"/>
      <c r="BR5" s="57"/>
      <c r="BS5" s="57"/>
      <c r="BT5" s="69"/>
    </row>
    <row r="6" spans="1:72" s="49" customFormat="1" ht="13.5" customHeight="1">
      <c r="A6" s="70" t="s">
        <v>21</v>
      </c>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0"/>
      <c r="BS6" s="60"/>
      <c r="BT6" s="61"/>
    </row>
    <row r="7" spans="1:72" s="49" customFormat="1" ht="13.5" customHeight="1">
      <c r="A7" s="71"/>
      <c r="B7" s="72" t="s">
        <v>60</v>
      </c>
      <c r="C7" s="72"/>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3"/>
      <c r="AN7" s="73"/>
      <c r="AO7" s="73"/>
      <c r="AP7" s="72"/>
      <c r="AQ7" s="72"/>
      <c r="AR7" s="72"/>
      <c r="AS7" s="72"/>
      <c r="AT7" s="398" t="s">
        <v>30</v>
      </c>
      <c r="AU7" s="407"/>
      <c r="AV7" s="407"/>
      <c r="AW7" s="407"/>
      <c r="AX7" s="407"/>
      <c r="AY7" s="407"/>
      <c r="AZ7" s="407"/>
      <c r="BA7" s="407"/>
      <c r="BB7" s="407"/>
      <c r="BC7" s="400"/>
      <c r="BD7" s="403"/>
      <c r="BE7" s="404"/>
      <c r="BF7" s="404"/>
      <c r="BG7" s="404"/>
      <c r="BH7" s="404"/>
      <c r="BI7" s="404"/>
      <c r="BJ7" s="404"/>
      <c r="BK7" s="404"/>
      <c r="BL7" s="404"/>
      <c r="BM7" s="404"/>
      <c r="BN7" s="404"/>
      <c r="BO7" s="404"/>
      <c r="BP7" s="404"/>
      <c r="BQ7" s="404"/>
      <c r="BR7" s="404"/>
      <c r="BS7" s="404"/>
      <c r="BT7" s="405"/>
    </row>
    <row r="8" spans="1:72" s="49" customFormat="1" ht="13.5" customHeight="1">
      <c r="A8" s="86"/>
      <c r="B8" s="73"/>
      <c r="C8" s="73" t="s">
        <v>230</v>
      </c>
      <c r="D8" s="73" t="s">
        <v>510</v>
      </c>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177"/>
      <c r="AU8" s="73"/>
      <c r="AV8" s="73"/>
      <c r="AW8" s="73"/>
      <c r="AX8" s="73"/>
      <c r="AY8" s="73"/>
      <c r="AZ8" s="73"/>
      <c r="BA8" s="73"/>
      <c r="BB8" s="73"/>
      <c r="BC8" s="73"/>
      <c r="BD8" s="73"/>
      <c r="BE8" s="73"/>
      <c r="BF8" s="73"/>
      <c r="BG8" s="73"/>
      <c r="BH8" s="73"/>
      <c r="BI8" s="73"/>
      <c r="BJ8" s="73"/>
      <c r="BK8" s="81"/>
      <c r="BL8" s="81"/>
      <c r="BM8" s="81"/>
      <c r="BN8" s="81"/>
      <c r="BO8" s="81"/>
      <c r="BP8" s="81"/>
      <c r="BQ8" s="81"/>
      <c r="BR8" s="81"/>
      <c r="BS8" s="81"/>
      <c r="BT8" s="82"/>
    </row>
    <row r="9" spans="1:72" s="49" customFormat="1" ht="13.5" customHeight="1">
      <c r="A9" s="74"/>
      <c r="B9" s="75"/>
      <c r="C9" s="177"/>
      <c r="D9" s="73"/>
      <c r="E9" s="73"/>
      <c r="F9" s="73"/>
      <c r="G9" s="73"/>
      <c r="H9" s="73"/>
      <c r="I9" s="73"/>
      <c r="J9" s="73"/>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177"/>
      <c r="AU9" s="73"/>
      <c r="AV9" s="73"/>
      <c r="AW9" s="73"/>
      <c r="AX9" s="73"/>
      <c r="AY9" s="73"/>
      <c r="AZ9" s="73"/>
      <c r="BA9" s="73"/>
      <c r="BB9" s="73"/>
      <c r="BC9" s="73"/>
      <c r="BD9" s="73"/>
      <c r="BE9" s="73"/>
      <c r="BF9" s="73"/>
      <c r="BG9" s="73"/>
      <c r="BH9" s="73"/>
      <c r="BI9" s="73"/>
      <c r="BJ9" s="73"/>
      <c r="BK9" s="81"/>
      <c r="BL9" s="81"/>
      <c r="BM9" s="81"/>
      <c r="BN9" s="81"/>
      <c r="BO9" s="81"/>
      <c r="BP9" s="81"/>
      <c r="BQ9" s="81"/>
      <c r="BR9" s="81"/>
      <c r="BS9" s="81"/>
      <c r="BT9" s="82"/>
    </row>
    <row r="10" spans="1:72" s="228" customFormat="1" ht="13.5" customHeight="1">
      <c r="A10" s="225"/>
      <c r="B10" s="226" t="s">
        <v>61</v>
      </c>
      <c r="C10" s="227"/>
      <c r="D10" s="227"/>
      <c r="E10" s="227"/>
      <c r="F10" s="227"/>
      <c r="G10" s="227"/>
      <c r="H10" s="227"/>
      <c r="I10" s="227"/>
      <c r="J10" s="227"/>
      <c r="K10" s="227"/>
      <c r="L10" s="227"/>
      <c r="M10" s="227"/>
      <c r="N10" s="227"/>
      <c r="O10" s="227"/>
      <c r="P10" s="227"/>
      <c r="Q10" s="227"/>
      <c r="R10" s="227"/>
      <c r="S10" s="227"/>
      <c r="T10" s="227"/>
      <c r="U10" s="227"/>
      <c r="V10" s="227"/>
      <c r="W10" s="227"/>
      <c r="X10" s="227"/>
      <c r="Y10" s="227"/>
      <c r="Z10" s="227"/>
      <c r="AA10" s="227"/>
      <c r="AB10" s="227"/>
      <c r="AC10" s="227"/>
      <c r="AD10" s="227"/>
      <c r="AE10" s="227"/>
      <c r="AF10" s="227"/>
      <c r="AG10" s="227"/>
      <c r="AH10" s="227"/>
      <c r="AI10" s="227"/>
      <c r="AJ10" s="227"/>
      <c r="AK10" s="227"/>
      <c r="AL10" s="227"/>
      <c r="AM10" s="227"/>
      <c r="AN10" s="227"/>
      <c r="AO10" s="227"/>
      <c r="AP10" s="227"/>
      <c r="AQ10" s="227"/>
      <c r="AR10" s="227"/>
      <c r="AS10" s="227"/>
      <c r="AT10" s="227"/>
      <c r="AU10" s="227"/>
      <c r="AV10" s="227"/>
      <c r="AW10" s="227"/>
      <c r="AX10" s="227"/>
      <c r="AY10" s="227"/>
      <c r="AZ10" s="227"/>
      <c r="BA10" s="227"/>
      <c r="BB10" s="227"/>
      <c r="BC10" s="227"/>
      <c r="BD10" s="227"/>
      <c r="BE10" s="227"/>
      <c r="BF10" s="227"/>
      <c r="BG10" s="227"/>
      <c r="BH10" s="227"/>
      <c r="BI10" s="227"/>
      <c r="BJ10" s="227"/>
      <c r="BK10" s="79"/>
      <c r="BL10" s="79"/>
      <c r="BM10" s="79"/>
      <c r="BN10" s="79"/>
      <c r="BO10" s="79"/>
      <c r="BP10" s="79"/>
      <c r="BQ10" s="79"/>
      <c r="BR10" s="79"/>
      <c r="BS10" s="79"/>
      <c r="BT10" s="80"/>
    </row>
    <row r="11" spans="1:72" s="228" customFormat="1" ht="13.5" customHeight="1">
      <c r="A11" s="225"/>
      <c r="B11" s="226"/>
      <c r="C11" s="227" t="s">
        <v>230</v>
      </c>
      <c r="D11" s="227" t="s">
        <v>222</v>
      </c>
      <c r="E11" s="227"/>
      <c r="F11" s="227"/>
      <c r="G11" s="227"/>
      <c r="H11" s="227"/>
      <c r="I11" s="227"/>
      <c r="J11" s="227"/>
      <c r="K11" s="227"/>
      <c r="L11" s="227"/>
      <c r="M11" s="227"/>
      <c r="N11" s="227"/>
      <c r="O11" s="227"/>
      <c r="P11" s="227"/>
      <c r="Q11" s="227"/>
      <c r="R11" s="227"/>
      <c r="S11" s="227"/>
      <c r="T11" s="227"/>
      <c r="U11" s="227"/>
      <c r="V11" s="227"/>
      <c r="W11" s="227"/>
      <c r="X11" s="227"/>
      <c r="Y11" s="227"/>
      <c r="Z11" s="227"/>
      <c r="AA11" s="227"/>
      <c r="AB11" s="227"/>
      <c r="AC11" s="227"/>
      <c r="AD11" s="227"/>
      <c r="AE11" s="227"/>
      <c r="AF11" s="227"/>
      <c r="AG11" s="227"/>
      <c r="AH11" s="227"/>
      <c r="AI11" s="227"/>
      <c r="AJ11" s="227"/>
      <c r="AK11" s="227"/>
      <c r="AL11" s="227"/>
      <c r="AM11" s="227"/>
      <c r="AN11" s="227"/>
      <c r="AO11" s="227"/>
      <c r="AP11" s="227"/>
      <c r="AQ11" s="227"/>
      <c r="AR11" s="227"/>
      <c r="AS11" s="227"/>
      <c r="AT11" s="227"/>
      <c r="AU11" s="227"/>
      <c r="AV11" s="227"/>
      <c r="AW11" s="227"/>
      <c r="AX11" s="227"/>
      <c r="AY11" s="227"/>
      <c r="AZ11" s="227"/>
      <c r="BA11" s="227"/>
      <c r="BB11" s="227"/>
      <c r="BC11" s="227"/>
      <c r="BD11" s="227"/>
      <c r="BE11" s="227"/>
      <c r="BF11" s="227"/>
      <c r="BG11" s="227"/>
      <c r="BH11" s="227"/>
      <c r="BI11" s="227"/>
      <c r="BJ11" s="227"/>
      <c r="BK11" s="79"/>
      <c r="BL11" s="79"/>
      <c r="BM11" s="79"/>
      <c r="BN11" s="79"/>
      <c r="BO11" s="79"/>
      <c r="BP11" s="79"/>
      <c r="BQ11" s="79"/>
      <c r="BR11" s="79"/>
      <c r="BS11" s="79"/>
      <c r="BT11" s="80"/>
    </row>
    <row r="12" spans="1:72" s="228" customFormat="1" ht="13.5" customHeight="1">
      <c r="A12" s="225"/>
      <c r="B12" s="226"/>
      <c r="C12" s="227"/>
      <c r="E12" s="227" t="s">
        <v>324</v>
      </c>
      <c r="F12" s="227"/>
      <c r="G12" s="227"/>
      <c r="H12" s="227"/>
      <c r="I12" s="227"/>
      <c r="J12" s="227"/>
      <c r="K12" s="227"/>
      <c r="L12" s="227"/>
      <c r="M12" s="227"/>
      <c r="N12" s="227"/>
      <c r="O12" s="227"/>
      <c r="P12" s="227"/>
      <c r="Q12" s="227"/>
      <c r="R12" s="227"/>
      <c r="S12" s="227"/>
      <c r="T12" s="227"/>
      <c r="U12" s="227"/>
      <c r="V12" s="227"/>
      <c r="W12" s="227"/>
      <c r="X12" s="227"/>
      <c r="Y12" s="227"/>
      <c r="Z12" s="227"/>
      <c r="AA12" s="227"/>
      <c r="AB12" s="227"/>
      <c r="AC12" s="227"/>
      <c r="AD12" s="227"/>
      <c r="AE12" s="227"/>
      <c r="AF12" s="227"/>
      <c r="AG12" s="227"/>
      <c r="AH12" s="227"/>
      <c r="AI12" s="227"/>
      <c r="AJ12" s="227"/>
      <c r="AK12" s="227"/>
      <c r="AL12" s="227"/>
      <c r="AM12" s="227"/>
      <c r="AN12" s="227"/>
      <c r="AO12" s="227"/>
      <c r="AP12" s="227"/>
      <c r="AQ12" s="227"/>
      <c r="AR12" s="227"/>
      <c r="AS12" s="227"/>
      <c r="AT12" s="227"/>
      <c r="AU12" s="227"/>
      <c r="AV12" s="227"/>
      <c r="AW12" s="227"/>
      <c r="AX12" s="227"/>
      <c r="AY12" s="227"/>
      <c r="AZ12" s="227"/>
      <c r="BA12" s="227"/>
      <c r="BB12" s="227"/>
      <c r="BC12" s="227"/>
      <c r="BD12" s="227"/>
      <c r="BE12" s="227"/>
      <c r="BF12" s="227"/>
      <c r="BG12" s="227"/>
      <c r="BH12" s="227"/>
      <c r="BI12" s="227"/>
      <c r="BJ12" s="227"/>
      <c r="BK12" s="227"/>
      <c r="BL12" s="79"/>
      <c r="BM12" s="79"/>
      <c r="BN12" s="79"/>
      <c r="BO12" s="79"/>
      <c r="BP12" s="79"/>
      <c r="BQ12" s="79"/>
      <c r="BR12" s="79"/>
      <c r="BS12" s="79"/>
      <c r="BT12" s="79"/>
    </row>
    <row r="13" spans="1:72" s="228" customFormat="1" ht="13.5" customHeight="1">
      <c r="A13" s="225"/>
      <c r="B13" s="226"/>
      <c r="C13" s="227"/>
      <c r="D13" s="227"/>
      <c r="E13" s="227"/>
      <c r="F13" s="227"/>
      <c r="G13" s="227"/>
      <c r="H13" s="227"/>
      <c r="I13" s="227"/>
      <c r="J13" s="227"/>
      <c r="K13" s="227"/>
      <c r="L13" s="227"/>
      <c r="M13" s="227"/>
      <c r="N13" s="227"/>
      <c r="O13" s="227"/>
      <c r="P13" s="227"/>
      <c r="Q13" s="227"/>
      <c r="R13" s="227"/>
      <c r="S13" s="227"/>
      <c r="T13" s="227"/>
      <c r="U13" s="227"/>
      <c r="V13" s="227"/>
      <c r="W13" s="227"/>
      <c r="X13" s="227"/>
      <c r="Y13" s="227"/>
      <c r="Z13" s="227"/>
      <c r="AA13" s="227"/>
      <c r="AB13" s="227"/>
      <c r="AC13" s="227"/>
      <c r="AD13" s="227"/>
      <c r="AE13" s="227"/>
      <c r="AF13" s="227"/>
      <c r="AG13" s="227"/>
      <c r="AH13" s="227"/>
      <c r="AI13" s="227"/>
      <c r="AJ13" s="227"/>
      <c r="AK13" s="227"/>
      <c r="AL13" s="227"/>
      <c r="AM13" s="227"/>
      <c r="AN13" s="227"/>
      <c r="AO13" s="227"/>
      <c r="AP13" s="227"/>
      <c r="AQ13" s="227"/>
      <c r="AR13" s="227"/>
      <c r="AS13" s="227"/>
      <c r="AT13" s="227"/>
      <c r="AU13" s="227"/>
      <c r="AV13" s="227"/>
      <c r="AW13" s="227"/>
      <c r="AX13" s="227"/>
      <c r="AY13" s="227"/>
      <c r="AZ13" s="227"/>
      <c r="BA13" s="227"/>
      <c r="BB13" s="227"/>
      <c r="BC13" s="227"/>
      <c r="BD13" s="227"/>
      <c r="BE13" s="227"/>
      <c r="BF13" s="227"/>
      <c r="BG13" s="227"/>
      <c r="BH13" s="227"/>
      <c r="BI13" s="227"/>
      <c r="BJ13" s="227"/>
      <c r="BK13" s="227"/>
      <c r="BL13" s="79"/>
      <c r="BM13" s="79"/>
      <c r="BN13" s="79"/>
      <c r="BO13" s="79"/>
      <c r="BP13" s="79"/>
      <c r="BQ13" s="79"/>
      <c r="BR13" s="79"/>
      <c r="BS13" s="79"/>
      <c r="BT13" s="79"/>
    </row>
    <row r="14" spans="1:72" s="228" customFormat="1" ht="13.5" customHeight="1">
      <c r="A14" s="225"/>
      <c r="B14" s="226"/>
      <c r="C14" s="227" t="s">
        <v>230</v>
      </c>
      <c r="D14" s="227" t="s">
        <v>231</v>
      </c>
      <c r="E14" s="227"/>
      <c r="F14" s="227"/>
      <c r="G14" s="227"/>
      <c r="H14" s="227"/>
      <c r="I14" s="227"/>
      <c r="J14" s="227"/>
      <c r="K14" s="227"/>
      <c r="L14" s="227"/>
      <c r="M14" s="227"/>
      <c r="N14" s="227"/>
      <c r="O14" s="227"/>
      <c r="P14" s="227"/>
      <c r="Q14" s="227"/>
      <c r="R14" s="227"/>
      <c r="S14" s="227"/>
      <c r="T14" s="227"/>
      <c r="U14" s="227"/>
      <c r="V14" s="227"/>
      <c r="W14" s="227"/>
      <c r="X14" s="227"/>
      <c r="Y14" s="227"/>
      <c r="Z14" s="227"/>
      <c r="AA14" s="227"/>
      <c r="AB14" s="227"/>
      <c r="AC14" s="227"/>
      <c r="AD14" s="227"/>
      <c r="AE14" s="227"/>
      <c r="AF14" s="227"/>
      <c r="AG14" s="227"/>
      <c r="AH14" s="227"/>
      <c r="AI14" s="227"/>
      <c r="AJ14" s="227"/>
      <c r="AK14" s="227"/>
      <c r="AL14" s="227"/>
      <c r="AM14" s="227"/>
      <c r="AN14" s="227"/>
      <c r="AO14" s="227"/>
      <c r="AP14" s="227"/>
      <c r="AQ14" s="227"/>
      <c r="AR14" s="227"/>
      <c r="AS14" s="227"/>
      <c r="AT14" s="227"/>
      <c r="AU14" s="227"/>
      <c r="AV14" s="227"/>
      <c r="AW14" s="227"/>
      <c r="AX14" s="227"/>
      <c r="AY14" s="227"/>
      <c r="AZ14" s="227"/>
      <c r="BA14" s="227"/>
      <c r="BB14" s="227"/>
      <c r="BC14" s="227"/>
      <c r="BD14" s="227"/>
      <c r="BE14" s="227"/>
      <c r="BF14" s="227"/>
      <c r="BG14" s="227"/>
      <c r="BH14" s="227"/>
      <c r="BI14" s="227"/>
      <c r="BJ14" s="227"/>
      <c r="BK14" s="79"/>
      <c r="BL14" s="79"/>
      <c r="BM14" s="79"/>
      <c r="BN14" s="79"/>
      <c r="BO14" s="79"/>
      <c r="BP14" s="79"/>
      <c r="BQ14" s="79"/>
      <c r="BR14" s="79"/>
      <c r="BS14" s="79"/>
      <c r="BT14" s="80"/>
    </row>
    <row r="15" spans="1:72" s="228" customFormat="1" ht="13.5" customHeight="1">
      <c r="A15" s="225"/>
      <c r="B15" s="226"/>
      <c r="C15" s="229"/>
      <c r="D15" s="227"/>
      <c r="E15" s="227" t="s">
        <v>223</v>
      </c>
      <c r="F15" s="227"/>
      <c r="G15" s="227"/>
      <c r="H15" s="227"/>
      <c r="I15" s="227"/>
      <c r="J15" s="227"/>
      <c r="K15" s="227"/>
      <c r="L15" s="227"/>
      <c r="M15" s="227"/>
      <c r="N15" s="227"/>
      <c r="O15" s="227"/>
      <c r="P15" s="227"/>
      <c r="Q15" s="227"/>
      <c r="R15" s="227"/>
      <c r="S15" s="227"/>
      <c r="T15" s="227"/>
      <c r="U15" s="227"/>
      <c r="V15" s="227"/>
      <c r="W15" s="227"/>
      <c r="X15" s="227"/>
      <c r="Y15" s="227"/>
      <c r="Z15" s="227"/>
      <c r="AA15" s="227"/>
      <c r="AB15" s="227"/>
      <c r="AC15" s="227"/>
      <c r="AD15" s="227"/>
      <c r="AE15" s="227"/>
      <c r="AF15" s="227"/>
      <c r="AG15" s="227"/>
      <c r="AH15" s="227"/>
      <c r="AI15" s="227"/>
      <c r="AJ15" s="227"/>
      <c r="AK15" s="227"/>
      <c r="AL15" s="227"/>
      <c r="AM15" s="227"/>
      <c r="AN15" s="227"/>
      <c r="AO15" s="227"/>
      <c r="AP15" s="227"/>
      <c r="AQ15" s="227"/>
      <c r="AR15" s="227"/>
      <c r="AS15" s="227"/>
      <c r="AT15" s="227"/>
      <c r="AU15" s="227"/>
      <c r="AV15" s="227"/>
      <c r="AW15" s="227"/>
      <c r="AX15" s="227"/>
      <c r="AY15" s="227"/>
      <c r="AZ15" s="227"/>
      <c r="BA15" s="227"/>
      <c r="BB15" s="227"/>
      <c r="BC15" s="227"/>
      <c r="BD15" s="227"/>
      <c r="BE15" s="227"/>
      <c r="BF15" s="227"/>
      <c r="BG15" s="227"/>
      <c r="BH15" s="227"/>
      <c r="BI15" s="227"/>
      <c r="BJ15" s="227"/>
      <c r="BK15" s="79"/>
      <c r="BL15" s="79"/>
      <c r="BM15" s="79"/>
      <c r="BN15" s="79"/>
      <c r="BO15" s="79"/>
      <c r="BP15" s="79"/>
      <c r="BQ15" s="79"/>
      <c r="BR15" s="79"/>
      <c r="BS15" s="79"/>
      <c r="BT15" s="80"/>
    </row>
    <row r="16" spans="1:72" s="228" customFormat="1" ht="13.5" customHeight="1">
      <c r="A16" s="225"/>
      <c r="B16" s="226"/>
      <c r="C16" s="227"/>
      <c r="D16" s="227"/>
      <c r="E16" s="227"/>
      <c r="F16" s="227"/>
      <c r="G16" s="227"/>
      <c r="H16" s="227"/>
      <c r="I16" s="227"/>
      <c r="J16" s="227"/>
      <c r="K16" s="227"/>
      <c r="L16" s="227"/>
      <c r="M16" s="227"/>
      <c r="N16" s="227"/>
      <c r="O16" s="227"/>
      <c r="P16" s="227"/>
      <c r="Q16" s="227"/>
      <c r="R16" s="227"/>
      <c r="S16" s="227"/>
      <c r="T16" s="227"/>
      <c r="U16" s="227"/>
      <c r="V16" s="227"/>
      <c r="W16" s="227"/>
      <c r="X16" s="227"/>
      <c r="Y16" s="227"/>
      <c r="Z16" s="227"/>
      <c r="AA16" s="227"/>
      <c r="AB16" s="227"/>
      <c r="AC16" s="227"/>
      <c r="AD16" s="227"/>
      <c r="AE16" s="227"/>
      <c r="AF16" s="227"/>
      <c r="AG16" s="227"/>
      <c r="AH16" s="227"/>
      <c r="AI16" s="227"/>
      <c r="AJ16" s="227"/>
      <c r="AK16" s="227"/>
      <c r="AL16" s="227"/>
      <c r="AM16" s="227"/>
      <c r="AN16" s="227"/>
      <c r="AO16" s="227"/>
      <c r="AP16" s="227"/>
      <c r="AQ16" s="227"/>
      <c r="AR16" s="227"/>
      <c r="AS16" s="227"/>
      <c r="AT16" s="227"/>
      <c r="AU16" s="227"/>
      <c r="AV16" s="227"/>
      <c r="AW16" s="227"/>
      <c r="AX16" s="227"/>
      <c r="AY16" s="227"/>
      <c r="AZ16" s="227"/>
      <c r="BA16" s="227"/>
      <c r="BB16" s="227"/>
      <c r="BC16" s="227"/>
      <c r="BD16" s="227"/>
      <c r="BE16" s="227"/>
      <c r="BF16" s="227"/>
      <c r="BG16" s="227"/>
      <c r="BH16" s="227"/>
      <c r="BI16" s="227"/>
      <c r="BJ16" s="227"/>
      <c r="BK16" s="79"/>
      <c r="BL16" s="79"/>
      <c r="BM16" s="79"/>
      <c r="BN16" s="79"/>
      <c r="BO16" s="79"/>
      <c r="BP16" s="79"/>
      <c r="BQ16" s="79"/>
      <c r="BR16" s="79"/>
      <c r="BS16" s="79"/>
      <c r="BT16" s="80"/>
    </row>
    <row r="17" spans="1:72" s="228" customFormat="1" ht="13.5" customHeight="1">
      <c r="A17" s="225"/>
      <c r="B17" s="226"/>
      <c r="C17" s="227" t="s">
        <v>230</v>
      </c>
      <c r="D17" s="227" t="s">
        <v>232</v>
      </c>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c r="BE17" s="227"/>
      <c r="BF17" s="227"/>
      <c r="BG17" s="227"/>
      <c r="BH17" s="227"/>
      <c r="BI17" s="227"/>
      <c r="BJ17" s="227"/>
      <c r="BK17" s="79"/>
      <c r="BL17" s="79"/>
      <c r="BM17" s="79"/>
      <c r="BN17" s="79"/>
      <c r="BO17" s="79"/>
      <c r="BP17" s="79"/>
      <c r="BQ17" s="79"/>
      <c r="BR17" s="79"/>
      <c r="BS17" s="79"/>
      <c r="BT17" s="80"/>
    </row>
    <row r="18" spans="1:72" s="228" customFormat="1" ht="13.5" customHeight="1">
      <c r="A18" s="225"/>
      <c r="B18" s="226"/>
      <c r="C18" s="227"/>
      <c r="D18" s="227"/>
      <c r="E18" s="238" t="s">
        <v>507</v>
      </c>
      <c r="F18" s="239"/>
      <c r="G18" s="239"/>
      <c r="H18" s="239"/>
      <c r="I18" s="239"/>
      <c r="J18" s="239"/>
      <c r="K18" s="239"/>
      <c r="L18" s="239"/>
      <c r="M18" s="239"/>
      <c r="N18" s="239"/>
      <c r="O18" s="239"/>
      <c r="P18" s="227"/>
      <c r="Q18" s="227"/>
      <c r="R18" s="227"/>
      <c r="S18" s="227"/>
      <c r="T18" s="227"/>
      <c r="U18" s="227"/>
      <c r="V18" s="227"/>
      <c r="W18" s="227"/>
      <c r="X18" s="227"/>
      <c r="Y18" s="227"/>
      <c r="Z18" s="227"/>
      <c r="AA18" s="227"/>
      <c r="AB18" s="227"/>
      <c r="AC18" s="227"/>
      <c r="AD18" s="227"/>
      <c r="AE18" s="227"/>
      <c r="AF18" s="227"/>
      <c r="AG18" s="227"/>
      <c r="AH18" s="227"/>
      <c r="AI18" s="227"/>
      <c r="AJ18" s="227"/>
      <c r="AK18" s="227"/>
      <c r="AL18" s="227"/>
      <c r="AM18" s="227"/>
      <c r="AN18" s="227"/>
      <c r="AO18" s="227"/>
      <c r="AP18" s="227"/>
      <c r="AQ18" s="227"/>
      <c r="AR18" s="227"/>
      <c r="AS18" s="227"/>
      <c r="AT18" s="227"/>
      <c r="AU18" s="227"/>
      <c r="AV18" s="227"/>
      <c r="AW18" s="227"/>
      <c r="AX18" s="227"/>
      <c r="AY18" s="227"/>
      <c r="AZ18" s="227"/>
      <c r="BA18" s="227"/>
      <c r="BB18" s="227"/>
      <c r="BC18" s="227"/>
      <c r="BD18" s="227"/>
      <c r="BE18" s="227"/>
      <c r="BF18" s="227"/>
      <c r="BG18" s="227"/>
      <c r="BH18" s="227"/>
      <c r="BI18" s="227"/>
      <c r="BJ18" s="227"/>
      <c r="BK18" s="79"/>
      <c r="BL18" s="79"/>
      <c r="BM18" s="79"/>
      <c r="BN18" s="79"/>
      <c r="BO18" s="79"/>
      <c r="BP18" s="79"/>
      <c r="BQ18" s="79"/>
      <c r="BR18" s="79"/>
      <c r="BS18" s="79"/>
      <c r="BT18" s="80"/>
    </row>
    <row r="19" spans="1:72" s="49" customFormat="1" ht="13.5" customHeight="1">
      <c r="A19" s="76"/>
      <c r="B19" s="75"/>
      <c r="C19" s="73"/>
      <c r="D19" s="73"/>
      <c r="F19" s="73"/>
      <c r="G19" s="73"/>
      <c r="H19" s="73"/>
      <c r="I19" s="73"/>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77"/>
      <c r="AM19" s="77"/>
      <c r="AN19" s="77"/>
      <c r="AO19" s="77"/>
      <c r="AP19" s="73"/>
      <c r="AQ19" s="73"/>
      <c r="AR19" s="73"/>
      <c r="AS19" s="73"/>
      <c r="AT19" s="73"/>
      <c r="AU19" s="73"/>
      <c r="AV19" s="73"/>
      <c r="AW19" s="73"/>
      <c r="AX19" s="73"/>
      <c r="AY19" s="73"/>
      <c r="AZ19" s="73"/>
      <c r="BA19" s="73"/>
      <c r="BB19" s="73"/>
      <c r="BC19" s="73"/>
      <c r="BD19" s="73"/>
      <c r="BE19" s="73"/>
      <c r="BF19" s="73"/>
      <c r="BG19" s="73"/>
      <c r="BH19" s="73"/>
      <c r="BI19" s="73"/>
      <c r="BJ19" s="73"/>
      <c r="BK19" s="73"/>
      <c r="BL19" s="73"/>
      <c r="BM19" s="73"/>
      <c r="BN19" s="73"/>
      <c r="BO19" s="73"/>
      <c r="BP19" s="73"/>
      <c r="BQ19" s="73"/>
      <c r="BR19" s="73"/>
      <c r="BS19" s="73"/>
      <c r="BT19" s="83"/>
    </row>
    <row r="20" spans="1:72" s="107" customFormat="1" ht="12.5">
      <c r="A20" s="103" t="s">
        <v>71</v>
      </c>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5"/>
      <c r="AM20" s="105"/>
      <c r="AN20" s="104"/>
      <c r="AO20" s="104"/>
      <c r="AP20" s="104"/>
      <c r="AQ20" s="104"/>
      <c r="AR20" s="104"/>
      <c r="AS20" s="104"/>
      <c r="AT20" s="104"/>
      <c r="AU20" s="104"/>
      <c r="AV20" s="104"/>
      <c r="AW20" s="104"/>
      <c r="AX20" s="104"/>
      <c r="AY20" s="104"/>
      <c r="AZ20" s="104"/>
      <c r="BA20" s="104"/>
      <c r="BB20" s="104"/>
      <c r="BC20" s="104"/>
      <c r="BD20" s="104"/>
      <c r="BE20" s="104"/>
      <c r="BF20" s="104"/>
      <c r="BG20" s="104"/>
      <c r="BH20" s="104"/>
      <c r="BI20" s="104"/>
      <c r="BJ20" s="104"/>
      <c r="BK20" s="104"/>
      <c r="BL20" s="104"/>
      <c r="BM20" s="104"/>
      <c r="BN20" s="104"/>
      <c r="BO20" s="104"/>
      <c r="BP20" s="104"/>
      <c r="BQ20" s="104"/>
      <c r="BR20" s="104"/>
      <c r="BS20" s="104"/>
      <c r="BT20" s="106"/>
    </row>
    <row r="21" spans="1:72" s="107" customFormat="1" ht="12.5">
      <c r="A21" s="123"/>
      <c r="B21" s="124"/>
      <c r="C21" s="124"/>
      <c r="D21" s="124"/>
      <c r="E21" s="124"/>
      <c r="F21" s="124"/>
      <c r="G21" s="124"/>
      <c r="H21" s="124"/>
      <c r="I21" s="124"/>
      <c r="J21" s="124"/>
      <c r="K21" s="124"/>
      <c r="L21" s="124"/>
      <c r="M21" s="124"/>
      <c r="N21" s="124"/>
      <c r="O21" s="124"/>
      <c r="P21" s="124"/>
      <c r="Q21" s="124"/>
      <c r="R21" s="124"/>
      <c r="S21" s="124"/>
      <c r="T21" s="124"/>
      <c r="U21" s="124"/>
      <c r="V21" s="124"/>
      <c r="W21" s="124"/>
      <c r="X21" s="125"/>
      <c r="Y21" s="126"/>
      <c r="Z21" s="126"/>
      <c r="AA21" s="126"/>
      <c r="AB21" s="126"/>
      <c r="AC21" s="126"/>
      <c r="AD21" s="126"/>
      <c r="AE21" s="126"/>
      <c r="AF21" s="126"/>
      <c r="AG21" s="126"/>
      <c r="AH21" s="126"/>
      <c r="AI21" s="124"/>
      <c r="AJ21" s="124"/>
      <c r="AK21" s="124"/>
      <c r="AL21" s="124"/>
      <c r="AM21" s="124"/>
      <c r="AN21" s="124"/>
      <c r="AO21" s="124"/>
      <c r="AP21" s="124"/>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7"/>
      <c r="BN21" s="127"/>
      <c r="BO21" s="127"/>
      <c r="BP21" s="127"/>
      <c r="BQ21" s="127"/>
      <c r="BR21" s="127"/>
      <c r="BS21" s="127"/>
      <c r="BT21" s="85"/>
    </row>
    <row r="22" spans="1:72" customFormat="1" ht="13.5" customHeight="1">
      <c r="A22" s="178"/>
      <c r="B22" s="128" t="s">
        <v>101</v>
      </c>
      <c r="C22" s="129"/>
      <c r="D22" s="128" t="s">
        <v>78</v>
      </c>
      <c r="E22" s="130"/>
      <c r="F22" s="130"/>
      <c r="G22" s="130"/>
      <c r="H22" s="130"/>
      <c r="I22" s="130"/>
      <c r="J22" s="130"/>
      <c r="K22" s="130"/>
      <c r="L22" s="130"/>
      <c r="M22" s="130"/>
      <c r="N22" s="130"/>
      <c r="O22" s="130"/>
      <c r="P22" s="130"/>
      <c r="Q22" s="130"/>
      <c r="R22" s="130"/>
      <c r="S22" s="130"/>
      <c r="T22" s="129"/>
      <c r="U22" s="131" t="s">
        <v>77</v>
      </c>
      <c r="V22" s="132"/>
      <c r="W22" s="132"/>
      <c r="X22" s="132"/>
      <c r="Y22" s="132"/>
      <c r="Z22" s="132"/>
      <c r="AA22" s="132"/>
      <c r="AB22" s="132"/>
      <c r="AC22" s="132"/>
      <c r="AD22" s="133"/>
      <c r="AE22" s="128" t="s">
        <v>5</v>
      </c>
      <c r="AF22" s="130"/>
      <c r="AG22" s="130"/>
      <c r="AH22" s="129"/>
      <c r="AI22" s="128" t="s">
        <v>4</v>
      </c>
      <c r="AJ22" s="129"/>
      <c r="AK22" s="130" t="s">
        <v>99</v>
      </c>
      <c r="AL22" s="130"/>
      <c r="AM22" s="130"/>
      <c r="AN22" s="129"/>
      <c r="AO22" s="128" t="s">
        <v>76</v>
      </c>
      <c r="AP22" s="130"/>
      <c r="AQ22" s="130"/>
      <c r="AR22" s="130"/>
      <c r="AS22" s="129"/>
      <c r="AT22" s="134" t="s">
        <v>79</v>
      </c>
      <c r="AU22" s="135"/>
      <c r="AV22" s="135"/>
      <c r="AW22" s="135"/>
      <c r="AX22" s="135"/>
      <c r="AY22" s="135"/>
      <c r="AZ22" s="135"/>
      <c r="BA22" s="136"/>
      <c r="BB22" s="134" t="s">
        <v>80</v>
      </c>
      <c r="BC22" s="135"/>
      <c r="BD22" s="135"/>
      <c r="BE22" s="136"/>
      <c r="BF22" s="128" t="s">
        <v>81</v>
      </c>
      <c r="BG22" s="130"/>
      <c r="BH22" s="130"/>
      <c r="BI22" s="130"/>
      <c r="BJ22" s="130"/>
      <c r="BK22" s="130"/>
      <c r="BL22" s="129"/>
      <c r="BM22" s="128" t="s">
        <v>75</v>
      </c>
      <c r="BN22" s="130"/>
      <c r="BO22" s="130"/>
      <c r="BP22" s="130"/>
      <c r="BQ22" s="130"/>
      <c r="BR22" s="130"/>
      <c r="BS22" s="129"/>
      <c r="BT22" s="149"/>
    </row>
    <row r="23" spans="1:72" customFormat="1" ht="13">
      <c r="A23" s="178"/>
      <c r="B23" s="137"/>
      <c r="C23" s="138"/>
      <c r="D23" s="137"/>
      <c r="E23" s="139"/>
      <c r="F23" s="139"/>
      <c r="G23" s="139"/>
      <c r="H23" s="139"/>
      <c r="I23" s="139"/>
      <c r="J23" s="139"/>
      <c r="K23" s="139"/>
      <c r="L23" s="139"/>
      <c r="M23" s="139"/>
      <c r="N23" s="139"/>
      <c r="O23" s="139"/>
      <c r="P23" s="139"/>
      <c r="Q23" s="139"/>
      <c r="R23" s="139"/>
      <c r="S23" s="139"/>
      <c r="T23" s="138"/>
      <c r="U23" s="140"/>
      <c r="V23" s="141"/>
      <c r="W23" s="141"/>
      <c r="X23" s="141"/>
      <c r="Y23" s="141"/>
      <c r="Z23" s="141"/>
      <c r="AA23" s="141"/>
      <c r="AB23" s="141"/>
      <c r="AC23" s="141"/>
      <c r="AD23" s="142"/>
      <c r="AE23" s="137"/>
      <c r="AF23" s="139"/>
      <c r="AG23" s="139"/>
      <c r="AH23" s="138"/>
      <c r="AI23" s="150"/>
      <c r="AJ23" s="151"/>
      <c r="AK23" s="139"/>
      <c r="AL23" s="139"/>
      <c r="AM23" s="139"/>
      <c r="AN23" s="138"/>
      <c r="AO23" s="137"/>
      <c r="AP23" s="139"/>
      <c r="AQ23" s="139"/>
      <c r="AR23" s="139"/>
      <c r="AS23" s="138"/>
      <c r="AT23" s="134" t="s">
        <v>82</v>
      </c>
      <c r="AU23" s="135"/>
      <c r="AV23" s="135"/>
      <c r="AW23" s="136"/>
      <c r="AX23" s="134" t="s">
        <v>83</v>
      </c>
      <c r="AY23" s="135"/>
      <c r="AZ23" s="135"/>
      <c r="BA23" s="136"/>
      <c r="BB23" s="134" t="s">
        <v>82</v>
      </c>
      <c r="BC23" s="136"/>
      <c r="BD23" s="412" t="s">
        <v>83</v>
      </c>
      <c r="BE23" s="413"/>
      <c r="BF23" s="137"/>
      <c r="BG23" s="139"/>
      <c r="BH23" s="139"/>
      <c r="BI23" s="139"/>
      <c r="BJ23" s="139"/>
      <c r="BK23" s="139"/>
      <c r="BL23" s="138"/>
      <c r="BM23" s="137"/>
      <c r="BN23" s="139"/>
      <c r="BO23" s="139"/>
      <c r="BP23" s="139"/>
      <c r="BQ23" s="139"/>
      <c r="BR23" s="139"/>
      <c r="BS23" s="138"/>
      <c r="BT23" s="149"/>
    </row>
    <row r="24" spans="1:72" customFormat="1" ht="13">
      <c r="A24" s="179"/>
      <c r="B24" s="411">
        <v>1</v>
      </c>
      <c r="C24" s="411"/>
      <c r="D24" s="152" t="s">
        <v>156</v>
      </c>
      <c r="E24" s="166"/>
      <c r="F24" s="166"/>
      <c r="G24" s="166"/>
      <c r="H24" s="166"/>
      <c r="I24" s="166"/>
      <c r="J24" s="166"/>
      <c r="K24" s="166"/>
      <c r="L24" s="166"/>
      <c r="M24" s="166"/>
      <c r="N24" s="166"/>
      <c r="O24" s="166"/>
      <c r="P24" s="166"/>
      <c r="Q24" s="166"/>
      <c r="R24" s="166"/>
      <c r="S24" s="166"/>
      <c r="T24" s="167"/>
      <c r="U24" s="152"/>
      <c r="V24" s="166"/>
      <c r="W24" s="166"/>
      <c r="X24" s="166"/>
      <c r="Y24" s="166"/>
      <c r="Z24" s="166"/>
      <c r="AA24" s="166"/>
      <c r="AB24" s="166"/>
      <c r="AC24" s="166"/>
      <c r="AD24" s="167"/>
      <c r="AE24" s="417"/>
      <c r="AF24" s="417"/>
      <c r="AG24" s="417"/>
      <c r="AH24" s="417"/>
      <c r="AI24" s="418"/>
      <c r="AJ24" s="419"/>
      <c r="AK24" s="418"/>
      <c r="AL24" s="404"/>
      <c r="AM24" s="404"/>
      <c r="AN24" s="405"/>
      <c r="AO24" s="420"/>
      <c r="AP24" s="421"/>
      <c r="AQ24" s="421"/>
      <c r="AR24" s="421"/>
      <c r="AS24" s="422"/>
      <c r="AT24" s="408"/>
      <c r="AU24" s="409"/>
      <c r="AV24" s="409"/>
      <c r="AW24" s="410"/>
      <c r="AX24" s="408"/>
      <c r="AY24" s="409"/>
      <c r="AZ24" s="409"/>
      <c r="BA24" s="410"/>
      <c r="BB24" s="408"/>
      <c r="BC24" s="423"/>
      <c r="BD24" s="424"/>
      <c r="BE24" s="425"/>
      <c r="BF24" s="369"/>
      <c r="BG24" s="370"/>
      <c r="BH24" s="370"/>
      <c r="BI24" s="370"/>
      <c r="BJ24" s="370"/>
      <c r="BK24" s="370"/>
      <c r="BL24" s="371"/>
      <c r="BM24" s="414"/>
      <c r="BN24" s="415"/>
      <c r="BO24" s="415"/>
      <c r="BP24" s="415"/>
      <c r="BQ24" s="415"/>
      <c r="BR24" s="415"/>
      <c r="BS24" s="416"/>
      <c r="BT24" s="149"/>
    </row>
    <row r="25" spans="1:72" customFormat="1" ht="13">
      <c r="A25" s="148"/>
      <c r="B25" s="144"/>
      <c r="C25" s="145"/>
      <c r="D25" s="145"/>
      <c r="E25" s="145"/>
      <c r="F25" s="145"/>
      <c r="G25" s="145"/>
      <c r="H25" s="145"/>
      <c r="I25" s="145"/>
      <c r="J25" s="145"/>
      <c r="K25" s="145"/>
      <c r="L25" s="145"/>
      <c r="M25" s="145"/>
      <c r="N25" s="145"/>
      <c r="O25" s="145"/>
      <c r="P25" s="145"/>
      <c r="Q25" s="145"/>
      <c r="R25" s="145"/>
      <c r="S25" s="145"/>
      <c r="T25" s="145"/>
      <c r="U25" s="145"/>
      <c r="V25" s="145"/>
      <c r="W25" s="146"/>
      <c r="X25" s="146"/>
      <c r="Y25" s="146"/>
      <c r="Z25" s="146"/>
      <c r="AA25" s="146"/>
      <c r="AB25" s="146"/>
      <c r="AC25" s="146"/>
      <c r="AD25" s="146"/>
      <c r="AE25" s="170"/>
      <c r="AF25" s="170"/>
      <c r="AG25" s="170"/>
      <c r="AH25" s="170"/>
      <c r="AI25" s="147"/>
      <c r="AJ25" s="147"/>
      <c r="AK25" s="147"/>
      <c r="AL25" s="147"/>
      <c r="AM25" s="147"/>
      <c r="AN25" s="147"/>
      <c r="AO25" s="147"/>
      <c r="AP25" s="147"/>
      <c r="AQ25" s="147"/>
      <c r="AR25" s="147"/>
      <c r="AS25" s="146"/>
      <c r="AT25" s="146"/>
      <c r="AU25" s="146"/>
      <c r="AV25" s="146"/>
      <c r="AW25" s="146"/>
      <c r="AX25" s="146"/>
      <c r="AY25" s="146"/>
      <c r="AZ25" s="146"/>
      <c r="BA25" s="146"/>
      <c r="BB25" s="146"/>
      <c r="BC25" s="146"/>
      <c r="BD25" s="146"/>
      <c r="BE25" s="146"/>
      <c r="BF25" s="146"/>
      <c r="BG25" s="159"/>
      <c r="BH25" s="159"/>
      <c r="BI25" s="159"/>
      <c r="BJ25" s="159"/>
      <c r="BK25" s="159"/>
      <c r="BL25" s="159"/>
      <c r="BM25" s="159"/>
      <c r="BN25" s="159"/>
      <c r="BO25" s="159"/>
      <c r="BP25" s="159"/>
      <c r="BQ25" s="159"/>
      <c r="BR25" s="159"/>
      <c r="BS25" s="159"/>
      <c r="BT25" s="153"/>
    </row>
    <row r="26" spans="1:72" s="107" customFormat="1" ht="12.5">
      <c r="A26" s="103" t="s">
        <v>72</v>
      </c>
      <c r="B26" s="104"/>
      <c r="C26" s="104"/>
      <c r="D26" s="104" t="s">
        <v>62</v>
      </c>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5"/>
      <c r="AM26" s="105"/>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6"/>
    </row>
    <row r="27" spans="1:72" s="107" customFormat="1" ht="12.5">
      <c r="A27" s="180"/>
      <c r="B27" s="108"/>
      <c r="C27" s="108"/>
      <c r="D27" s="108"/>
      <c r="E27" s="108"/>
      <c r="F27" s="108"/>
      <c r="G27" s="108"/>
      <c r="H27" s="108"/>
      <c r="I27" s="108"/>
      <c r="J27" s="108"/>
      <c r="K27" s="108"/>
      <c r="L27" s="108"/>
      <c r="M27" s="108"/>
      <c r="N27" s="108"/>
      <c r="O27" s="108"/>
      <c r="P27" s="108"/>
      <c r="Q27" s="108"/>
      <c r="R27" s="108"/>
      <c r="S27" s="108"/>
      <c r="T27" s="108"/>
      <c r="U27" s="108"/>
      <c r="V27" s="108"/>
      <c r="W27" s="108"/>
      <c r="X27" s="109"/>
      <c r="Y27" s="110"/>
      <c r="Z27" s="110"/>
      <c r="AA27" s="110"/>
      <c r="AB27" s="110"/>
      <c r="AC27" s="110"/>
      <c r="AD27" s="110"/>
      <c r="AE27" s="110"/>
      <c r="AF27" s="110"/>
      <c r="AG27" s="110"/>
      <c r="AH27" s="110"/>
      <c r="AI27" s="108"/>
      <c r="AJ27" s="108"/>
      <c r="AK27" s="108"/>
      <c r="AL27" s="108"/>
      <c r="AM27" s="108"/>
      <c r="AN27" s="108"/>
      <c r="AO27" s="108"/>
      <c r="AP27" s="108"/>
      <c r="AQ27" s="108"/>
      <c r="AR27" s="108"/>
      <c r="AS27" s="108"/>
      <c r="AT27" s="108"/>
      <c r="AU27" s="108"/>
      <c r="AV27" s="108"/>
      <c r="AW27" s="108"/>
      <c r="AX27" s="108"/>
      <c r="AY27" s="108"/>
      <c r="AZ27" s="108"/>
      <c r="BA27" s="108"/>
      <c r="BB27" s="108"/>
      <c r="BC27" s="108"/>
      <c r="BD27" s="108"/>
      <c r="BE27" s="108"/>
      <c r="BF27" s="108"/>
      <c r="BG27" s="108"/>
      <c r="BH27" s="108"/>
      <c r="BI27" s="108"/>
      <c r="BJ27" s="108"/>
      <c r="BK27" s="108"/>
      <c r="BL27" s="108"/>
      <c r="BM27" s="78"/>
      <c r="BN27" s="78"/>
      <c r="BO27" s="78"/>
      <c r="BP27" s="78"/>
      <c r="BQ27" s="78"/>
      <c r="BR27" s="78"/>
      <c r="BS27" s="78"/>
      <c r="BT27" s="84"/>
    </row>
    <row r="28" spans="1:72" s="107" customFormat="1" ht="12.5">
      <c r="A28" s="180"/>
      <c r="B28" s="154" t="s">
        <v>102</v>
      </c>
      <c r="C28" s="98"/>
      <c r="D28" s="154" t="s">
        <v>78</v>
      </c>
      <c r="E28" s="97"/>
      <c r="F28" s="97"/>
      <c r="G28" s="97"/>
      <c r="H28" s="97"/>
      <c r="I28" s="97"/>
      <c r="J28" s="97"/>
      <c r="K28" s="97"/>
      <c r="L28" s="97"/>
      <c r="M28" s="97"/>
      <c r="N28" s="97"/>
      <c r="O28" s="97"/>
      <c r="P28" s="97"/>
      <c r="Q28" s="97"/>
      <c r="R28" s="97"/>
      <c r="S28" s="97"/>
      <c r="T28" s="98"/>
      <c r="U28" s="155" t="s">
        <v>77</v>
      </c>
      <c r="V28" s="111"/>
      <c r="W28" s="111"/>
      <c r="X28" s="111"/>
      <c r="Y28" s="111"/>
      <c r="Z28" s="111"/>
      <c r="AA28" s="111"/>
      <c r="AB28" s="111"/>
      <c r="AC28" s="111"/>
      <c r="AD28" s="111"/>
      <c r="AE28" s="154" t="s">
        <v>100</v>
      </c>
      <c r="AF28" s="97"/>
      <c r="AG28" s="97"/>
      <c r="AH28" s="98"/>
      <c r="AI28" s="128" t="s">
        <v>4</v>
      </c>
      <c r="AJ28" s="129"/>
      <c r="AK28" s="130" t="s">
        <v>99</v>
      </c>
      <c r="AL28" s="130"/>
      <c r="AM28" s="130"/>
      <c r="AN28" s="129"/>
      <c r="AO28" s="154" t="s">
        <v>103</v>
      </c>
      <c r="AP28" s="97"/>
      <c r="AQ28" s="97"/>
      <c r="AR28" s="97"/>
      <c r="AS28" s="97"/>
      <c r="AT28" s="97"/>
      <c r="AU28" s="97"/>
      <c r="AV28" s="97"/>
      <c r="AW28" s="97"/>
      <c r="AX28" s="97"/>
      <c r="AY28" s="97"/>
      <c r="AZ28" s="97"/>
      <c r="BA28" s="97"/>
      <c r="BB28" s="97"/>
      <c r="BC28" s="97"/>
      <c r="BD28" s="154" t="s">
        <v>108</v>
      </c>
      <c r="BE28" s="97"/>
      <c r="BF28" s="97"/>
      <c r="BG28" s="97"/>
      <c r="BH28" s="97"/>
      <c r="BI28" s="97"/>
      <c r="BJ28" s="97"/>
      <c r="BK28" s="97"/>
      <c r="BL28" s="97"/>
      <c r="BM28" s="97"/>
      <c r="BN28" s="97"/>
      <c r="BO28" s="97"/>
      <c r="BP28" s="97"/>
      <c r="BQ28" s="97"/>
      <c r="BR28" s="97"/>
      <c r="BS28" s="156"/>
      <c r="BT28" s="157"/>
    </row>
    <row r="29" spans="1:72" s="107" customFormat="1" ht="13">
      <c r="A29" s="180"/>
      <c r="B29" s="411">
        <v>1</v>
      </c>
      <c r="C29" s="411"/>
      <c r="D29" s="152" t="s">
        <v>156</v>
      </c>
      <c r="E29" s="166"/>
      <c r="F29" s="166"/>
      <c r="G29" s="166"/>
      <c r="H29" s="166"/>
      <c r="I29" s="166"/>
      <c r="J29" s="166"/>
      <c r="K29" s="166"/>
      <c r="L29" s="166"/>
      <c r="M29" s="166"/>
      <c r="N29" s="166"/>
      <c r="O29" s="166"/>
      <c r="P29" s="166"/>
      <c r="Q29" s="166"/>
      <c r="R29" s="166"/>
      <c r="S29" s="166"/>
      <c r="T29" s="167"/>
      <c r="U29" s="121"/>
      <c r="V29" s="122"/>
      <c r="W29" s="122"/>
      <c r="X29" s="122"/>
      <c r="Y29" s="122"/>
      <c r="Z29" s="122"/>
      <c r="AA29" s="122"/>
      <c r="AB29" s="122"/>
      <c r="AC29" s="122"/>
      <c r="AD29" s="122"/>
      <c r="AE29" s="426"/>
      <c r="AF29" s="427"/>
      <c r="AG29" s="427"/>
      <c r="AH29" s="428"/>
      <c r="AI29" s="418"/>
      <c r="AJ29" s="419"/>
      <c r="AK29" s="418"/>
      <c r="AL29" s="404"/>
      <c r="AM29" s="404"/>
      <c r="AN29" s="405"/>
      <c r="AO29" s="369"/>
      <c r="AP29" s="370"/>
      <c r="AQ29" s="370"/>
      <c r="AR29" s="370"/>
      <c r="AS29" s="370"/>
      <c r="AT29" s="370"/>
      <c r="AU29" s="370"/>
      <c r="AV29" s="370"/>
      <c r="AW29" s="370"/>
      <c r="AX29" s="370"/>
      <c r="AY29" s="370"/>
      <c r="AZ29" s="370"/>
      <c r="BA29" s="370"/>
      <c r="BB29" s="370"/>
      <c r="BC29" s="371"/>
      <c r="BD29" s="369"/>
      <c r="BE29" s="370"/>
      <c r="BF29" s="370"/>
      <c r="BG29" s="370"/>
      <c r="BH29" s="370"/>
      <c r="BI29" s="370"/>
      <c r="BJ29" s="370"/>
      <c r="BK29" s="370"/>
      <c r="BL29" s="370"/>
      <c r="BM29" s="370"/>
      <c r="BN29" s="370"/>
      <c r="BO29" s="370"/>
      <c r="BP29" s="370"/>
      <c r="BQ29" s="370"/>
      <c r="BR29" s="370"/>
      <c r="BS29" s="371"/>
      <c r="BT29" s="157"/>
    </row>
    <row r="30" spans="1:72" s="107" customFormat="1" ht="15">
      <c r="A30" s="384"/>
      <c r="B30" s="385"/>
      <c r="C30" s="385"/>
      <c r="D30" s="386"/>
      <c r="E30" s="386"/>
      <c r="F30" s="386"/>
      <c r="G30" s="386"/>
      <c r="H30" s="386"/>
      <c r="I30" s="386"/>
      <c r="J30" s="386"/>
      <c r="K30" s="172"/>
      <c r="L30" s="172"/>
      <c r="M30" s="172"/>
      <c r="N30" s="172"/>
      <c r="O30" s="172"/>
      <c r="P30" s="172"/>
      <c r="Q30" s="172"/>
      <c r="R30" s="172"/>
      <c r="S30" s="172"/>
      <c r="T30" s="172"/>
      <c r="U30" s="172"/>
      <c r="V30" s="172"/>
      <c r="W30" s="172"/>
      <c r="X30" s="112"/>
      <c r="Y30" s="113"/>
      <c r="Z30" s="113"/>
      <c r="AA30" s="113"/>
      <c r="AB30" s="113"/>
      <c r="AC30" s="113"/>
      <c r="AD30" s="113"/>
      <c r="AE30" s="87"/>
      <c r="AF30" s="87"/>
      <c r="AG30" s="87"/>
      <c r="AH30" s="113"/>
      <c r="AI30" s="113"/>
      <c r="AJ30" s="171"/>
      <c r="AK30" s="171"/>
      <c r="AL30" s="114"/>
      <c r="AM30" s="114"/>
      <c r="AN30" s="114"/>
      <c r="AO30" s="114"/>
      <c r="AP30" s="114"/>
      <c r="AQ30" s="114"/>
      <c r="AR30" s="114"/>
      <c r="AS30" s="114"/>
      <c r="AT30" s="114"/>
      <c r="AU30" s="115"/>
      <c r="AV30" s="115"/>
      <c r="AW30" s="115"/>
      <c r="AX30" s="115"/>
      <c r="AY30" s="115"/>
      <c r="AZ30" s="115"/>
      <c r="BA30" s="115"/>
      <c r="BB30" s="115"/>
      <c r="BC30" s="115"/>
      <c r="BD30" s="115"/>
      <c r="BE30" s="115"/>
      <c r="BF30" s="115"/>
      <c r="BG30" s="115"/>
      <c r="BH30" s="115"/>
      <c r="BI30" s="115"/>
      <c r="BJ30" s="115"/>
      <c r="BK30" s="115"/>
      <c r="BL30" s="115"/>
      <c r="BM30" s="115"/>
      <c r="BN30" s="78"/>
      <c r="BO30" s="78"/>
      <c r="BP30" s="78"/>
      <c r="BQ30" s="78"/>
      <c r="BR30" s="78"/>
      <c r="BS30" s="78"/>
      <c r="BT30" s="84"/>
    </row>
    <row r="31" spans="1:72" s="107" customFormat="1" ht="12.5">
      <c r="A31" s="103" t="s">
        <v>73</v>
      </c>
      <c r="B31" s="104"/>
      <c r="C31" s="104"/>
      <c r="D31" s="104"/>
      <c r="E31" s="104"/>
      <c r="F31" s="104" t="s">
        <v>63</v>
      </c>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5"/>
      <c r="AN31" s="105"/>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6"/>
    </row>
    <row r="32" spans="1:72" s="107" customFormat="1" ht="12.5">
      <c r="A32" s="180"/>
      <c r="B32" s="108"/>
      <c r="C32" s="108"/>
      <c r="D32" s="108"/>
      <c r="E32" s="108"/>
      <c r="F32" s="108"/>
      <c r="G32" s="108"/>
      <c r="H32" s="108"/>
      <c r="I32" s="108"/>
      <c r="J32" s="108"/>
      <c r="K32" s="108"/>
      <c r="L32" s="108"/>
      <c r="M32" s="108"/>
      <c r="N32" s="108"/>
      <c r="O32" s="108"/>
      <c r="P32" s="108"/>
      <c r="Q32" s="108"/>
      <c r="R32" s="108"/>
      <c r="S32" s="108"/>
      <c r="T32" s="108"/>
      <c r="U32" s="108"/>
      <c r="V32" s="108"/>
      <c r="W32" s="108"/>
      <c r="X32" s="109"/>
      <c r="Y32" s="110"/>
      <c r="Z32" s="110"/>
      <c r="AA32" s="110"/>
      <c r="AB32" s="110"/>
      <c r="AC32" s="110"/>
      <c r="AD32" s="110"/>
      <c r="AE32" s="110"/>
      <c r="AF32" s="110"/>
      <c r="AG32" s="110"/>
      <c r="AH32" s="110"/>
      <c r="AI32" s="110"/>
      <c r="AJ32" s="108"/>
      <c r="AK32" s="108"/>
      <c r="AL32" s="108"/>
      <c r="AM32" s="108"/>
      <c r="AN32" s="108"/>
      <c r="AO32" s="108"/>
      <c r="AP32" s="108"/>
      <c r="AQ32" s="108"/>
      <c r="AR32" s="108"/>
      <c r="AS32" s="108"/>
      <c r="AT32" s="108"/>
      <c r="AU32" s="108"/>
      <c r="AV32" s="108"/>
      <c r="AW32" s="108"/>
      <c r="AX32" s="108"/>
      <c r="AY32" s="108"/>
      <c r="AZ32" s="108"/>
      <c r="BA32" s="108"/>
      <c r="BB32" s="108"/>
      <c r="BC32" s="108"/>
      <c r="BD32" s="108"/>
      <c r="BE32" s="108"/>
      <c r="BF32" s="108"/>
      <c r="BG32" s="108"/>
      <c r="BH32" s="108"/>
      <c r="BI32" s="108"/>
      <c r="BJ32" s="108"/>
      <c r="BK32" s="108"/>
      <c r="BL32" s="108"/>
      <c r="BM32" s="108"/>
      <c r="BN32" s="78"/>
      <c r="BO32" s="78"/>
      <c r="BP32" s="78"/>
      <c r="BQ32" s="78"/>
      <c r="BR32" s="78"/>
      <c r="BS32" s="78"/>
      <c r="BT32" s="84"/>
    </row>
    <row r="33" spans="1:72" s="107" customFormat="1" ht="12.5">
      <c r="A33" s="180"/>
      <c r="B33" s="154" t="s">
        <v>102</v>
      </c>
      <c r="C33" s="98"/>
      <c r="D33" s="154" t="s">
        <v>78</v>
      </c>
      <c r="E33" s="97"/>
      <c r="F33" s="97"/>
      <c r="G33" s="97"/>
      <c r="H33" s="97"/>
      <c r="I33" s="97"/>
      <c r="J33" s="97"/>
      <c r="K33" s="97"/>
      <c r="L33" s="97"/>
      <c r="M33" s="97"/>
      <c r="N33" s="97"/>
      <c r="O33" s="97"/>
      <c r="P33" s="97"/>
      <c r="Q33" s="97"/>
      <c r="R33" s="97"/>
      <c r="S33" s="97"/>
      <c r="T33" s="98"/>
      <c r="U33" s="155" t="s">
        <v>77</v>
      </c>
      <c r="V33" s="111"/>
      <c r="W33" s="111"/>
      <c r="X33" s="111"/>
      <c r="Y33" s="111"/>
      <c r="Z33" s="111"/>
      <c r="AA33" s="111"/>
      <c r="AB33" s="111"/>
      <c r="AC33" s="111"/>
      <c r="AD33" s="111"/>
      <c r="AE33" s="154" t="s">
        <v>100</v>
      </c>
      <c r="AF33" s="97"/>
      <c r="AG33" s="97"/>
      <c r="AH33" s="98"/>
      <c r="AI33" s="128" t="s">
        <v>4</v>
      </c>
      <c r="AJ33" s="129"/>
      <c r="AK33" s="130" t="s">
        <v>99</v>
      </c>
      <c r="AL33" s="130"/>
      <c r="AM33" s="130"/>
      <c r="AN33" s="129"/>
      <c r="AO33" s="154" t="s">
        <v>103</v>
      </c>
      <c r="AP33" s="97"/>
      <c r="AQ33" s="97"/>
      <c r="AR33" s="97"/>
      <c r="AS33" s="97"/>
      <c r="AT33" s="97"/>
      <c r="AU33" s="97"/>
      <c r="AV33" s="97"/>
      <c r="AW33" s="97"/>
      <c r="AX33" s="97"/>
      <c r="AY33" s="97"/>
      <c r="AZ33" s="97"/>
      <c r="BA33" s="97"/>
      <c r="BB33" s="97"/>
      <c r="BC33" s="97"/>
      <c r="BD33" s="154" t="s">
        <v>108</v>
      </c>
      <c r="BE33" s="97"/>
      <c r="BF33" s="97"/>
      <c r="BG33" s="97"/>
      <c r="BH33" s="97"/>
      <c r="BI33" s="97"/>
      <c r="BJ33" s="97"/>
      <c r="BK33" s="97"/>
      <c r="BL33" s="97"/>
      <c r="BM33" s="97"/>
      <c r="BN33" s="97"/>
      <c r="BO33" s="97"/>
      <c r="BP33" s="97"/>
      <c r="BQ33" s="97"/>
      <c r="BR33" s="97"/>
      <c r="BS33" s="156"/>
      <c r="BT33" s="157"/>
    </row>
    <row r="34" spans="1:72" s="107" customFormat="1" ht="13">
      <c r="A34" s="180"/>
      <c r="B34" s="411">
        <v>1</v>
      </c>
      <c r="C34" s="411"/>
      <c r="D34" s="152" t="s">
        <v>156</v>
      </c>
      <c r="E34" s="166"/>
      <c r="F34" s="166"/>
      <c r="G34" s="166"/>
      <c r="H34" s="166"/>
      <c r="I34" s="166"/>
      <c r="J34" s="166"/>
      <c r="K34" s="166"/>
      <c r="L34" s="166"/>
      <c r="M34" s="166"/>
      <c r="N34" s="166"/>
      <c r="O34" s="166"/>
      <c r="P34" s="166"/>
      <c r="Q34" s="166"/>
      <c r="R34" s="166"/>
      <c r="S34" s="166"/>
      <c r="T34" s="167"/>
      <c r="U34" s="121"/>
      <c r="V34" s="122"/>
      <c r="W34" s="122"/>
      <c r="X34" s="122"/>
      <c r="Y34" s="122"/>
      <c r="Z34" s="122"/>
      <c r="AA34" s="122"/>
      <c r="AB34" s="122"/>
      <c r="AC34" s="122"/>
      <c r="AD34" s="122"/>
      <c r="AE34" s="426"/>
      <c r="AF34" s="427"/>
      <c r="AG34" s="427"/>
      <c r="AH34" s="428"/>
      <c r="AI34" s="418"/>
      <c r="AJ34" s="419"/>
      <c r="AK34" s="418"/>
      <c r="AL34" s="404"/>
      <c r="AM34" s="404"/>
      <c r="AN34" s="405"/>
      <c r="AO34" s="369"/>
      <c r="AP34" s="370"/>
      <c r="AQ34" s="370"/>
      <c r="AR34" s="370"/>
      <c r="AS34" s="370"/>
      <c r="AT34" s="370"/>
      <c r="AU34" s="370"/>
      <c r="AV34" s="370"/>
      <c r="AW34" s="370"/>
      <c r="AX34" s="370"/>
      <c r="AY34" s="370"/>
      <c r="AZ34" s="370"/>
      <c r="BA34" s="370"/>
      <c r="BB34" s="370"/>
      <c r="BC34" s="371"/>
      <c r="BD34" s="369"/>
      <c r="BE34" s="370"/>
      <c r="BF34" s="370"/>
      <c r="BG34" s="370"/>
      <c r="BH34" s="370"/>
      <c r="BI34" s="370"/>
      <c r="BJ34" s="370"/>
      <c r="BK34" s="370"/>
      <c r="BL34" s="370"/>
      <c r="BM34" s="370"/>
      <c r="BN34" s="370"/>
      <c r="BO34" s="370"/>
      <c r="BP34" s="370"/>
      <c r="BQ34" s="370"/>
      <c r="BR34" s="370"/>
      <c r="BS34" s="371"/>
      <c r="BT34" s="157"/>
    </row>
    <row r="35" spans="1:72" s="107" customFormat="1" ht="15">
      <c r="A35" s="384"/>
      <c r="B35" s="385"/>
      <c r="C35" s="385"/>
      <c r="D35" s="386"/>
      <c r="E35" s="386"/>
      <c r="F35" s="386"/>
      <c r="G35" s="386"/>
      <c r="H35" s="386"/>
      <c r="I35" s="386"/>
      <c r="J35" s="386"/>
      <c r="K35" s="172"/>
      <c r="L35" s="172"/>
      <c r="M35" s="172"/>
      <c r="N35" s="172"/>
      <c r="O35" s="172"/>
      <c r="P35" s="172"/>
      <c r="Q35" s="172"/>
      <c r="R35" s="172"/>
      <c r="S35" s="172"/>
      <c r="T35" s="172"/>
      <c r="U35" s="172"/>
      <c r="V35" s="172"/>
      <c r="W35" s="172"/>
      <c r="X35" s="112"/>
      <c r="Y35" s="113"/>
      <c r="Z35" s="113"/>
      <c r="AA35" s="113"/>
      <c r="AB35" s="113"/>
      <c r="AC35" s="113"/>
      <c r="AD35" s="113"/>
      <c r="AE35" s="87"/>
      <c r="AF35" s="87"/>
      <c r="AG35" s="113"/>
      <c r="AH35" s="113"/>
      <c r="AI35" s="171"/>
      <c r="AJ35" s="171"/>
      <c r="AK35" s="114"/>
      <c r="AL35" s="114"/>
      <c r="AM35" s="114"/>
      <c r="AN35" s="114"/>
      <c r="AO35" s="114"/>
      <c r="AP35" s="114"/>
      <c r="AQ35" s="114"/>
      <c r="AR35" s="114"/>
      <c r="AS35" s="114"/>
      <c r="AT35" s="115"/>
      <c r="AU35" s="115"/>
      <c r="AV35" s="115"/>
      <c r="AW35" s="115"/>
      <c r="AX35" s="115"/>
      <c r="AY35" s="115"/>
      <c r="AZ35" s="115"/>
      <c r="BA35" s="115"/>
      <c r="BB35" s="115"/>
      <c r="BC35" s="115"/>
      <c r="BD35" s="115"/>
      <c r="BE35" s="115"/>
      <c r="BF35" s="115"/>
      <c r="BG35" s="115"/>
      <c r="BH35" s="115"/>
      <c r="BI35" s="115"/>
      <c r="BJ35" s="115"/>
      <c r="BK35" s="115"/>
      <c r="BL35" s="115"/>
      <c r="BM35" s="78"/>
      <c r="BN35" s="78"/>
      <c r="BO35" s="78"/>
      <c r="BP35" s="78"/>
      <c r="BQ35" s="78"/>
      <c r="BR35" s="78"/>
      <c r="BS35" s="78"/>
      <c r="BT35" s="84"/>
    </row>
    <row r="36" spans="1:72" s="107" customFormat="1" ht="11">
      <c r="A36" s="99" t="s">
        <v>74</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c r="BR36" s="100"/>
      <c r="BS36" s="100"/>
      <c r="BT36" s="102"/>
    </row>
    <row r="37" spans="1:72" ht="13.5" customHeight="1">
      <c r="A37" s="52"/>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51"/>
    </row>
    <row r="38" spans="1:72" ht="13.5" customHeight="1">
      <c r="A38" s="89"/>
      <c r="B38" s="1"/>
      <c r="C38" s="1" t="s">
        <v>64</v>
      </c>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48"/>
    </row>
    <row r="39" spans="1:72" ht="13.5" customHeight="1">
      <c r="A39" s="89"/>
      <c r="B39" s="1"/>
      <c r="C39" s="1"/>
      <c r="D39" s="1" t="s">
        <v>230</v>
      </c>
      <c r="E39" s="1" t="s">
        <v>501</v>
      </c>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48"/>
    </row>
    <row r="40" spans="1:72" ht="13.5" customHeight="1">
      <c r="A40" s="89"/>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48"/>
    </row>
    <row r="41" spans="1:72" ht="13.5" customHeight="1">
      <c r="A41" s="89"/>
      <c r="B41" s="1"/>
      <c r="C41" s="1" t="s">
        <v>142</v>
      </c>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48"/>
    </row>
    <row r="42" spans="1:72" ht="13.5" customHeight="1">
      <c r="A42" s="89"/>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48"/>
    </row>
    <row r="43" spans="1:72" ht="13.5" customHeight="1">
      <c r="A43" s="89"/>
      <c r="B43" s="96" t="s">
        <v>233</v>
      </c>
      <c r="C43" s="1" t="s">
        <v>325</v>
      </c>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48"/>
    </row>
    <row r="44" spans="1:72" ht="13.5" customHeight="1">
      <c r="A44" s="178"/>
      <c r="B44" s="96"/>
      <c r="C44" s="1" t="s">
        <v>234</v>
      </c>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204"/>
      <c r="BC44" s="204"/>
      <c r="BD44" s="204"/>
      <c r="BE44" s="204"/>
      <c r="BF44" s="204"/>
      <c r="BG44" s="204"/>
      <c r="BH44" s="204"/>
      <c r="BI44" s="204"/>
      <c r="BJ44" s="204"/>
      <c r="BK44" s="204"/>
      <c r="BL44" s="159"/>
      <c r="BM44" s="159"/>
      <c r="BN44" s="204"/>
      <c r="BO44" s="204"/>
      <c r="BP44" s="204"/>
      <c r="BQ44" s="204"/>
      <c r="BR44" s="204"/>
      <c r="BS44" s="1"/>
      <c r="BT44" s="48"/>
    </row>
    <row r="45" spans="1:72" ht="13.5" customHeight="1">
      <c r="A45" s="178"/>
      <c r="B45" s="204"/>
      <c r="C45" s="116" t="s">
        <v>235</v>
      </c>
      <c r="D45" s="101"/>
      <c r="E45" s="101"/>
      <c r="F45" s="117"/>
      <c r="G45" s="116" t="s">
        <v>65</v>
      </c>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c r="AV45" s="101"/>
      <c r="AW45" s="101"/>
      <c r="AX45" s="101"/>
      <c r="AY45" s="101"/>
      <c r="AZ45" s="101"/>
      <c r="BA45" s="101"/>
      <c r="BB45" s="101"/>
      <c r="BC45" s="101"/>
      <c r="BD45" s="101"/>
      <c r="BE45" s="101"/>
      <c r="BF45" s="101"/>
      <c r="BG45" s="101"/>
      <c r="BH45" s="101"/>
      <c r="BI45" s="101"/>
      <c r="BJ45" s="101"/>
      <c r="BK45" s="101"/>
      <c r="BL45" s="101"/>
      <c r="BM45" s="101"/>
      <c r="BN45" s="101"/>
      <c r="BO45" s="101"/>
      <c r="BP45" s="101"/>
      <c r="BQ45" s="101"/>
      <c r="BR45" s="117"/>
      <c r="BS45" s="1"/>
      <c r="BT45" s="48"/>
    </row>
    <row r="46" spans="1:72" ht="13.5" customHeight="1">
      <c r="A46" s="178"/>
      <c r="B46" s="204"/>
      <c r="C46" s="372" t="s">
        <v>236</v>
      </c>
      <c r="D46" s="373"/>
      <c r="E46" s="373"/>
      <c r="F46" s="374"/>
      <c r="G46" s="375" t="s">
        <v>326</v>
      </c>
      <c r="H46" s="376"/>
      <c r="I46" s="376"/>
      <c r="J46" s="376"/>
      <c r="K46" s="376"/>
      <c r="L46" s="376"/>
      <c r="M46" s="376"/>
      <c r="N46" s="376"/>
      <c r="O46" s="376"/>
      <c r="P46" s="376"/>
      <c r="Q46" s="376"/>
      <c r="R46" s="376"/>
      <c r="S46" s="376"/>
      <c r="T46" s="376"/>
      <c r="U46" s="376"/>
      <c r="V46" s="376"/>
      <c r="W46" s="376"/>
      <c r="X46" s="376"/>
      <c r="Y46" s="376"/>
      <c r="Z46" s="376"/>
      <c r="AA46" s="376"/>
      <c r="AB46" s="376"/>
      <c r="AC46" s="376"/>
      <c r="AD46" s="376"/>
      <c r="AE46" s="376"/>
      <c r="AF46" s="376"/>
      <c r="AG46" s="376"/>
      <c r="AH46" s="376"/>
      <c r="AI46" s="376"/>
      <c r="AJ46" s="376"/>
      <c r="AK46" s="376"/>
      <c r="AL46" s="376"/>
      <c r="AM46" s="376"/>
      <c r="AN46" s="376"/>
      <c r="AO46" s="376"/>
      <c r="AP46" s="376"/>
      <c r="AQ46" s="376"/>
      <c r="AR46" s="376"/>
      <c r="AS46" s="376"/>
      <c r="AT46" s="376"/>
      <c r="AU46" s="376"/>
      <c r="AV46" s="376"/>
      <c r="AW46" s="376"/>
      <c r="AX46" s="376"/>
      <c r="AY46" s="376"/>
      <c r="AZ46" s="376"/>
      <c r="BA46" s="376"/>
      <c r="BB46" s="376"/>
      <c r="BC46" s="376"/>
      <c r="BD46" s="376"/>
      <c r="BE46" s="376"/>
      <c r="BF46" s="376"/>
      <c r="BG46" s="376"/>
      <c r="BH46" s="376"/>
      <c r="BI46" s="376"/>
      <c r="BJ46" s="376"/>
      <c r="BK46" s="376"/>
      <c r="BL46" s="376"/>
      <c r="BM46" s="376"/>
      <c r="BN46" s="376"/>
      <c r="BO46" s="376"/>
      <c r="BP46" s="376"/>
      <c r="BQ46" s="376"/>
      <c r="BR46" s="377"/>
      <c r="BS46" s="1"/>
      <c r="BT46" s="48"/>
    </row>
    <row r="47" spans="1:72" ht="13.5" customHeight="1">
      <c r="A47" s="178"/>
      <c r="B47" s="204"/>
      <c r="C47" s="118" t="s">
        <v>237</v>
      </c>
      <c r="D47" s="119"/>
      <c r="E47" s="119"/>
      <c r="F47" s="119"/>
      <c r="G47" s="160" t="s">
        <v>47</v>
      </c>
      <c r="H47" s="161"/>
      <c r="I47" s="161"/>
      <c r="J47" s="161"/>
      <c r="K47" s="161"/>
      <c r="L47" s="161"/>
      <c r="M47" s="161"/>
      <c r="N47" s="161"/>
      <c r="O47" s="161"/>
      <c r="P47" s="161"/>
      <c r="Q47" s="161"/>
      <c r="R47" s="161"/>
      <c r="S47" s="162"/>
      <c r="T47" s="118" t="s">
        <v>26</v>
      </c>
      <c r="U47" s="119" t="s">
        <v>66</v>
      </c>
      <c r="V47" s="119" t="s">
        <v>27</v>
      </c>
      <c r="W47" s="119" t="s">
        <v>238</v>
      </c>
      <c r="X47" s="163" t="s">
        <v>239</v>
      </c>
      <c r="Y47" s="161"/>
      <c r="Z47" s="161"/>
      <c r="AA47" s="161"/>
      <c r="AB47" s="161"/>
      <c r="AC47" s="161"/>
      <c r="AD47" s="161"/>
      <c r="AE47" s="161"/>
      <c r="AF47" s="161"/>
      <c r="AG47" s="161"/>
      <c r="AH47" s="161"/>
      <c r="AI47" s="161"/>
      <c r="AJ47" s="161"/>
      <c r="AK47" s="161"/>
      <c r="AL47" s="161"/>
      <c r="AM47" s="161"/>
      <c r="AN47" s="161"/>
      <c r="AO47" s="161"/>
      <c r="AP47" s="162"/>
      <c r="AQ47" s="160" t="s">
        <v>67</v>
      </c>
      <c r="AR47" s="161"/>
      <c r="AS47" s="161"/>
      <c r="AT47" s="161"/>
      <c r="AU47" s="161"/>
      <c r="AV47" s="161"/>
      <c r="AW47" s="161"/>
      <c r="AX47" s="161"/>
      <c r="AY47" s="161"/>
      <c r="AZ47" s="161"/>
      <c r="BA47" s="161"/>
      <c r="BB47" s="161"/>
      <c r="BC47" s="161"/>
      <c r="BD47" s="162"/>
      <c r="BE47" s="160" t="s">
        <v>240</v>
      </c>
      <c r="BF47" s="161"/>
      <c r="BG47" s="161"/>
      <c r="BH47" s="161"/>
      <c r="BI47" s="161"/>
      <c r="BJ47" s="161"/>
      <c r="BK47" s="161"/>
      <c r="BL47" s="161"/>
      <c r="BM47" s="161"/>
      <c r="BN47" s="161"/>
      <c r="BO47" s="161"/>
      <c r="BP47" s="161"/>
      <c r="BQ47" s="161"/>
      <c r="BR47" s="162"/>
      <c r="BS47" s="1"/>
      <c r="BT47" s="48"/>
    </row>
    <row r="48" spans="1:72" s="204" customFormat="1" ht="13">
      <c r="A48" s="178"/>
      <c r="C48" s="360" t="s">
        <v>1106</v>
      </c>
      <c r="D48" s="361"/>
      <c r="E48" s="361"/>
      <c r="F48" s="362"/>
      <c r="G48" s="363" t="s">
        <v>327</v>
      </c>
      <c r="H48" s="364"/>
      <c r="I48" s="364"/>
      <c r="J48" s="364"/>
      <c r="K48" s="364"/>
      <c r="L48" s="364"/>
      <c r="M48" s="364"/>
      <c r="N48" s="364"/>
      <c r="O48" s="364"/>
      <c r="P48" s="364"/>
      <c r="Q48" s="364"/>
      <c r="R48" s="364"/>
      <c r="S48" s="365"/>
      <c r="T48" s="224"/>
      <c r="U48" s="224"/>
      <c r="V48" s="224"/>
      <c r="W48" s="224" t="s">
        <v>143</v>
      </c>
      <c r="X48" s="366"/>
      <c r="Y48" s="367"/>
      <c r="Z48" s="367"/>
      <c r="AA48" s="367"/>
      <c r="AB48" s="367"/>
      <c r="AC48" s="367"/>
      <c r="AD48" s="367"/>
      <c r="AE48" s="367"/>
      <c r="AF48" s="367"/>
      <c r="AG48" s="367"/>
      <c r="AH48" s="367"/>
      <c r="AI48" s="367"/>
      <c r="AJ48" s="367"/>
      <c r="AK48" s="367"/>
      <c r="AL48" s="367"/>
      <c r="AM48" s="367"/>
      <c r="AN48" s="367"/>
      <c r="AO48" s="367"/>
      <c r="AP48" s="368"/>
      <c r="AQ48" s="354"/>
      <c r="AR48" s="355"/>
      <c r="AS48" s="355"/>
      <c r="AT48" s="355"/>
      <c r="AU48" s="355"/>
      <c r="AV48" s="355"/>
      <c r="AW48" s="355"/>
      <c r="AX48" s="355"/>
      <c r="AY48" s="355"/>
      <c r="AZ48" s="355"/>
      <c r="BA48" s="355"/>
      <c r="BB48" s="355"/>
      <c r="BC48" s="355"/>
      <c r="BD48" s="356"/>
      <c r="BE48" s="354"/>
      <c r="BF48" s="355"/>
      <c r="BG48" s="355"/>
      <c r="BH48" s="355"/>
      <c r="BI48" s="355"/>
      <c r="BJ48" s="355"/>
      <c r="BK48" s="355"/>
      <c r="BL48" s="355"/>
      <c r="BM48" s="355"/>
      <c r="BN48" s="355"/>
      <c r="BO48" s="355"/>
      <c r="BP48" s="355"/>
      <c r="BQ48" s="355"/>
      <c r="BR48" s="356"/>
      <c r="BT48" s="149"/>
    </row>
    <row r="49" spans="1:72" ht="13.5" customHeight="1">
      <c r="A49" s="178"/>
      <c r="B49" s="204"/>
      <c r="C49" s="1" t="s">
        <v>111</v>
      </c>
      <c r="D49" s="204"/>
      <c r="E49" s="204"/>
      <c r="F49" s="204"/>
      <c r="G49" s="204"/>
      <c r="H49" s="204"/>
      <c r="I49" s="204"/>
      <c r="J49" s="204"/>
      <c r="K49" s="204"/>
      <c r="L49" s="204"/>
      <c r="M49" s="204"/>
      <c r="N49" s="204"/>
      <c r="O49" s="204"/>
      <c r="P49" s="204"/>
      <c r="Q49" s="204"/>
      <c r="R49" s="204"/>
      <c r="S49" s="204"/>
      <c r="T49" s="204"/>
      <c r="U49" s="204"/>
      <c r="V49" s="204"/>
      <c r="W49" s="204"/>
      <c r="X49" s="204"/>
      <c r="Y49" s="204"/>
      <c r="Z49" s="204"/>
      <c r="AA49" s="204"/>
      <c r="AB49" s="204"/>
      <c r="AC49" s="204"/>
      <c r="AD49" s="204"/>
      <c r="AE49" s="204"/>
      <c r="AF49" s="204"/>
      <c r="AG49" s="204"/>
      <c r="AH49" s="204"/>
      <c r="AI49" s="204"/>
      <c r="AJ49" s="204"/>
      <c r="AK49" s="204"/>
      <c r="AL49" s="204"/>
      <c r="AM49" s="204"/>
      <c r="AN49" s="204"/>
      <c r="AO49" s="204"/>
      <c r="AP49" s="204"/>
      <c r="AQ49" s="204"/>
      <c r="AR49" s="204"/>
      <c r="AS49" s="204"/>
      <c r="AT49" s="204"/>
      <c r="AU49" s="204"/>
      <c r="AV49" s="204"/>
      <c r="AW49" s="204"/>
      <c r="AX49" s="204"/>
      <c r="AY49" s="204"/>
      <c r="AZ49" s="204"/>
      <c r="BA49" s="204"/>
      <c r="BB49" s="204"/>
      <c r="BC49" s="204"/>
      <c r="BD49" s="204"/>
      <c r="BE49" s="204"/>
      <c r="BF49" s="204"/>
      <c r="BG49" s="204"/>
      <c r="BH49" s="204"/>
      <c r="BI49" s="204"/>
      <c r="BJ49" s="204"/>
      <c r="BK49" s="204"/>
      <c r="BL49" s="204"/>
      <c r="BM49" s="204"/>
      <c r="BN49" s="204"/>
      <c r="BO49" s="204"/>
      <c r="BP49" s="204"/>
      <c r="BQ49" s="204"/>
      <c r="BR49" s="204"/>
      <c r="BS49" s="1"/>
      <c r="BT49" s="48"/>
    </row>
    <row r="50" spans="1:72" ht="13.5" customHeight="1">
      <c r="A50" s="178"/>
      <c r="B50" s="204"/>
      <c r="C50" s="1"/>
      <c r="D50" s="204"/>
      <c r="E50" s="204"/>
      <c r="F50" s="204"/>
      <c r="G50" s="204"/>
      <c r="H50" s="204"/>
      <c r="I50" s="204"/>
      <c r="J50" s="204"/>
      <c r="K50" s="204"/>
      <c r="L50" s="204"/>
      <c r="M50" s="204"/>
      <c r="N50" s="204"/>
      <c r="O50" s="204"/>
      <c r="P50" s="204"/>
      <c r="Q50" s="204"/>
      <c r="R50" s="204"/>
      <c r="S50" s="204"/>
      <c r="T50" s="204"/>
      <c r="U50" s="204"/>
      <c r="V50" s="204"/>
      <c r="W50" s="204"/>
      <c r="X50" s="204"/>
      <c r="Y50" s="204"/>
      <c r="Z50" s="204"/>
      <c r="AA50" s="204"/>
      <c r="AB50" s="204"/>
      <c r="AC50" s="204"/>
      <c r="AD50" s="204"/>
      <c r="AE50" s="204"/>
      <c r="AF50" s="204"/>
      <c r="AG50" s="204"/>
      <c r="AH50" s="204"/>
      <c r="AI50" s="204"/>
      <c r="AJ50" s="204"/>
      <c r="AK50" s="204"/>
      <c r="AL50" s="204"/>
      <c r="AM50" s="204"/>
      <c r="AN50" s="204"/>
      <c r="AO50" s="204"/>
      <c r="AP50" s="204"/>
      <c r="AQ50" s="204"/>
      <c r="AR50" s="204"/>
      <c r="AS50" s="204"/>
      <c r="AT50" s="204"/>
      <c r="AU50" s="204"/>
      <c r="AV50" s="204"/>
      <c r="AW50" s="204"/>
      <c r="AX50" s="204"/>
      <c r="AY50" s="204"/>
      <c r="AZ50" s="204"/>
      <c r="BA50" s="204"/>
      <c r="BB50" s="204"/>
      <c r="BC50" s="204"/>
      <c r="BD50" s="204"/>
      <c r="BE50" s="204"/>
      <c r="BF50" s="204"/>
      <c r="BG50" s="204"/>
      <c r="BH50" s="204"/>
      <c r="BI50" s="204"/>
      <c r="BJ50" s="204"/>
      <c r="BK50" s="204"/>
      <c r="BL50" s="204"/>
      <c r="BM50" s="204"/>
      <c r="BN50" s="204"/>
      <c r="BO50" s="204"/>
      <c r="BP50" s="204"/>
      <c r="BQ50" s="204"/>
      <c r="BR50" s="204"/>
      <c r="BS50" s="1"/>
      <c r="BT50" s="48"/>
    </row>
    <row r="51" spans="1:72" ht="13.5" customHeight="1">
      <c r="A51" s="89"/>
      <c r="B51" s="96" t="s">
        <v>241</v>
      </c>
      <c r="C51" s="1" t="s">
        <v>671</v>
      </c>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48"/>
    </row>
    <row r="52" spans="1:72" ht="13.5" customHeight="1">
      <c r="A52" s="178"/>
      <c r="B52" s="96"/>
      <c r="C52" s="1" t="s">
        <v>242</v>
      </c>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59"/>
      <c r="BC52" s="159"/>
      <c r="BD52" s="159"/>
      <c r="BE52" s="159"/>
      <c r="BF52" s="159"/>
      <c r="BG52" s="159"/>
      <c r="BH52" s="159"/>
      <c r="BI52" s="159"/>
      <c r="BJ52" s="159"/>
      <c r="BK52" s="159"/>
      <c r="BL52" s="159"/>
      <c r="BM52" s="159"/>
      <c r="BN52" s="159"/>
      <c r="BO52" s="159"/>
      <c r="BP52" s="159"/>
      <c r="BQ52" s="159"/>
      <c r="BR52" s="159"/>
      <c r="BS52" s="1"/>
      <c r="BT52" s="48"/>
    </row>
    <row r="53" spans="1:72" ht="13.5" customHeight="1">
      <c r="A53" s="178"/>
      <c r="B53" s="204"/>
      <c r="C53" s="116" t="s">
        <v>243</v>
      </c>
      <c r="D53" s="101"/>
      <c r="E53" s="101"/>
      <c r="F53" s="117"/>
      <c r="G53" s="116" t="s">
        <v>65</v>
      </c>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17"/>
      <c r="BS53" s="1"/>
      <c r="BT53" s="48"/>
    </row>
    <row r="54" spans="1:72" ht="236.5" customHeight="1">
      <c r="A54" s="178"/>
      <c r="B54" s="204"/>
      <c r="C54" s="378" t="s">
        <v>511</v>
      </c>
      <c r="D54" s="379"/>
      <c r="E54" s="379"/>
      <c r="F54" s="380"/>
      <c r="G54" s="381" t="s">
        <v>639</v>
      </c>
      <c r="H54" s="382"/>
      <c r="I54" s="382"/>
      <c r="J54" s="382"/>
      <c r="K54" s="382"/>
      <c r="L54" s="382"/>
      <c r="M54" s="382"/>
      <c r="N54" s="382"/>
      <c r="O54" s="382"/>
      <c r="P54" s="382"/>
      <c r="Q54" s="382"/>
      <c r="R54" s="382"/>
      <c r="S54" s="382"/>
      <c r="T54" s="382"/>
      <c r="U54" s="382"/>
      <c r="V54" s="382"/>
      <c r="W54" s="382"/>
      <c r="X54" s="382"/>
      <c r="Y54" s="382"/>
      <c r="Z54" s="382"/>
      <c r="AA54" s="382"/>
      <c r="AB54" s="382"/>
      <c r="AC54" s="382"/>
      <c r="AD54" s="382"/>
      <c r="AE54" s="382"/>
      <c r="AF54" s="382"/>
      <c r="AG54" s="382"/>
      <c r="AH54" s="382"/>
      <c r="AI54" s="382"/>
      <c r="AJ54" s="382"/>
      <c r="AK54" s="382"/>
      <c r="AL54" s="382"/>
      <c r="AM54" s="382"/>
      <c r="AN54" s="382"/>
      <c r="AO54" s="382"/>
      <c r="AP54" s="382"/>
      <c r="AQ54" s="382"/>
      <c r="AR54" s="382"/>
      <c r="AS54" s="382"/>
      <c r="AT54" s="382"/>
      <c r="AU54" s="382"/>
      <c r="AV54" s="382"/>
      <c r="AW54" s="382"/>
      <c r="AX54" s="382"/>
      <c r="AY54" s="382"/>
      <c r="AZ54" s="382"/>
      <c r="BA54" s="382"/>
      <c r="BB54" s="382"/>
      <c r="BC54" s="382"/>
      <c r="BD54" s="382"/>
      <c r="BE54" s="382"/>
      <c r="BF54" s="382"/>
      <c r="BG54" s="382"/>
      <c r="BH54" s="382"/>
      <c r="BI54" s="382"/>
      <c r="BJ54" s="382"/>
      <c r="BK54" s="382"/>
      <c r="BL54" s="382"/>
      <c r="BM54" s="382"/>
      <c r="BN54" s="382"/>
      <c r="BO54" s="382"/>
      <c r="BP54" s="382"/>
      <c r="BQ54" s="382"/>
      <c r="BR54" s="383"/>
      <c r="BS54" s="1"/>
      <c r="BT54" s="48"/>
    </row>
    <row r="55" spans="1:72" ht="13.5" customHeight="1">
      <c r="A55" s="178"/>
      <c r="B55" s="204"/>
      <c r="C55" s="118" t="s">
        <v>244</v>
      </c>
      <c r="D55" s="119"/>
      <c r="E55" s="119"/>
      <c r="F55" s="119"/>
      <c r="G55" s="160" t="s">
        <v>47</v>
      </c>
      <c r="H55" s="161"/>
      <c r="I55" s="161"/>
      <c r="J55" s="161"/>
      <c r="K55" s="161"/>
      <c r="L55" s="161"/>
      <c r="M55" s="161"/>
      <c r="N55" s="161"/>
      <c r="O55" s="161"/>
      <c r="P55" s="161"/>
      <c r="Q55" s="161"/>
      <c r="R55" s="161"/>
      <c r="S55" s="162"/>
      <c r="T55" s="118" t="s">
        <v>26</v>
      </c>
      <c r="U55" s="119" t="s">
        <v>66</v>
      </c>
      <c r="V55" s="119" t="s">
        <v>27</v>
      </c>
      <c r="W55" s="119" t="s">
        <v>238</v>
      </c>
      <c r="X55" s="163" t="s">
        <v>239</v>
      </c>
      <c r="Y55" s="161"/>
      <c r="Z55" s="161"/>
      <c r="AA55" s="161"/>
      <c r="AB55" s="161"/>
      <c r="AC55" s="161"/>
      <c r="AD55" s="161"/>
      <c r="AE55" s="161"/>
      <c r="AF55" s="161"/>
      <c r="AG55" s="161"/>
      <c r="AH55" s="161"/>
      <c r="AI55" s="161"/>
      <c r="AJ55" s="161"/>
      <c r="AK55" s="161"/>
      <c r="AL55" s="161"/>
      <c r="AM55" s="161"/>
      <c r="AN55" s="161"/>
      <c r="AO55" s="161"/>
      <c r="AP55" s="162"/>
      <c r="AQ55" s="160" t="s">
        <v>67</v>
      </c>
      <c r="AR55" s="161"/>
      <c r="AS55" s="161"/>
      <c r="AT55" s="161"/>
      <c r="AU55" s="161"/>
      <c r="AV55" s="161"/>
      <c r="AW55" s="161"/>
      <c r="AX55" s="161"/>
      <c r="AY55" s="161"/>
      <c r="AZ55" s="161"/>
      <c r="BA55" s="161"/>
      <c r="BB55" s="161"/>
      <c r="BC55" s="161"/>
      <c r="BD55" s="162"/>
      <c r="BE55" s="160" t="s">
        <v>240</v>
      </c>
      <c r="BF55" s="161"/>
      <c r="BG55" s="161"/>
      <c r="BH55" s="161"/>
      <c r="BI55" s="161"/>
      <c r="BJ55" s="161"/>
      <c r="BK55" s="161"/>
      <c r="BL55" s="161"/>
      <c r="BM55" s="161"/>
      <c r="BN55" s="161"/>
      <c r="BO55" s="161"/>
      <c r="BP55" s="161"/>
      <c r="BQ55" s="161"/>
      <c r="BR55" s="162"/>
      <c r="BS55" s="1"/>
      <c r="BT55" s="48"/>
    </row>
    <row r="56" spans="1:72" s="204" customFormat="1" ht="54" customHeight="1">
      <c r="A56" s="178"/>
      <c r="C56" s="351" t="s">
        <v>469</v>
      </c>
      <c r="D56" s="352"/>
      <c r="E56" s="352"/>
      <c r="F56" s="353"/>
      <c r="G56" s="354" t="s">
        <v>470</v>
      </c>
      <c r="H56" s="355"/>
      <c r="I56" s="355"/>
      <c r="J56" s="355"/>
      <c r="K56" s="355"/>
      <c r="L56" s="355"/>
      <c r="M56" s="355"/>
      <c r="N56" s="355"/>
      <c r="O56" s="355"/>
      <c r="P56" s="355"/>
      <c r="Q56" s="355"/>
      <c r="R56" s="355"/>
      <c r="S56" s="356"/>
      <c r="T56" s="164"/>
      <c r="U56" s="164" t="s">
        <v>25</v>
      </c>
      <c r="V56" s="164"/>
      <c r="W56" s="164"/>
      <c r="X56" s="357" t="s">
        <v>508</v>
      </c>
      <c r="Y56" s="358"/>
      <c r="Z56" s="358"/>
      <c r="AA56" s="358"/>
      <c r="AB56" s="358"/>
      <c r="AC56" s="358"/>
      <c r="AD56" s="358"/>
      <c r="AE56" s="358"/>
      <c r="AF56" s="358"/>
      <c r="AG56" s="358"/>
      <c r="AH56" s="358"/>
      <c r="AI56" s="358"/>
      <c r="AJ56" s="358"/>
      <c r="AK56" s="358"/>
      <c r="AL56" s="358"/>
      <c r="AM56" s="358"/>
      <c r="AN56" s="358"/>
      <c r="AO56" s="358"/>
      <c r="AP56" s="359"/>
      <c r="AQ56" s="357" t="s">
        <v>497</v>
      </c>
      <c r="AR56" s="355"/>
      <c r="AS56" s="355"/>
      <c r="AT56" s="355"/>
      <c r="AU56" s="355"/>
      <c r="AV56" s="355"/>
      <c r="AW56" s="355"/>
      <c r="AX56" s="355"/>
      <c r="AY56" s="355"/>
      <c r="AZ56" s="355"/>
      <c r="BA56" s="355"/>
      <c r="BB56" s="355"/>
      <c r="BC56" s="355"/>
      <c r="BD56" s="356"/>
      <c r="BE56" s="354"/>
      <c r="BF56" s="355"/>
      <c r="BG56" s="355"/>
      <c r="BH56" s="355"/>
      <c r="BI56" s="355"/>
      <c r="BJ56" s="355"/>
      <c r="BK56" s="355"/>
      <c r="BL56" s="355"/>
      <c r="BM56" s="355"/>
      <c r="BN56" s="355"/>
      <c r="BO56" s="355"/>
      <c r="BP56" s="355"/>
      <c r="BQ56" s="355"/>
      <c r="BR56" s="356"/>
      <c r="BT56" s="149"/>
    </row>
    <row r="57" spans="1:72" ht="13">
      <c r="A57" s="178"/>
      <c r="B57" s="204"/>
      <c r="C57" s="351" t="s">
        <v>328</v>
      </c>
      <c r="D57" s="352"/>
      <c r="E57" s="352"/>
      <c r="F57" s="353"/>
      <c r="G57" s="363" t="s">
        <v>471</v>
      </c>
      <c r="H57" s="364"/>
      <c r="I57" s="364"/>
      <c r="J57" s="364"/>
      <c r="K57" s="364"/>
      <c r="L57" s="364"/>
      <c r="M57" s="364"/>
      <c r="N57" s="364"/>
      <c r="O57" s="364"/>
      <c r="P57" s="364"/>
      <c r="Q57" s="364"/>
      <c r="R57" s="364"/>
      <c r="S57" s="365"/>
      <c r="T57" s="164"/>
      <c r="U57" s="164" t="s">
        <v>25</v>
      </c>
      <c r="V57" s="164"/>
      <c r="W57" s="164"/>
      <c r="X57" s="357" t="s">
        <v>496</v>
      </c>
      <c r="Y57" s="358"/>
      <c r="Z57" s="358"/>
      <c r="AA57" s="358"/>
      <c r="AB57" s="358"/>
      <c r="AC57" s="358"/>
      <c r="AD57" s="358"/>
      <c r="AE57" s="358"/>
      <c r="AF57" s="358"/>
      <c r="AG57" s="358"/>
      <c r="AH57" s="358"/>
      <c r="AI57" s="358"/>
      <c r="AJ57" s="358"/>
      <c r="AK57" s="358"/>
      <c r="AL57" s="358"/>
      <c r="AM57" s="358"/>
      <c r="AN57" s="358"/>
      <c r="AO57" s="358"/>
      <c r="AP57" s="359"/>
      <c r="AQ57" s="357"/>
      <c r="AR57" s="358"/>
      <c r="AS57" s="358"/>
      <c r="AT57" s="358"/>
      <c r="AU57" s="358"/>
      <c r="AV57" s="358"/>
      <c r="AW57" s="358"/>
      <c r="AX57" s="358"/>
      <c r="AY57" s="358"/>
      <c r="AZ57" s="358"/>
      <c r="BA57" s="358"/>
      <c r="BB57" s="358"/>
      <c r="BC57" s="358"/>
      <c r="BD57" s="359"/>
      <c r="BE57" s="357"/>
      <c r="BF57" s="358"/>
      <c r="BG57" s="358"/>
      <c r="BH57" s="358"/>
      <c r="BI57" s="358"/>
      <c r="BJ57" s="358"/>
      <c r="BK57" s="358"/>
      <c r="BL57" s="358"/>
      <c r="BM57" s="358"/>
      <c r="BN57" s="358"/>
      <c r="BO57" s="358"/>
      <c r="BP57" s="358"/>
      <c r="BQ57" s="358"/>
      <c r="BR57" s="359"/>
      <c r="BS57" s="1"/>
      <c r="BT57" s="48"/>
    </row>
    <row r="58" spans="1:72" ht="52.5" customHeight="1">
      <c r="A58" s="178"/>
      <c r="B58" s="205"/>
      <c r="C58" s="429" t="s">
        <v>251</v>
      </c>
      <c r="D58" s="430"/>
      <c r="E58" s="430"/>
      <c r="F58" s="431"/>
      <c r="G58" s="354" t="s">
        <v>252</v>
      </c>
      <c r="H58" s="355"/>
      <c r="I58" s="355"/>
      <c r="J58" s="355"/>
      <c r="K58" s="355"/>
      <c r="L58" s="355"/>
      <c r="M58" s="355"/>
      <c r="N58" s="355"/>
      <c r="O58" s="355"/>
      <c r="P58" s="355"/>
      <c r="Q58" s="355"/>
      <c r="R58" s="355"/>
      <c r="S58" s="356"/>
      <c r="T58" s="164"/>
      <c r="U58" s="164" t="s">
        <v>25</v>
      </c>
      <c r="V58" s="164"/>
      <c r="W58" s="164"/>
      <c r="X58" s="357" t="s">
        <v>583</v>
      </c>
      <c r="Y58" s="358"/>
      <c r="Z58" s="358"/>
      <c r="AA58" s="358"/>
      <c r="AB58" s="358"/>
      <c r="AC58" s="358"/>
      <c r="AD58" s="358"/>
      <c r="AE58" s="358"/>
      <c r="AF58" s="358"/>
      <c r="AG58" s="358"/>
      <c r="AH58" s="358"/>
      <c r="AI58" s="358"/>
      <c r="AJ58" s="358"/>
      <c r="AK58" s="358"/>
      <c r="AL58" s="358"/>
      <c r="AM58" s="358"/>
      <c r="AN58" s="358"/>
      <c r="AO58" s="358"/>
      <c r="AP58" s="359"/>
      <c r="AQ58" s="357"/>
      <c r="AR58" s="358"/>
      <c r="AS58" s="358"/>
      <c r="AT58" s="358"/>
      <c r="AU58" s="358"/>
      <c r="AV58" s="358"/>
      <c r="AW58" s="358"/>
      <c r="AX58" s="358"/>
      <c r="AY58" s="358"/>
      <c r="AZ58" s="358"/>
      <c r="BA58" s="358"/>
      <c r="BB58" s="358"/>
      <c r="BC58" s="358"/>
      <c r="BD58" s="359"/>
      <c r="BE58" s="357"/>
      <c r="BF58" s="358"/>
      <c r="BG58" s="358"/>
      <c r="BH58" s="358"/>
      <c r="BI58" s="358"/>
      <c r="BJ58" s="358"/>
      <c r="BK58" s="358"/>
      <c r="BL58" s="358"/>
      <c r="BM58" s="358"/>
      <c r="BN58" s="358"/>
      <c r="BO58" s="358"/>
      <c r="BP58" s="358"/>
      <c r="BQ58" s="358"/>
      <c r="BR58" s="359"/>
      <c r="BS58" s="1"/>
      <c r="BT58" s="48"/>
    </row>
    <row r="59" spans="1:72" ht="54.75" customHeight="1">
      <c r="A59" s="178"/>
      <c r="B59" s="205"/>
      <c r="C59" s="432" t="s">
        <v>253</v>
      </c>
      <c r="D59" s="433"/>
      <c r="E59" s="433"/>
      <c r="F59" s="434"/>
      <c r="G59" s="363" t="s">
        <v>254</v>
      </c>
      <c r="H59" s="364"/>
      <c r="I59" s="364"/>
      <c r="J59" s="364"/>
      <c r="K59" s="364"/>
      <c r="L59" s="364"/>
      <c r="M59" s="364"/>
      <c r="N59" s="364"/>
      <c r="O59" s="364"/>
      <c r="P59" s="364"/>
      <c r="Q59" s="364"/>
      <c r="R59" s="364"/>
      <c r="S59" s="365"/>
      <c r="T59" s="164"/>
      <c r="U59" s="164" t="s">
        <v>25</v>
      </c>
      <c r="V59" s="164"/>
      <c r="W59" s="164"/>
      <c r="X59" s="366" t="s">
        <v>255</v>
      </c>
      <c r="Y59" s="367"/>
      <c r="Z59" s="367"/>
      <c r="AA59" s="367"/>
      <c r="AB59" s="367"/>
      <c r="AC59" s="367"/>
      <c r="AD59" s="367"/>
      <c r="AE59" s="367"/>
      <c r="AF59" s="367"/>
      <c r="AG59" s="367"/>
      <c r="AH59" s="367"/>
      <c r="AI59" s="367"/>
      <c r="AJ59" s="367"/>
      <c r="AK59" s="367"/>
      <c r="AL59" s="367"/>
      <c r="AM59" s="367"/>
      <c r="AN59" s="367"/>
      <c r="AO59" s="367"/>
      <c r="AP59" s="368"/>
      <c r="AQ59" s="357"/>
      <c r="AR59" s="358"/>
      <c r="AS59" s="358"/>
      <c r="AT59" s="358"/>
      <c r="AU59" s="358"/>
      <c r="AV59" s="358"/>
      <c r="AW59" s="358"/>
      <c r="AX59" s="358"/>
      <c r="AY59" s="358"/>
      <c r="AZ59" s="358"/>
      <c r="BA59" s="358"/>
      <c r="BB59" s="358"/>
      <c r="BC59" s="358"/>
      <c r="BD59" s="359"/>
      <c r="BE59" s="357"/>
      <c r="BF59" s="358"/>
      <c r="BG59" s="358"/>
      <c r="BH59" s="358"/>
      <c r="BI59" s="358"/>
      <c r="BJ59" s="358"/>
      <c r="BK59" s="358"/>
      <c r="BL59" s="358"/>
      <c r="BM59" s="358"/>
      <c r="BN59" s="358"/>
      <c r="BO59" s="358"/>
      <c r="BP59" s="358"/>
      <c r="BQ59" s="358"/>
      <c r="BR59" s="359"/>
      <c r="BS59" s="1"/>
      <c r="BT59" s="48"/>
    </row>
    <row r="60" spans="1:72" ht="87" customHeight="1">
      <c r="A60" s="178"/>
      <c r="B60" s="205"/>
      <c r="C60" s="432" t="s">
        <v>1104</v>
      </c>
      <c r="D60" s="433"/>
      <c r="E60" s="433"/>
      <c r="F60" s="434"/>
      <c r="G60" s="363" t="s">
        <v>585</v>
      </c>
      <c r="H60" s="364"/>
      <c r="I60" s="364"/>
      <c r="J60" s="364"/>
      <c r="K60" s="364"/>
      <c r="L60" s="364"/>
      <c r="M60" s="364"/>
      <c r="N60" s="364"/>
      <c r="O60" s="364"/>
      <c r="P60" s="364"/>
      <c r="Q60" s="364"/>
      <c r="R60" s="364"/>
      <c r="S60" s="365"/>
      <c r="T60" s="236"/>
      <c r="U60" s="236" t="s">
        <v>25</v>
      </c>
      <c r="V60" s="236"/>
      <c r="W60" s="236"/>
      <c r="X60" s="366" t="s">
        <v>580</v>
      </c>
      <c r="Y60" s="367"/>
      <c r="Z60" s="367"/>
      <c r="AA60" s="367"/>
      <c r="AB60" s="367"/>
      <c r="AC60" s="367"/>
      <c r="AD60" s="367"/>
      <c r="AE60" s="367"/>
      <c r="AF60" s="367"/>
      <c r="AG60" s="367"/>
      <c r="AH60" s="367"/>
      <c r="AI60" s="367"/>
      <c r="AJ60" s="367"/>
      <c r="AK60" s="367"/>
      <c r="AL60" s="367"/>
      <c r="AM60" s="367"/>
      <c r="AN60" s="367"/>
      <c r="AO60" s="367"/>
      <c r="AP60" s="368"/>
      <c r="AQ60" s="366"/>
      <c r="AR60" s="367"/>
      <c r="AS60" s="367"/>
      <c r="AT60" s="367"/>
      <c r="AU60" s="367"/>
      <c r="AV60" s="367"/>
      <c r="AW60" s="367"/>
      <c r="AX60" s="367"/>
      <c r="AY60" s="367"/>
      <c r="AZ60" s="367"/>
      <c r="BA60" s="367"/>
      <c r="BB60" s="367"/>
      <c r="BC60" s="367"/>
      <c r="BD60" s="368"/>
      <c r="BE60" s="366"/>
      <c r="BF60" s="367"/>
      <c r="BG60" s="367"/>
      <c r="BH60" s="367"/>
      <c r="BI60" s="367"/>
      <c r="BJ60" s="367"/>
      <c r="BK60" s="367"/>
      <c r="BL60" s="367"/>
      <c r="BM60" s="367"/>
      <c r="BN60" s="367"/>
      <c r="BO60" s="367"/>
      <c r="BP60" s="367"/>
      <c r="BQ60" s="367"/>
      <c r="BR60" s="368"/>
      <c r="BS60" s="1"/>
      <c r="BT60" s="48"/>
    </row>
    <row r="61" spans="1:72" s="204" customFormat="1" ht="39" customHeight="1">
      <c r="A61" s="178"/>
      <c r="C61" s="351" t="s">
        <v>493</v>
      </c>
      <c r="D61" s="352"/>
      <c r="E61" s="352"/>
      <c r="F61" s="353"/>
      <c r="G61" s="354" t="s">
        <v>498</v>
      </c>
      <c r="H61" s="355"/>
      <c r="I61" s="355"/>
      <c r="J61" s="355"/>
      <c r="K61" s="355"/>
      <c r="L61" s="355"/>
      <c r="M61" s="355"/>
      <c r="N61" s="355"/>
      <c r="O61" s="355"/>
      <c r="P61" s="355"/>
      <c r="Q61" s="355"/>
      <c r="R61" s="355"/>
      <c r="S61" s="356"/>
      <c r="T61" s="164"/>
      <c r="U61" s="236" t="s">
        <v>25</v>
      </c>
      <c r="V61" s="164"/>
      <c r="W61" s="164"/>
      <c r="X61" s="357" t="s">
        <v>499</v>
      </c>
      <c r="Y61" s="358"/>
      <c r="Z61" s="358"/>
      <c r="AA61" s="358"/>
      <c r="AB61" s="358"/>
      <c r="AC61" s="358"/>
      <c r="AD61" s="358"/>
      <c r="AE61" s="358"/>
      <c r="AF61" s="358"/>
      <c r="AG61" s="358"/>
      <c r="AH61" s="358"/>
      <c r="AI61" s="358"/>
      <c r="AJ61" s="358"/>
      <c r="AK61" s="358"/>
      <c r="AL61" s="358"/>
      <c r="AM61" s="358"/>
      <c r="AN61" s="358"/>
      <c r="AO61" s="358"/>
      <c r="AP61" s="359"/>
      <c r="AQ61" s="354"/>
      <c r="AR61" s="355"/>
      <c r="AS61" s="355"/>
      <c r="AT61" s="355"/>
      <c r="AU61" s="355"/>
      <c r="AV61" s="355"/>
      <c r="AW61" s="355"/>
      <c r="AX61" s="355"/>
      <c r="AY61" s="355"/>
      <c r="AZ61" s="355"/>
      <c r="BA61" s="355"/>
      <c r="BB61" s="355"/>
      <c r="BC61" s="355"/>
      <c r="BD61" s="356"/>
      <c r="BE61" s="354"/>
      <c r="BF61" s="355"/>
      <c r="BG61" s="355"/>
      <c r="BH61" s="355"/>
      <c r="BI61" s="355"/>
      <c r="BJ61" s="355"/>
      <c r="BK61" s="355"/>
      <c r="BL61" s="355"/>
      <c r="BM61" s="355"/>
      <c r="BN61" s="355"/>
      <c r="BO61" s="355"/>
      <c r="BP61" s="355"/>
      <c r="BQ61" s="355"/>
      <c r="BR61" s="356"/>
      <c r="BT61" s="149"/>
    </row>
    <row r="62" spans="1:72" ht="19.899999999999999" customHeight="1">
      <c r="A62" s="178"/>
      <c r="B62" s="204"/>
      <c r="C62" s="429" t="s">
        <v>258</v>
      </c>
      <c r="D62" s="430"/>
      <c r="E62" s="430"/>
      <c r="F62" s="431"/>
      <c r="G62" s="363" t="s">
        <v>259</v>
      </c>
      <c r="H62" s="364"/>
      <c r="I62" s="364"/>
      <c r="J62" s="364"/>
      <c r="K62" s="364"/>
      <c r="L62" s="364"/>
      <c r="M62" s="364"/>
      <c r="N62" s="364"/>
      <c r="O62" s="364"/>
      <c r="P62" s="364"/>
      <c r="Q62" s="364"/>
      <c r="R62" s="364"/>
      <c r="S62" s="365"/>
      <c r="T62" s="164"/>
      <c r="U62" s="164" t="s">
        <v>25</v>
      </c>
      <c r="V62" s="164"/>
      <c r="W62" s="164"/>
      <c r="X62" s="366" t="s">
        <v>468</v>
      </c>
      <c r="Y62" s="367"/>
      <c r="Z62" s="367"/>
      <c r="AA62" s="367"/>
      <c r="AB62" s="367"/>
      <c r="AC62" s="367"/>
      <c r="AD62" s="367"/>
      <c r="AE62" s="367"/>
      <c r="AF62" s="367"/>
      <c r="AG62" s="367"/>
      <c r="AH62" s="367"/>
      <c r="AI62" s="367"/>
      <c r="AJ62" s="367"/>
      <c r="AK62" s="367"/>
      <c r="AL62" s="367"/>
      <c r="AM62" s="367"/>
      <c r="AN62" s="367"/>
      <c r="AO62" s="367"/>
      <c r="AP62" s="368"/>
      <c r="AQ62" s="357"/>
      <c r="AR62" s="358"/>
      <c r="AS62" s="358"/>
      <c r="AT62" s="358"/>
      <c r="AU62" s="358"/>
      <c r="AV62" s="358"/>
      <c r="AW62" s="358"/>
      <c r="AX62" s="358"/>
      <c r="AY62" s="358"/>
      <c r="AZ62" s="358"/>
      <c r="BA62" s="358"/>
      <c r="BB62" s="358"/>
      <c r="BC62" s="358"/>
      <c r="BD62" s="359"/>
      <c r="BE62" s="357"/>
      <c r="BF62" s="358"/>
      <c r="BG62" s="358"/>
      <c r="BH62" s="358"/>
      <c r="BI62" s="358"/>
      <c r="BJ62" s="358"/>
      <c r="BK62" s="358"/>
      <c r="BL62" s="358"/>
      <c r="BM62" s="358"/>
      <c r="BN62" s="358"/>
      <c r="BO62" s="358"/>
      <c r="BP62" s="358"/>
      <c r="BQ62" s="358"/>
      <c r="BR62" s="359"/>
      <c r="BS62" s="1"/>
      <c r="BT62" s="48"/>
    </row>
    <row r="63" spans="1:72" ht="64.5" customHeight="1">
      <c r="A63" s="178"/>
      <c r="B63" s="204"/>
      <c r="C63" s="432" t="s">
        <v>260</v>
      </c>
      <c r="D63" s="433"/>
      <c r="E63" s="433"/>
      <c r="F63" s="434"/>
      <c r="G63" s="363" t="s">
        <v>261</v>
      </c>
      <c r="H63" s="364"/>
      <c r="I63" s="364"/>
      <c r="J63" s="364"/>
      <c r="K63" s="364"/>
      <c r="L63" s="364"/>
      <c r="M63" s="364"/>
      <c r="N63" s="364"/>
      <c r="O63" s="364"/>
      <c r="P63" s="364"/>
      <c r="Q63" s="364"/>
      <c r="R63" s="364"/>
      <c r="S63" s="365"/>
      <c r="T63" s="164"/>
      <c r="U63" s="164" t="s">
        <v>25</v>
      </c>
      <c r="V63" s="164"/>
      <c r="W63" s="164"/>
      <c r="X63" s="357" t="s">
        <v>1028</v>
      </c>
      <c r="Y63" s="358"/>
      <c r="Z63" s="358"/>
      <c r="AA63" s="358"/>
      <c r="AB63" s="358"/>
      <c r="AC63" s="358"/>
      <c r="AD63" s="358"/>
      <c r="AE63" s="358"/>
      <c r="AF63" s="358"/>
      <c r="AG63" s="358"/>
      <c r="AH63" s="358"/>
      <c r="AI63" s="358"/>
      <c r="AJ63" s="358"/>
      <c r="AK63" s="358"/>
      <c r="AL63" s="358"/>
      <c r="AM63" s="358"/>
      <c r="AN63" s="358"/>
      <c r="AO63" s="358"/>
      <c r="AP63" s="359"/>
      <c r="AQ63" s="357"/>
      <c r="AR63" s="358"/>
      <c r="AS63" s="358"/>
      <c r="AT63" s="358"/>
      <c r="AU63" s="358"/>
      <c r="AV63" s="358"/>
      <c r="AW63" s="358"/>
      <c r="AX63" s="358"/>
      <c r="AY63" s="358"/>
      <c r="AZ63" s="358"/>
      <c r="BA63" s="358"/>
      <c r="BB63" s="358"/>
      <c r="BC63" s="358"/>
      <c r="BD63" s="359"/>
      <c r="BE63" s="357"/>
      <c r="BF63" s="358"/>
      <c r="BG63" s="358"/>
      <c r="BH63" s="358"/>
      <c r="BI63" s="358"/>
      <c r="BJ63" s="358"/>
      <c r="BK63" s="358"/>
      <c r="BL63" s="358"/>
      <c r="BM63" s="358"/>
      <c r="BN63" s="358"/>
      <c r="BO63" s="358"/>
      <c r="BP63" s="358"/>
      <c r="BQ63" s="358"/>
      <c r="BR63" s="359"/>
      <c r="BS63" s="1"/>
      <c r="BT63" s="48"/>
    </row>
    <row r="64" spans="1:72" ht="73.5" customHeight="1">
      <c r="A64" s="178"/>
      <c r="B64" s="205"/>
      <c r="C64" s="429" t="s">
        <v>256</v>
      </c>
      <c r="D64" s="430"/>
      <c r="E64" s="430"/>
      <c r="F64" s="431"/>
      <c r="G64" s="363" t="s">
        <v>257</v>
      </c>
      <c r="H64" s="364"/>
      <c r="I64" s="364"/>
      <c r="J64" s="364"/>
      <c r="K64" s="364"/>
      <c r="L64" s="364"/>
      <c r="M64" s="364"/>
      <c r="N64" s="364"/>
      <c r="O64" s="364"/>
      <c r="P64" s="364"/>
      <c r="Q64" s="364"/>
      <c r="R64" s="364"/>
      <c r="S64" s="365"/>
      <c r="T64" s="164"/>
      <c r="U64" s="164" t="s">
        <v>25</v>
      </c>
      <c r="V64" s="164"/>
      <c r="W64" s="164"/>
      <c r="X64" s="366" t="s">
        <v>581</v>
      </c>
      <c r="Y64" s="367"/>
      <c r="Z64" s="367"/>
      <c r="AA64" s="367"/>
      <c r="AB64" s="367"/>
      <c r="AC64" s="367"/>
      <c r="AD64" s="367"/>
      <c r="AE64" s="367"/>
      <c r="AF64" s="367"/>
      <c r="AG64" s="367"/>
      <c r="AH64" s="367"/>
      <c r="AI64" s="367"/>
      <c r="AJ64" s="367"/>
      <c r="AK64" s="367"/>
      <c r="AL64" s="367"/>
      <c r="AM64" s="367"/>
      <c r="AN64" s="367"/>
      <c r="AO64" s="367"/>
      <c r="AP64" s="368"/>
      <c r="AQ64" s="357"/>
      <c r="AR64" s="358"/>
      <c r="AS64" s="358"/>
      <c r="AT64" s="358"/>
      <c r="AU64" s="358"/>
      <c r="AV64" s="358"/>
      <c r="AW64" s="358"/>
      <c r="AX64" s="358"/>
      <c r="AY64" s="358"/>
      <c r="AZ64" s="358"/>
      <c r="BA64" s="358"/>
      <c r="BB64" s="358"/>
      <c r="BC64" s="358"/>
      <c r="BD64" s="359"/>
      <c r="BE64" s="357"/>
      <c r="BF64" s="358"/>
      <c r="BG64" s="358"/>
      <c r="BH64" s="358"/>
      <c r="BI64" s="358"/>
      <c r="BJ64" s="358"/>
      <c r="BK64" s="358"/>
      <c r="BL64" s="358"/>
      <c r="BM64" s="358"/>
      <c r="BN64" s="358"/>
      <c r="BO64" s="358"/>
      <c r="BP64" s="358"/>
      <c r="BQ64" s="358"/>
      <c r="BR64" s="359"/>
      <c r="BS64" s="1"/>
      <c r="BT64" s="48"/>
    </row>
    <row r="65" spans="1:72" s="204" customFormat="1" ht="54" customHeight="1">
      <c r="A65" s="178"/>
      <c r="C65" s="351" t="s">
        <v>271</v>
      </c>
      <c r="D65" s="352"/>
      <c r="E65" s="352"/>
      <c r="F65" s="353"/>
      <c r="G65" s="354" t="s">
        <v>472</v>
      </c>
      <c r="H65" s="355"/>
      <c r="I65" s="355"/>
      <c r="J65" s="355"/>
      <c r="K65" s="355"/>
      <c r="L65" s="355"/>
      <c r="M65" s="355"/>
      <c r="N65" s="355"/>
      <c r="O65" s="355"/>
      <c r="P65" s="355"/>
      <c r="Q65" s="355"/>
      <c r="R65" s="355"/>
      <c r="S65" s="356"/>
      <c r="T65" s="164"/>
      <c r="U65" s="164" t="s">
        <v>25</v>
      </c>
      <c r="V65" s="164"/>
      <c r="W65" s="164"/>
      <c r="X65" s="366" t="s">
        <v>500</v>
      </c>
      <c r="Y65" s="367"/>
      <c r="Z65" s="367"/>
      <c r="AA65" s="367"/>
      <c r="AB65" s="367"/>
      <c r="AC65" s="367"/>
      <c r="AD65" s="367"/>
      <c r="AE65" s="367"/>
      <c r="AF65" s="367"/>
      <c r="AG65" s="367"/>
      <c r="AH65" s="367"/>
      <c r="AI65" s="367"/>
      <c r="AJ65" s="367"/>
      <c r="AK65" s="367"/>
      <c r="AL65" s="367"/>
      <c r="AM65" s="367"/>
      <c r="AN65" s="367"/>
      <c r="AO65" s="367"/>
      <c r="AP65" s="368"/>
      <c r="AQ65" s="354"/>
      <c r="AR65" s="355"/>
      <c r="AS65" s="355"/>
      <c r="AT65" s="355"/>
      <c r="AU65" s="355"/>
      <c r="AV65" s="355"/>
      <c r="AW65" s="355"/>
      <c r="AX65" s="355"/>
      <c r="AY65" s="355"/>
      <c r="AZ65" s="355"/>
      <c r="BA65" s="355"/>
      <c r="BB65" s="355"/>
      <c r="BC65" s="355"/>
      <c r="BD65" s="356"/>
      <c r="BE65" s="354"/>
      <c r="BF65" s="355"/>
      <c r="BG65" s="355"/>
      <c r="BH65" s="355"/>
      <c r="BI65" s="355"/>
      <c r="BJ65" s="355"/>
      <c r="BK65" s="355"/>
      <c r="BL65" s="355"/>
      <c r="BM65" s="355"/>
      <c r="BN65" s="355"/>
      <c r="BO65" s="355"/>
      <c r="BP65" s="355"/>
      <c r="BQ65" s="355"/>
      <c r="BR65" s="356"/>
      <c r="BT65" s="149"/>
    </row>
    <row r="66" spans="1:72" ht="28.5" customHeight="1">
      <c r="A66" s="178"/>
      <c r="B66" s="205"/>
      <c r="C66" s="429" t="s">
        <v>245</v>
      </c>
      <c r="D66" s="430"/>
      <c r="E66" s="430"/>
      <c r="F66" s="431"/>
      <c r="G66" s="363" t="s">
        <v>246</v>
      </c>
      <c r="H66" s="364"/>
      <c r="I66" s="364"/>
      <c r="J66" s="364"/>
      <c r="K66" s="364"/>
      <c r="L66" s="364"/>
      <c r="M66" s="364"/>
      <c r="N66" s="364"/>
      <c r="O66" s="364"/>
      <c r="P66" s="364"/>
      <c r="Q66" s="364"/>
      <c r="R66" s="364"/>
      <c r="S66" s="365"/>
      <c r="T66" s="164"/>
      <c r="U66" s="164" t="s">
        <v>25</v>
      </c>
      <c r="V66" s="164"/>
      <c r="W66" s="164"/>
      <c r="X66" s="357" t="s">
        <v>582</v>
      </c>
      <c r="Y66" s="358"/>
      <c r="Z66" s="358"/>
      <c r="AA66" s="358"/>
      <c r="AB66" s="358"/>
      <c r="AC66" s="358"/>
      <c r="AD66" s="358"/>
      <c r="AE66" s="358"/>
      <c r="AF66" s="358"/>
      <c r="AG66" s="358"/>
      <c r="AH66" s="358"/>
      <c r="AI66" s="358"/>
      <c r="AJ66" s="358"/>
      <c r="AK66" s="358"/>
      <c r="AL66" s="358"/>
      <c r="AM66" s="358"/>
      <c r="AN66" s="358"/>
      <c r="AO66" s="358"/>
      <c r="AP66" s="359"/>
      <c r="AQ66" s="357"/>
      <c r="AR66" s="358"/>
      <c r="AS66" s="358"/>
      <c r="AT66" s="358"/>
      <c r="AU66" s="358"/>
      <c r="AV66" s="358"/>
      <c r="AW66" s="358"/>
      <c r="AX66" s="358"/>
      <c r="AY66" s="358"/>
      <c r="AZ66" s="358"/>
      <c r="BA66" s="358"/>
      <c r="BB66" s="358"/>
      <c r="BC66" s="358"/>
      <c r="BD66" s="359"/>
      <c r="BE66" s="357"/>
      <c r="BF66" s="358"/>
      <c r="BG66" s="358"/>
      <c r="BH66" s="358"/>
      <c r="BI66" s="358"/>
      <c r="BJ66" s="358"/>
      <c r="BK66" s="358"/>
      <c r="BL66" s="358"/>
      <c r="BM66" s="358"/>
      <c r="BN66" s="358"/>
      <c r="BO66" s="358"/>
      <c r="BP66" s="358"/>
      <c r="BQ66" s="358"/>
      <c r="BR66" s="359"/>
      <c r="BS66" s="1"/>
      <c r="BT66" s="48"/>
    </row>
    <row r="67" spans="1:72" ht="350.25" customHeight="1">
      <c r="A67" s="178"/>
      <c r="B67" s="205"/>
      <c r="C67" s="429" t="s">
        <v>249</v>
      </c>
      <c r="D67" s="430"/>
      <c r="E67" s="430"/>
      <c r="F67" s="431"/>
      <c r="G67" s="354" t="s">
        <v>250</v>
      </c>
      <c r="H67" s="355"/>
      <c r="I67" s="355"/>
      <c r="J67" s="355"/>
      <c r="K67" s="355"/>
      <c r="L67" s="355"/>
      <c r="M67" s="355"/>
      <c r="N67" s="355"/>
      <c r="O67" s="355"/>
      <c r="P67" s="355"/>
      <c r="Q67" s="355"/>
      <c r="R67" s="355"/>
      <c r="S67" s="356"/>
      <c r="T67" s="164"/>
      <c r="U67" s="164" t="s">
        <v>25</v>
      </c>
      <c r="V67" s="164"/>
      <c r="W67" s="164"/>
      <c r="X67" s="366" t="s">
        <v>1029</v>
      </c>
      <c r="Y67" s="367"/>
      <c r="Z67" s="367"/>
      <c r="AA67" s="367"/>
      <c r="AB67" s="367"/>
      <c r="AC67" s="367"/>
      <c r="AD67" s="367"/>
      <c r="AE67" s="367"/>
      <c r="AF67" s="367"/>
      <c r="AG67" s="367"/>
      <c r="AH67" s="367"/>
      <c r="AI67" s="367"/>
      <c r="AJ67" s="367"/>
      <c r="AK67" s="367"/>
      <c r="AL67" s="367"/>
      <c r="AM67" s="367"/>
      <c r="AN67" s="367"/>
      <c r="AO67" s="367"/>
      <c r="AP67" s="368"/>
      <c r="AQ67" s="357"/>
      <c r="AR67" s="358"/>
      <c r="AS67" s="358"/>
      <c r="AT67" s="358"/>
      <c r="AU67" s="358"/>
      <c r="AV67" s="358"/>
      <c r="AW67" s="358"/>
      <c r="AX67" s="358"/>
      <c r="AY67" s="358"/>
      <c r="AZ67" s="358"/>
      <c r="BA67" s="358"/>
      <c r="BB67" s="358"/>
      <c r="BC67" s="358"/>
      <c r="BD67" s="359"/>
      <c r="BE67" s="357"/>
      <c r="BF67" s="358"/>
      <c r="BG67" s="358"/>
      <c r="BH67" s="358"/>
      <c r="BI67" s="358"/>
      <c r="BJ67" s="358"/>
      <c r="BK67" s="358"/>
      <c r="BL67" s="358"/>
      <c r="BM67" s="358"/>
      <c r="BN67" s="358"/>
      <c r="BO67" s="358"/>
      <c r="BP67" s="358"/>
      <c r="BQ67" s="358"/>
      <c r="BR67" s="359"/>
      <c r="BS67" s="1"/>
      <c r="BT67" s="48"/>
    </row>
    <row r="68" spans="1:72" ht="57" customHeight="1">
      <c r="A68" s="178"/>
      <c r="B68" s="205"/>
      <c r="C68" s="429" t="s">
        <v>247</v>
      </c>
      <c r="D68" s="430"/>
      <c r="E68" s="430"/>
      <c r="F68" s="431"/>
      <c r="G68" s="363" t="s">
        <v>248</v>
      </c>
      <c r="H68" s="364"/>
      <c r="I68" s="364"/>
      <c r="J68" s="364"/>
      <c r="K68" s="364"/>
      <c r="L68" s="364"/>
      <c r="M68" s="364"/>
      <c r="N68" s="364"/>
      <c r="O68" s="364"/>
      <c r="P68" s="364"/>
      <c r="Q68" s="364"/>
      <c r="R68" s="364"/>
      <c r="S68" s="365"/>
      <c r="T68" s="164"/>
      <c r="U68" s="164" t="s">
        <v>25</v>
      </c>
      <c r="V68" s="164"/>
      <c r="W68" s="164"/>
      <c r="X68" s="366" t="s">
        <v>1026</v>
      </c>
      <c r="Y68" s="367"/>
      <c r="Z68" s="367"/>
      <c r="AA68" s="367"/>
      <c r="AB68" s="367"/>
      <c r="AC68" s="367"/>
      <c r="AD68" s="367"/>
      <c r="AE68" s="367"/>
      <c r="AF68" s="367"/>
      <c r="AG68" s="367"/>
      <c r="AH68" s="367"/>
      <c r="AI68" s="367"/>
      <c r="AJ68" s="367"/>
      <c r="AK68" s="367"/>
      <c r="AL68" s="367"/>
      <c r="AM68" s="367"/>
      <c r="AN68" s="367"/>
      <c r="AO68" s="367"/>
      <c r="AP68" s="368"/>
      <c r="AQ68" s="357"/>
      <c r="AR68" s="358"/>
      <c r="AS68" s="358"/>
      <c r="AT68" s="358"/>
      <c r="AU68" s="358"/>
      <c r="AV68" s="358"/>
      <c r="AW68" s="358"/>
      <c r="AX68" s="358"/>
      <c r="AY68" s="358"/>
      <c r="AZ68" s="358"/>
      <c r="BA68" s="358"/>
      <c r="BB68" s="358"/>
      <c r="BC68" s="358"/>
      <c r="BD68" s="359"/>
      <c r="BE68" s="357"/>
      <c r="BF68" s="358"/>
      <c r="BG68" s="358"/>
      <c r="BH68" s="358"/>
      <c r="BI68" s="358"/>
      <c r="BJ68" s="358"/>
      <c r="BK68" s="358"/>
      <c r="BL68" s="358"/>
      <c r="BM68" s="358"/>
      <c r="BN68" s="358"/>
      <c r="BO68" s="358"/>
      <c r="BP68" s="358"/>
      <c r="BQ68" s="358"/>
      <c r="BR68" s="359"/>
      <c r="BS68" s="1"/>
      <c r="BT68" s="48"/>
    </row>
    <row r="69" spans="1:72" s="204" customFormat="1" ht="78.75" customHeight="1">
      <c r="A69" s="178"/>
      <c r="C69" s="351" t="s">
        <v>494</v>
      </c>
      <c r="D69" s="352"/>
      <c r="E69" s="352"/>
      <c r="F69" s="353"/>
      <c r="G69" s="354" t="s">
        <v>495</v>
      </c>
      <c r="H69" s="355"/>
      <c r="I69" s="355"/>
      <c r="J69" s="355"/>
      <c r="K69" s="355"/>
      <c r="L69" s="355"/>
      <c r="M69" s="355"/>
      <c r="N69" s="355"/>
      <c r="O69" s="355"/>
      <c r="P69" s="355"/>
      <c r="Q69" s="355"/>
      <c r="R69" s="355"/>
      <c r="S69" s="356"/>
      <c r="T69" s="164"/>
      <c r="U69" s="164"/>
      <c r="V69" s="164"/>
      <c r="W69" s="164"/>
      <c r="X69" s="357" t="s">
        <v>1027</v>
      </c>
      <c r="Y69" s="358"/>
      <c r="Z69" s="358"/>
      <c r="AA69" s="358"/>
      <c r="AB69" s="358"/>
      <c r="AC69" s="358"/>
      <c r="AD69" s="358"/>
      <c r="AE69" s="358"/>
      <c r="AF69" s="358"/>
      <c r="AG69" s="358"/>
      <c r="AH69" s="358"/>
      <c r="AI69" s="358"/>
      <c r="AJ69" s="358"/>
      <c r="AK69" s="358"/>
      <c r="AL69" s="358"/>
      <c r="AM69" s="358"/>
      <c r="AN69" s="358"/>
      <c r="AO69" s="358"/>
      <c r="AP69" s="359"/>
      <c r="AQ69" s="354"/>
      <c r="AR69" s="355"/>
      <c r="AS69" s="355"/>
      <c r="AT69" s="355"/>
      <c r="AU69" s="355"/>
      <c r="AV69" s="355"/>
      <c r="AW69" s="355"/>
      <c r="AX69" s="355"/>
      <c r="AY69" s="355"/>
      <c r="AZ69" s="355"/>
      <c r="BA69" s="355"/>
      <c r="BB69" s="355"/>
      <c r="BC69" s="355"/>
      <c r="BD69" s="356"/>
      <c r="BE69" s="354"/>
      <c r="BF69" s="355"/>
      <c r="BG69" s="355"/>
      <c r="BH69" s="355"/>
      <c r="BI69" s="355"/>
      <c r="BJ69" s="355"/>
      <c r="BK69" s="355"/>
      <c r="BL69" s="355"/>
      <c r="BM69" s="355"/>
      <c r="BN69" s="355"/>
      <c r="BO69" s="355"/>
      <c r="BP69" s="355"/>
      <c r="BQ69" s="355"/>
      <c r="BR69" s="356"/>
      <c r="BT69" s="149"/>
    </row>
    <row r="70" spans="1:72" s="204" customFormat="1" ht="13">
      <c r="A70" s="178"/>
      <c r="C70" s="360" t="s">
        <v>1105</v>
      </c>
      <c r="D70" s="361"/>
      <c r="E70" s="361"/>
      <c r="F70" s="362"/>
      <c r="G70" s="363" t="s">
        <v>327</v>
      </c>
      <c r="H70" s="364"/>
      <c r="I70" s="364"/>
      <c r="J70" s="364"/>
      <c r="K70" s="364"/>
      <c r="L70" s="364"/>
      <c r="M70" s="364"/>
      <c r="N70" s="364"/>
      <c r="O70" s="364"/>
      <c r="P70" s="364"/>
      <c r="Q70" s="364"/>
      <c r="R70" s="364"/>
      <c r="S70" s="365"/>
      <c r="T70" s="224" t="s">
        <v>25</v>
      </c>
      <c r="U70" s="224"/>
      <c r="V70" s="224"/>
      <c r="W70" s="224"/>
      <c r="X70" s="366"/>
      <c r="Y70" s="367"/>
      <c r="Z70" s="367"/>
      <c r="AA70" s="367"/>
      <c r="AB70" s="367"/>
      <c r="AC70" s="367"/>
      <c r="AD70" s="367"/>
      <c r="AE70" s="367"/>
      <c r="AF70" s="367"/>
      <c r="AG70" s="367"/>
      <c r="AH70" s="367"/>
      <c r="AI70" s="367"/>
      <c r="AJ70" s="367"/>
      <c r="AK70" s="367"/>
      <c r="AL70" s="367"/>
      <c r="AM70" s="367"/>
      <c r="AN70" s="367"/>
      <c r="AO70" s="367"/>
      <c r="AP70" s="368"/>
      <c r="AQ70" s="354"/>
      <c r="AR70" s="355"/>
      <c r="AS70" s="355"/>
      <c r="AT70" s="355"/>
      <c r="AU70" s="355"/>
      <c r="AV70" s="355"/>
      <c r="AW70" s="355"/>
      <c r="AX70" s="355"/>
      <c r="AY70" s="355"/>
      <c r="AZ70" s="355"/>
      <c r="BA70" s="355"/>
      <c r="BB70" s="355"/>
      <c r="BC70" s="355"/>
      <c r="BD70" s="356"/>
      <c r="BE70" s="354"/>
      <c r="BF70" s="355"/>
      <c r="BG70" s="355"/>
      <c r="BH70" s="355"/>
      <c r="BI70" s="355"/>
      <c r="BJ70" s="355"/>
      <c r="BK70" s="355"/>
      <c r="BL70" s="355"/>
      <c r="BM70" s="355"/>
      <c r="BN70" s="355"/>
      <c r="BO70" s="355"/>
      <c r="BP70" s="355"/>
      <c r="BQ70" s="355"/>
      <c r="BR70" s="356"/>
      <c r="BT70" s="149"/>
    </row>
    <row r="71" spans="1:72" ht="13.5" customHeight="1">
      <c r="A71" s="178"/>
      <c r="B71" s="204"/>
      <c r="C71" s="1" t="s">
        <v>111</v>
      </c>
      <c r="D71" s="204"/>
      <c r="E71" s="204"/>
      <c r="F71" s="204"/>
      <c r="G71" s="204"/>
      <c r="H71" s="204"/>
      <c r="I71" s="204"/>
      <c r="J71" s="204"/>
      <c r="K71" s="204"/>
      <c r="L71" s="204"/>
      <c r="M71" s="204"/>
      <c r="N71" s="204"/>
      <c r="O71" s="204"/>
      <c r="P71" s="204"/>
      <c r="Q71" s="204"/>
      <c r="R71" s="204"/>
      <c r="S71" s="204"/>
      <c r="T71" s="204"/>
      <c r="U71" s="204"/>
      <c r="V71" s="204"/>
      <c r="W71" s="204"/>
      <c r="X71" s="204"/>
      <c r="Y71" s="204"/>
      <c r="Z71" s="204"/>
      <c r="AA71" s="204"/>
      <c r="AB71" s="204"/>
      <c r="AC71" s="204"/>
      <c r="AD71" s="204"/>
      <c r="AE71" s="204"/>
      <c r="AF71" s="204"/>
      <c r="AG71" s="204"/>
      <c r="AH71" s="204"/>
      <c r="AI71" s="204"/>
      <c r="AJ71" s="204"/>
      <c r="AK71" s="204"/>
      <c r="AL71" s="204"/>
      <c r="AM71" s="204"/>
      <c r="AN71" s="204"/>
      <c r="AO71" s="204"/>
      <c r="AP71" s="204"/>
      <c r="AQ71" s="204"/>
      <c r="AR71" s="204"/>
      <c r="AS71" s="204"/>
      <c r="AT71" s="204"/>
      <c r="AU71" s="204"/>
      <c r="AV71" s="204"/>
      <c r="AW71" s="204"/>
      <c r="AX71" s="204"/>
      <c r="AY71" s="204"/>
      <c r="AZ71" s="204"/>
      <c r="BA71" s="204"/>
      <c r="BB71" s="204"/>
      <c r="BC71" s="204"/>
      <c r="BD71" s="204"/>
      <c r="BE71" s="204"/>
      <c r="BF71" s="204"/>
      <c r="BG71" s="204"/>
      <c r="BH71" s="204"/>
      <c r="BI71" s="204"/>
      <c r="BJ71" s="204"/>
      <c r="BK71" s="204"/>
      <c r="BL71" s="204"/>
      <c r="BM71" s="204"/>
      <c r="BN71" s="204"/>
      <c r="BO71" s="204"/>
      <c r="BP71" s="204"/>
      <c r="BQ71" s="204"/>
      <c r="BR71" s="204"/>
      <c r="BS71" s="1"/>
      <c r="BT71" s="48"/>
    </row>
    <row r="72" spans="1:72" ht="13.5" customHeight="1">
      <c r="A72" s="89"/>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48"/>
    </row>
    <row r="73" spans="1:72" ht="13.5" customHeight="1">
      <c r="A73" s="89"/>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48"/>
    </row>
    <row r="74" spans="1:72" ht="13.5" customHeight="1">
      <c r="A74" s="50"/>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5"/>
      <c r="BT74" s="88"/>
    </row>
  </sheetData>
  <mergeCells count="138">
    <mergeCell ref="C68:F68"/>
    <mergeCell ref="G68:S68"/>
    <mergeCell ref="X68:AP68"/>
    <mergeCell ref="AQ68:BD68"/>
    <mergeCell ref="BE68:BR68"/>
    <mergeCell ref="C66:F66"/>
    <mergeCell ref="G66:S66"/>
    <mergeCell ref="X66:AP66"/>
    <mergeCell ref="AQ66:BD66"/>
    <mergeCell ref="BE66:BR66"/>
    <mergeCell ref="C67:F67"/>
    <mergeCell ref="G67:S67"/>
    <mergeCell ref="X67:AP67"/>
    <mergeCell ref="AQ67:BD67"/>
    <mergeCell ref="BE67:BR67"/>
    <mergeCell ref="C64:F64"/>
    <mergeCell ref="G64:S64"/>
    <mergeCell ref="X64:AP64"/>
    <mergeCell ref="AQ64:BD64"/>
    <mergeCell ref="BE64:BR64"/>
    <mergeCell ref="C65:F65"/>
    <mergeCell ref="G65:S65"/>
    <mergeCell ref="X65:AP65"/>
    <mergeCell ref="AQ65:BD65"/>
    <mergeCell ref="BE65:BR65"/>
    <mergeCell ref="C62:F62"/>
    <mergeCell ref="G62:S62"/>
    <mergeCell ref="X62:AP62"/>
    <mergeCell ref="AQ62:BD62"/>
    <mergeCell ref="BE62:BR62"/>
    <mergeCell ref="C63:F63"/>
    <mergeCell ref="G63:S63"/>
    <mergeCell ref="X63:AP63"/>
    <mergeCell ref="AQ63:BD63"/>
    <mergeCell ref="BE63:BR63"/>
    <mergeCell ref="C60:F60"/>
    <mergeCell ref="G60:S60"/>
    <mergeCell ref="X60:AP60"/>
    <mergeCell ref="AQ60:BD60"/>
    <mergeCell ref="BE60:BR60"/>
    <mergeCell ref="C61:F61"/>
    <mergeCell ref="G61:S61"/>
    <mergeCell ref="X61:AP61"/>
    <mergeCell ref="AQ61:BD61"/>
    <mergeCell ref="BE61:BR61"/>
    <mergeCell ref="C58:F58"/>
    <mergeCell ref="G58:S58"/>
    <mergeCell ref="X58:AP58"/>
    <mergeCell ref="AQ58:BD58"/>
    <mergeCell ref="BE58:BR58"/>
    <mergeCell ref="C59:F59"/>
    <mergeCell ref="G59:S59"/>
    <mergeCell ref="X59:AP59"/>
    <mergeCell ref="AQ59:BD59"/>
    <mergeCell ref="BE59:BR59"/>
    <mergeCell ref="C56:F56"/>
    <mergeCell ref="G56:S56"/>
    <mergeCell ref="X56:AP56"/>
    <mergeCell ref="AQ56:BD56"/>
    <mergeCell ref="BE56:BR56"/>
    <mergeCell ref="C57:F57"/>
    <mergeCell ref="G57:S57"/>
    <mergeCell ref="X57:AP57"/>
    <mergeCell ref="AQ57:BD57"/>
    <mergeCell ref="BE57:BR57"/>
    <mergeCell ref="AX24:BA24"/>
    <mergeCell ref="B29:C29"/>
    <mergeCell ref="B34:C34"/>
    <mergeCell ref="BD23:BE23"/>
    <mergeCell ref="BM24:BS24"/>
    <mergeCell ref="BF24:BL24"/>
    <mergeCell ref="B24:C24"/>
    <mergeCell ref="AE24:AH24"/>
    <mergeCell ref="A30:C30"/>
    <mergeCell ref="D30:J30"/>
    <mergeCell ref="AI29:AJ29"/>
    <mergeCell ref="AT24:AW24"/>
    <mergeCell ref="AO24:AS24"/>
    <mergeCell ref="AK24:AN24"/>
    <mergeCell ref="AI24:AJ24"/>
    <mergeCell ref="BB24:BC24"/>
    <mergeCell ref="BD24:BE24"/>
    <mergeCell ref="AK29:AN29"/>
    <mergeCell ref="AE29:AH29"/>
    <mergeCell ref="AE34:AH34"/>
    <mergeCell ref="AI34:AJ34"/>
    <mergeCell ref="AK34:AN34"/>
    <mergeCell ref="BD29:BS29"/>
    <mergeCell ref="BD34:BS34"/>
    <mergeCell ref="BD7:BT7"/>
    <mergeCell ref="BC2:BH2"/>
    <mergeCell ref="BI2:BT2"/>
    <mergeCell ref="AQ4:BB4"/>
    <mergeCell ref="BI3:BT3"/>
    <mergeCell ref="BI4:BT4"/>
    <mergeCell ref="AQ3:BB3"/>
    <mergeCell ref="BC4:BH4"/>
    <mergeCell ref="BC3:BH3"/>
    <mergeCell ref="AQ2:BB2"/>
    <mergeCell ref="AT7:BC7"/>
    <mergeCell ref="A2:F2"/>
    <mergeCell ref="G2:R2"/>
    <mergeCell ref="S2:X2"/>
    <mergeCell ref="Y2:AJ2"/>
    <mergeCell ref="AK2:AP2"/>
    <mergeCell ref="Y4:AJ4"/>
    <mergeCell ref="AK4:AP4"/>
    <mergeCell ref="A3:F3"/>
    <mergeCell ref="G3:R3"/>
    <mergeCell ref="S3:X3"/>
    <mergeCell ref="Y3:AJ3"/>
    <mergeCell ref="AK3:AP3"/>
    <mergeCell ref="A4:F4"/>
    <mergeCell ref="G4:R4"/>
    <mergeCell ref="S4:X4"/>
    <mergeCell ref="AO29:BC29"/>
    <mergeCell ref="AO34:BC34"/>
    <mergeCell ref="C46:F46"/>
    <mergeCell ref="G46:BR46"/>
    <mergeCell ref="C54:F54"/>
    <mergeCell ref="G54:BR54"/>
    <mergeCell ref="C48:F48"/>
    <mergeCell ref="G48:S48"/>
    <mergeCell ref="X48:AP48"/>
    <mergeCell ref="AQ48:BD48"/>
    <mergeCell ref="BE48:BR48"/>
    <mergeCell ref="A35:C35"/>
    <mergeCell ref="D35:J35"/>
    <mergeCell ref="C69:F69"/>
    <mergeCell ref="G69:S69"/>
    <mergeCell ref="X69:AP69"/>
    <mergeCell ref="AQ69:BD69"/>
    <mergeCell ref="BE69:BR69"/>
    <mergeCell ref="C70:F70"/>
    <mergeCell ref="G70:S70"/>
    <mergeCell ref="X70:AP70"/>
    <mergeCell ref="AQ70:BD70"/>
    <mergeCell ref="BE70:BR70"/>
  </mergeCells>
  <phoneticPr fontId="2"/>
  <conditionalFormatting sqref="A25">
    <cfRule type="expression" dxfId="97" priority="6" stopIfTrue="1">
      <formula>#REF!="設定なし"</formula>
    </cfRule>
  </conditionalFormatting>
  <conditionalFormatting sqref="B24">
    <cfRule type="expression" dxfId="96" priority="3" stopIfTrue="1">
      <formula>#REF!="設定なし"</formula>
    </cfRule>
  </conditionalFormatting>
  <conditionalFormatting sqref="B29">
    <cfRule type="expression" dxfId="95" priority="2" stopIfTrue="1">
      <formula>#REF!="設定なし"</formula>
    </cfRule>
  </conditionalFormatting>
  <conditionalFormatting sqref="B34">
    <cfRule type="expression" dxfId="94" priority="1" stopIfTrue="1">
      <formula>#REF!="設定なし"</formula>
    </cfRule>
  </conditionalFormatting>
  <dataValidations count="17">
    <dataValidation type="list" allowBlank="1" showInputMessage="1" showErrorMessage="1" sqref="W25">
      <formula1>b</formula1>
    </dataValidation>
    <dataValidation type="list" allowBlank="1" showInputMessage="1" showErrorMessage="1" sqref="AA25:AB25 AI34 AI29 AI24">
      <formula1>"○"</formula1>
    </dataValidation>
    <dataValidation type="list" allowBlank="1" showInputMessage="1" showErrorMessage="1" sqref="AE25">
      <formula1>書式</formula1>
    </dataValidation>
    <dataValidation type="list" allowBlank="1" showInputMessage="1" showErrorMessage="1" sqref="AE34 AE29 AE24:AH24">
      <formula1>型</formula1>
    </dataValidation>
    <dataValidation type="list" allowBlank="1" showInputMessage="1" showErrorMessage="1" promptTitle="INSERT" prompt="○：INSERT対象のテーブル" sqref="T48 ADH48 TL48 JP48 WWB48 WMF48 WCJ48 VSN48 VIR48 UYV48 UOZ48 UFD48 TVH48 TLL48 TBP48 SRT48 SHX48 RYB48 ROF48 REJ48 QUN48 QKR48 QAV48 PQZ48 PHD48 OXH48 ONL48 ODP48 NTT48 NJX48 NAB48 MQF48 MGJ48 LWN48 LMR48 LCV48 KSZ48 KJD48 JZH48 JPL48 JFP48 IVT48 ILX48 ICB48 HSF48 HIJ48 GYN48 GOR48 GEV48 FUZ48 FLD48 FBH48 ERL48 EHP48 DXT48 DNX48 DEB48 CUF48 CKJ48 CAN48 BQR48 BGV48 AWZ48 AND48 TL56 ADH56 AND56 AWZ56 BGV56 BQR56 CAN56 CKJ56 CUF56 DEB56 DNX56 DXT56 EHP56 ERL56 FBH56 FLD56 FUZ56 GEV56 GOR56 GYN56 HIJ56 HSF56 ICB56 ILX56 IVT56 JFP56 JPL56 JZH56 KJD56 KSZ56 LCV56 LMR56 LWN56 MGJ56 MQF56 NAB56 NJX56 NTT56 ODP56 ONL56 OXH56 PHD56 PQZ56 QAV56 QKR56 QUN56 REJ56 ROF56 RYB56 SHX56 SRT56 TBP56 TLL56 TVH56 UFD56 UOZ56 UYV56 VIR56 VSN56 WCJ56 WMF56 WWB56 JP56 TL61 ADH61 AND61 AWZ61 BGV61 BQR61 CAN61 CKJ61 CUF61 DEB61 DNX61 DXT61 EHP61 ERL61 FBH61 FLD61 FUZ61 GEV61 GOR61 GYN61 HIJ61 HSF61 ICB61 ILX61 IVT61 JFP61 JPL61 JZH61 KJD61 KSZ61 LCV61 LMR61 LWN61 MGJ61 MQF61 NAB61 NJX61 NTT61 ODP61 ONL61 OXH61 PHD61 PQZ61 QAV61 QKR61 QUN61 REJ61 ROF61 RYB61 SHX61 SRT61 TBP61 TLL61 TVH61 UFD61 UOZ61 UYV61 VIR61 VSN61 WCJ61 WMF61 WWB61 JP61 TL65 ADH65 AND65 AWZ65 BGV65 BQR65 CAN65 CKJ65 CUF65 DEB65 DNX65 DXT65 EHP65 ERL65 FBH65 FLD65 FUZ65 GEV65 GOR65 GYN65 HIJ65 HSF65 ICB65 ILX65 IVT65 JFP65 JPL65 JZH65 KJD65 KSZ65 LCV65 LMR65 LWN65 MGJ65 MQF65 NAB65 NJX65 NTT65 ODP65 ONL65 OXH65 PHD65 PQZ65 QAV65 QKR65 QUN65 REJ65 ROF65 RYB65 SHX65 SRT65 TBP65 TLL65 TVH65 UFD65 UOZ65 UYV65 VIR65 VSN65 WCJ65 WMF65 WWB65 JP65 T56:T70 WWB69:WWB70 WMF69:WMF70 WCJ69:WCJ70 VSN69:VSN70 VIR69:VIR70 UYV69:UYV70 UOZ69:UOZ70 UFD69:UFD70 TVH69:TVH70 TLL69:TLL70 TBP69:TBP70 SRT69:SRT70 SHX69:SHX70 RYB69:RYB70 ROF69:ROF70 REJ69:REJ70 QUN69:QUN70 QKR69:QKR70 QAV69:QAV70 PQZ69:PQZ70 PHD69:PHD70 OXH69:OXH70 ONL69:ONL70 ODP69:ODP70 NTT69:NTT70 NJX69:NJX70 NAB69:NAB70 MQF69:MQF70 MGJ69:MGJ70 LWN69:LWN70 LMR69:LMR70 LCV69:LCV70 KSZ69:KSZ70 KJD69:KJD70 JZH69:JZH70 JPL69:JPL70 JFP69:JFP70 IVT69:IVT70 ILX69:ILX70 ICB69:ICB70 HSF69:HSF70 HIJ69:HIJ70 GYN69:GYN70 GOR69:GOR70 GEV69:GEV70 FUZ69:FUZ70 FLD69:FLD70 FBH69:FBH70 ERL69:ERL70 EHP69:EHP70 DXT69:DXT70 DNX69:DNX70 DEB69:DEB70 CUF69:CUF70 CKJ69:CKJ70 CAN69:CAN70 BQR69:BQR70 BGV69:BGV70 AWZ69:AWZ70 AND69:AND70 ADH69:ADH70 TL69:TL70 JP69:JP70">
      <formula1>"○"</formula1>
    </dataValidation>
    <dataValidation type="list" allowBlank="1" showInputMessage="1" showErrorMessage="1" promptTitle="READ" prompt="◎：楽観ロックチェック対象のテーブル_x000a_○：READ対象のテーブル" sqref="U48 TM48 JQ48 ADI48 WWC48 WMG48 WCK48 VSO48 VIS48 UYW48 UPA48 UFE48 TVI48 TLM48 TBQ48 SRU48 SHY48 RYC48 ROG48 REK48 QUO48 QKS48 QAW48 PRA48 PHE48 OXI48 ONM48 ODQ48 NTU48 NJY48 NAC48 MQG48 MGK48 LWO48 LMS48 LCW48 KTA48 KJE48 JZI48 JPM48 JFQ48 IVU48 ILY48 ICC48 HSG48 HIK48 GYO48 GOS48 GEW48 FVA48 FLE48 FBI48 ERM48 EHQ48 DXU48 DNY48 DEC48 CUG48 CKK48 CAO48 BQS48 BGW48 AXA48 ANE48 TM56 ADI56 ANE56 AXA56 BGW56 BQS56 CAO56 CKK56 CUG56 DEC56 DNY56 DXU56 EHQ56 ERM56 FBI56 FLE56 FVA56 GEW56 GOS56 GYO56 HIK56 HSG56 ICC56 ILY56 IVU56 JFQ56 JPM56 JZI56 KJE56 KTA56 LCW56 LMS56 LWO56 MGK56 MQG56 NAC56 NJY56 NTU56 ODQ56 ONM56 OXI56 PHE56 PRA56 QAW56 QKS56 QUO56 REK56 ROG56 RYC56 SHY56 SRU56 TBQ56 TLM56 TVI56 UFE56 UPA56 UYW56 VIS56 VSO56 WCK56 WMG56 WWC56 JQ56 TM61 ADI61 ANE61 AXA61 BGW61 BQS61 CAO61 CKK61 CUG61 DEC61 DNY61 DXU61 EHQ61 ERM61 FBI61 FLE61 FVA61 GEW61 GOS61 GYO61 HIK61 HSG61 ICC61 ILY61 IVU61 JFQ61 JPM61 JZI61 KJE61 KTA61 LCW61 LMS61 LWO61 MGK61 MQG61 NAC61 NJY61 NTU61 ODQ61 ONM61 OXI61 PHE61 PRA61 QAW61 QKS61 QUO61 REK61 ROG61 RYC61 SHY61 SRU61 TBQ61 TLM61 TVI61 UFE61 UPA61 UYW61 VIS61 VSO61 WCK61 WMG61 WWC61 JQ61 JQ65 TM65 ADI65 ANE65 AXA65 BGW65 BQS65 CAO65 CKK65 CUG65 DEC65 DNY65 DXU65 EHQ65 ERM65 FBI65 FLE65 FVA65 GEW65 GOS65 GYO65 HIK65 HSG65 ICC65 ILY65 IVU65 JFQ65 JPM65 JZI65 KJE65 KTA65 LCW65 LMS65 LWO65 MGK65 MQG65 NAC65 NJY65 NTU65 ODQ65 ONM65 OXI65 PHE65 PRA65 QAW65 QKS65 QUO65 REK65 ROG65 RYC65 SHY65 SRU65 TBQ65 TLM65 TVI65 UFE65 UPA65 UYW65 VIS65 VSO65 WCK65 WMG65 WWC65 U56:U70 WWC69:WWC70 WMG69:WMG70 WCK69:WCK70 VSO69:VSO70 VIS69:VIS70 UYW69:UYW70 UPA69:UPA70 UFE69:UFE70 TVI69:TVI70 TLM69:TLM70 TBQ69:TBQ70 SRU69:SRU70 SHY69:SHY70 RYC69:RYC70 ROG69:ROG70 REK69:REK70 QUO69:QUO70 QKS69:QKS70 QAW69:QAW70 PRA69:PRA70 PHE69:PHE70 OXI69:OXI70 ONM69:ONM70 ODQ69:ODQ70 NTU69:NTU70 NJY69:NJY70 NAC69:NAC70 MQG69:MQG70 MGK69:MGK70 LWO69:LWO70 LMS69:LMS70 LCW69:LCW70 KTA69:KTA70 KJE69:KJE70 JZI69:JZI70 JPM69:JPM70 JFQ69:JFQ70 IVU69:IVU70 ILY69:ILY70 ICC69:ICC70 HSG69:HSG70 HIK69:HIK70 GYO69:GYO70 GOS69:GOS70 GEW69:GEW70 FVA69:FVA70 FLE69:FLE70 FBI69:FBI70 ERM69:ERM70 EHQ69:EHQ70 DXU69:DXU70 DNY69:DNY70 DEC69:DEC70 CUG69:CUG70 CKK69:CKK70 CAO69:CAO70 BQS69:BQS70 BGW69:BGW70 AXA69:AXA70 ANE69:ANE70 ADI69:ADI70 TM69:TM70 JQ69:JQ70">
      <formula1>"○,◎"</formula1>
    </dataValidation>
    <dataValidation type="list" allowBlank="1" showInputMessage="1" showErrorMessage="1" promptTitle="UPDATE" prompt="○：UPDATE対象のテーブル" sqref="V48 ADJ48 TN48 JR48 WWD48 WMH48 WCL48 VSP48 VIT48 UYX48 UPB48 UFF48 TVJ48 TLN48 TBR48 SRV48 SHZ48 RYD48 ROH48 REL48 QUP48 QKT48 QAX48 PRB48 PHF48 OXJ48 ONN48 ODR48 NTV48 NJZ48 NAD48 MQH48 MGL48 LWP48 LMT48 LCX48 KTB48 KJF48 JZJ48 JPN48 JFR48 IVV48 ILZ48 ICD48 HSH48 HIL48 GYP48 GOT48 GEX48 FVB48 FLF48 FBJ48 ERN48 EHR48 DXV48 DNZ48 DED48 CUH48 CKL48 CAP48 BQT48 BGX48 AXB48 ANF48 TN56 ADJ56 ANF56 AXB56 BGX56 BQT56 CAP56 CKL56 CUH56 DED56 DNZ56 DXV56 EHR56 ERN56 FBJ56 FLF56 FVB56 GEX56 GOT56 GYP56 HIL56 HSH56 ICD56 ILZ56 IVV56 JFR56 JPN56 JZJ56 KJF56 KTB56 LCX56 LMT56 LWP56 MGL56 MQH56 NAD56 NJZ56 NTV56 ODR56 ONN56 OXJ56 PHF56 PRB56 QAX56 QKT56 QUP56 REL56 ROH56 RYD56 SHZ56 SRV56 TBR56 TLN56 TVJ56 UFF56 UPB56 UYX56 VIT56 VSP56 WCL56 WMH56 WWD56 JR56 TN61 ADJ61 ANF61 AXB61 BGX61 BQT61 CAP61 CKL61 CUH61 DED61 DNZ61 DXV61 EHR61 ERN61 FBJ61 FLF61 FVB61 GEX61 GOT61 GYP61 HIL61 HSH61 ICD61 ILZ61 IVV61 JFR61 JPN61 JZJ61 KJF61 KTB61 LCX61 LMT61 LWP61 MGL61 MQH61 NAD61 NJZ61 NTV61 ODR61 ONN61 OXJ61 PHF61 PRB61 QAX61 QKT61 QUP61 REL61 ROH61 RYD61 SHZ61 SRV61 TBR61 TLN61 TVJ61 UFF61 UPB61 UYX61 VIT61 VSP61 WCL61 WMH61 WWD61 JR61 TN65 ADJ65 ANF65 AXB65 BGX65 BQT65 CAP65 CKL65 CUH65 DED65 DNZ65 DXV65 EHR65 ERN65 FBJ65 FLF65 FVB65 GEX65 GOT65 GYP65 HIL65 HSH65 ICD65 ILZ65 IVV65 JFR65 JPN65 JZJ65 KJF65 KTB65 LCX65 LMT65 LWP65 MGL65 MQH65 NAD65 NJZ65 NTV65 ODR65 ONN65 OXJ65 PHF65 PRB65 QAX65 QKT65 QUP65 REL65 ROH65 RYD65 SHZ65 SRV65 TBR65 TLN65 TVJ65 UFF65 UPB65 UYX65 VIT65 VSP65 WCL65 WMH65 WWD65 JR65 V56:V70 WWD69:WWD70 WMH69:WMH70 WCL69:WCL70 VSP69:VSP70 VIT69:VIT70 UYX69:UYX70 UPB69:UPB70 UFF69:UFF70 TVJ69:TVJ70 TLN69:TLN70 TBR69:TBR70 SRV69:SRV70 SHZ69:SHZ70 RYD69:RYD70 ROH69:ROH70 REL69:REL70 QUP69:QUP70 QKT69:QKT70 QAX69:QAX70 PRB69:PRB70 PHF69:PHF70 OXJ69:OXJ70 ONN69:ONN70 ODR69:ODR70 NTV69:NTV70 NJZ69:NJZ70 NAD69:NAD70 MQH69:MQH70 MGL69:MGL70 LWP69:LWP70 LMT69:LMT70 LCX69:LCX70 KTB69:KTB70 KJF69:KJF70 JZJ69:JZJ70 JPN69:JPN70 JFR69:JFR70 IVV69:IVV70 ILZ69:ILZ70 ICD69:ICD70 HSH69:HSH70 HIL69:HIL70 GYP69:GYP70 GOT69:GOT70 GEX69:GEX70 FVB69:FVB70 FLF69:FLF70 FBJ69:FBJ70 ERN69:ERN70 EHR69:EHR70 DXV69:DXV70 DNZ69:DNZ70 DED69:DED70 CUH69:CUH70 CKL69:CKL70 CAP69:CAP70 BQT69:BQT70 BGX69:BGX70 AXB69:AXB70 ANF69:ANF70 ADJ69:ADJ70 TN69:TN70 JR69:JR70">
      <formula1>"○"</formula1>
    </dataValidation>
    <dataValidation allowBlank="1" showInputMessage="1" showErrorMessage="1" promptTitle="論理名" prompt="階層化されている場合はインデントする。" sqref="D29:T29 D34:T34 D24:T24"/>
    <dataValidation allowBlank="1" showInputMessage="1" showErrorMessage="1" promptTitle="BL論理名" prompt="機能IDからプログラム名が特定できない場合に記載する。" sqref="BD7:BT7"/>
    <dataValidation allowBlank="1" showInputMessage="1" showErrorMessage="1" promptTitle="ソートキー" prompt="降順の場合は『ソート項目 DESC』と記載_x000a_昇順の場合は『ソート項目』と記載" sqref="BE48 UW48 LA48 WXM48 WNQ48 WDU48 VTY48 VKC48 VAG48 UQK48 UGO48 TWS48 TMW48 TDA48 STE48 SJI48 RZM48 RPQ48 RFU48 QVY48 QMC48 QCG48 PSK48 PIO48 OYS48 OOW48 OFA48 NVE48 NLI48 NBM48 MRQ48 MHU48 LXY48 LOC48 LEG48 KUK48 KKO48 KAS48 JQW48 JHA48 IXE48 INI48 IDM48 HTQ48 HJU48 GZY48 GQC48 GGG48 FWK48 FMO48 FCS48 ESW48 EJA48 DZE48 DPI48 DFM48 CVQ48 CLU48 CBY48 BSC48 BIG48 AYK48 AOO48 AES48 UW56 AES56 AOO56 AYK56 BIG56 BSC56 CBY56 CLU56 CVQ56 DFM56 DPI56 DZE56 EJA56 ESW56 FCS56 FMO56 FWK56 GGG56 GQC56 GZY56 HJU56 HTQ56 IDM56 INI56 IXE56 JHA56 JQW56 KAS56 KKO56 KUK56 LEG56 LOC56 LXY56 MHU56 MRQ56 NBM56 NLI56 NVE56 OFA56 OOW56 OYS56 PIO56 PSK56 QCG56 QMC56 QVY56 RFU56 RPQ56 RZM56 SJI56 STE56 TDA56 TMW56 TWS56 UGO56 UQK56 VAG56 VKC56 VTY56 WDU56 WNQ56 WXM56 LA56 UW61 AES61 AOO61 AYK61 BIG61 BSC61 CBY61 CLU61 CVQ61 DFM61 DPI61 DZE61 EJA61 ESW61 FCS61 FMO61 FWK61 GGG61 GQC61 GZY61 HJU61 HTQ61 IDM61 INI61 IXE61 JHA61 JQW61 KAS61 KKO61 KUK61 LEG61 LOC61 LXY61 MHU61 MRQ61 NBM61 NLI61 NVE61 OFA61 OOW61 OYS61 PIO61 PSK61 QCG61 QMC61 QVY61 RFU61 RPQ61 RZM61 SJI61 STE61 TDA61 TMW61 TWS61 UGO61 UQK61 VAG61 VKC61 VTY61 WDU61 WNQ61 WXM61 LA61 UW65 AES65 AOO65 AYK65 BIG65 BSC65 CBY65 CLU65 CVQ65 DFM65 DPI65 DZE65 EJA65 ESW65 FCS65 FMO65 FWK65 GGG65 GQC65 GZY65 HJU65 HTQ65 IDM65 INI65 IXE65 JHA65 JQW65 KAS65 KKO65 KUK65 LEG65 LOC65 LXY65 MHU65 MRQ65 NBM65 NLI65 NVE65 OFA65 OOW65 OYS65 PIO65 PSK65 QCG65 QMC65 QVY65 RFU65 RPQ65 RZM65 SJI65 STE65 TDA65 TMW65 TWS65 UGO65 UQK65 VAG65 VKC65 VTY65 WDU65 WNQ65 WXM65 LA65 BE56:BE70 WXM69:WXM70 WNQ69:WNQ70 WDU69:WDU70 VTY69:VTY70 VKC69:VKC70 VAG69:VAG70 UQK69:UQK70 UGO69:UGO70 TWS69:TWS70 TMW69:TMW70 TDA69:TDA70 STE69:STE70 SJI69:SJI70 RZM69:RZM70 RPQ69:RPQ70 RFU69:RFU70 QVY69:QVY70 QMC69:QMC70 QCG69:QCG70 PSK69:PSK70 PIO69:PIO70 OYS69:OYS70 OOW69:OOW70 OFA69:OFA70 NVE69:NVE70 NLI69:NLI70 NBM69:NBM70 MRQ69:MRQ70 MHU69:MHU70 LXY69:LXY70 LOC69:LOC70 LEG69:LEG70 KUK69:KUK70 KKO69:KKO70 KAS69:KAS70 JQW69:JQW70 JHA69:JHA70 IXE69:IXE70 INI69:INI70 IDM69:IDM70 HTQ69:HTQ70 HJU69:HJU70 GZY69:GZY70 GQC69:GQC70 GGG69:GGG70 FWK69:FWK70 FMO69:FMO70 FCS69:FCS70 ESW69:ESW70 EJA69:EJA70 DZE69:DZE70 DPI69:DPI70 DFM69:DFM70 CVQ69:CVQ70 CLU69:CLU70 CBY69:CBY70 BSC69:BSC70 BIG69:BIG70 AYK69:AYK70 AOO69:AOO70 AES69:AES70 UW69:UW70 LA69:LA70"/>
    <dataValidation allowBlank="1" showInputMessage="1" showErrorMessage="1" promptTitle="INSERT" prompt="C=INSERT" sqref="T47 T55"/>
    <dataValidation allowBlank="1" showInputMessage="1" showErrorMessage="1" promptTitle="READ" prompt="R=Read" sqref="U47 U55"/>
    <dataValidation allowBlank="1" showInputMessage="1" showErrorMessage="1" promptTitle="UPDATE" prompt="U=UPDATE" sqref="V47 V55"/>
    <dataValidation type="list" allowBlank="1" showInputMessage="1" showErrorMessage="1" promptTitle="DELETE" prompt="○：DELETE対象のテーブル_x000a_◎：TRUNCATE対象のテーブル_x000a_●：DROP PARTITION対象のテーブル" sqref="W48 TO48 JS48 WWE48 WMI48 WCM48 VSQ48 VIU48 UYY48 UPC48 UFG48 TVK48 TLO48 TBS48 SRW48 SIA48 RYE48 ROI48 REM48 QUQ48 QKU48 QAY48 PRC48 PHG48 OXK48 ONO48 ODS48 NTW48 NKA48 NAE48 MQI48 MGM48 LWQ48 LMU48 LCY48 KTC48 KJG48 JZK48 JPO48 JFS48 IVW48 IMA48 ICE48 HSI48 HIM48 GYQ48 GOU48 GEY48 FVC48 FLG48 FBK48 ERO48 EHS48 DXW48 DOA48 DEE48 CUI48 CKM48 CAQ48 BQU48 BGY48 AXC48 ANG48 ADK48 TO56 ADK56 ANG56 AXC56 BGY56 BQU56 CAQ56 CKM56 CUI56 DEE56 DOA56 DXW56 EHS56 ERO56 FBK56 FLG56 FVC56 GEY56 GOU56 GYQ56 HIM56 HSI56 ICE56 IMA56 IVW56 JFS56 JPO56 JZK56 KJG56 KTC56 LCY56 LMU56 LWQ56 MGM56 MQI56 NAE56 NKA56 NTW56 ODS56 ONO56 OXK56 PHG56 PRC56 QAY56 QKU56 QUQ56 REM56 ROI56 RYE56 SIA56 SRW56 TBS56 TLO56 TVK56 UFG56 UPC56 UYY56 VIU56 VSQ56 WCM56 WMI56 WWE56 JS56 TO61 ADK61 ANG61 AXC61 BGY61 BQU61 CAQ61 CKM61 CUI61 DEE61 DOA61 DXW61 EHS61 ERO61 FBK61 FLG61 FVC61 GEY61 GOU61 GYQ61 HIM61 HSI61 ICE61 IMA61 IVW61 JFS61 JPO61 JZK61 KJG61 KTC61 LCY61 LMU61 LWQ61 MGM61 MQI61 NAE61 NKA61 NTW61 ODS61 ONO61 OXK61 PHG61 PRC61 QAY61 QKU61 QUQ61 REM61 ROI61 RYE61 SIA61 SRW61 TBS61 TLO61 TVK61 UFG61 UPC61 UYY61 VIU61 VSQ61 WCM61 WMI61 WWE61 JS61 TO65 ADK65 ANG65 AXC65 BGY65 BQU65 CAQ65 CKM65 CUI65 DEE65 DOA65 DXW65 EHS65 ERO65 FBK65 FLG65 FVC65 GEY65 GOU65 GYQ65 HIM65 HSI65 ICE65 IMA65 IVW65 JFS65 JPO65 JZK65 KJG65 KTC65 LCY65 LMU65 LWQ65 MGM65 MQI65 NAE65 NKA65 NTW65 ODS65 ONO65 OXK65 PHG65 PRC65 QAY65 QKU65 QUQ65 REM65 ROI65 RYE65 SIA65 SRW65 TBS65 TLO65 TVK65 UFG65 UPC65 UYY65 VIU65 VSQ65 WCM65 WMI65 WWE65 JS65 W56:W70 WWE69:WWE70 WMI69:WMI70 WCM69:WCM70 VSQ69:VSQ70 VIU69:VIU70 UYY69:UYY70 UPC69:UPC70 UFG69:UFG70 TVK69:TVK70 TLO69:TLO70 TBS69:TBS70 SRW69:SRW70 SIA69:SIA70 RYE69:RYE70 ROI69:ROI70 REM69:REM70 QUQ69:QUQ70 QKU69:QKU70 QAY69:QAY70 PRC69:PRC70 PHG69:PHG70 OXK69:OXK70 ONO69:ONO70 ODS69:ODS70 NTW69:NTW70 NKA69:NKA70 NAE69:NAE70 MQI69:MQI70 MGM69:MGM70 LWQ69:LWQ70 LMU69:LMU70 LCY69:LCY70 KTC69:KTC70 KJG69:KJG70 JZK69:JZK70 JPO69:JPO70 JFS69:JFS70 IVW69:IVW70 IMA69:IMA70 ICE69:ICE70 HSI69:HSI70 HIM69:HIM70 GYQ69:GYQ70 GOU69:GOU70 GEY69:GEY70 FVC69:FVC70 FLG69:FLG70 FBK69:FBK70 ERO69:ERO70 EHS69:EHS70 DXW69:DXW70 DOA69:DOA70 DEE69:DEE70 CUI69:CUI70 CKM69:CKM70 CAQ69:CAQ70 BQU69:BQU70 BGY69:BGY70 AXC69:AXC70 ANG69:ANG70 ADK69:ADK70 TO69:TO70 JS69:JS70">
      <formula1>"○,◎,●"</formula1>
    </dataValidation>
    <dataValidation type="list" allowBlank="1" showInputMessage="1" showErrorMessage="1" promptTitle="書式" prompt="データがフォーマットに従っている必要がある場合に選択する。" sqref="AO24:AS24">
      <formula1>書式</formula1>
    </dataValidation>
    <dataValidation allowBlank="1" showInputMessage="1" showErrorMessage="1" promptTitle="正規表現" prompt="基本的には書式を指定する。_x000a_どうしても表現できない場合のみ記載する。" sqref="BM24:BS24"/>
    <dataValidation allowBlank="1" showInputMessage="1" showErrorMessage="1" promptTitle="区分種別論理名" prompt="[区分種別.区分種別論理名]の形式で記載する。_x000a_例:[区分種別.商品区分]" sqref="BF24:BL24"/>
  </dataValidations>
  <printOptions horizontalCentered="1"/>
  <pageMargins left="0" right="3.937007874015748E-2" top="0.59055118110236227" bottom="0.39370078740157483" header="0.31496062992125984" footer="0.11811023622047245"/>
  <pageSetup paperSize="9" scale="83" fitToHeight="0" orientation="landscape" r:id="rId1"/>
  <headerFooter alignWithMargins="0">
    <oddFooter>&amp;L&amp;9Copyright ©2013 by Future Architect, Inc. Japan&amp;R&amp;"ＭＳ Ｐゴシック,斜体"&amp;9Confidential</oddFooter>
  </headerFooter>
  <rowBreaks count="1" manualBreakCount="1">
    <brk id="35"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27"/>
  <sheetViews>
    <sheetView topLeftCell="A7" zoomScaleNormal="100" workbookViewId="0">
      <pane xSplit="3" ySplit="5" topLeftCell="D12" activePane="bottomRight" state="frozen"/>
      <selection activeCell="A7" sqref="A7"/>
      <selection pane="topRight" activeCell="D7" sqref="D7"/>
      <selection pane="bottomLeft" activeCell="A12" sqref="A12"/>
      <selection pane="bottomRight" activeCell="D12" sqref="D12"/>
    </sheetView>
  </sheetViews>
  <sheetFormatPr defaultRowHeight="13"/>
  <cols>
    <col min="1" max="1" width="9" style="254"/>
    <col min="2" max="2" width="10.453125" style="254" bestFit="1" customWidth="1"/>
    <col min="3" max="3" width="27.453125" style="254" customWidth="1"/>
    <col min="4" max="97" width="15.6328125" style="254" customWidth="1"/>
    <col min="98" max="257" width="9" style="254"/>
    <col min="258" max="258" width="10.453125" style="254" bestFit="1" customWidth="1"/>
    <col min="259" max="259" width="27.453125" style="254" customWidth="1"/>
    <col min="260" max="262" width="9" style="254"/>
    <col min="263" max="263" width="10.26953125" style="254" customWidth="1"/>
    <col min="264" max="265" width="9" style="254"/>
    <col min="266" max="266" width="42.26953125" style="254" customWidth="1"/>
    <col min="267" max="267" width="20.7265625" style="254" customWidth="1"/>
    <col min="268" max="513" width="9" style="254"/>
    <col min="514" max="514" width="10.453125" style="254" bestFit="1" customWidth="1"/>
    <col min="515" max="515" width="27.453125" style="254" customWidth="1"/>
    <col min="516" max="518" width="9" style="254"/>
    <col min="519" max="519" width="10.26953125" style="254" customWidth="1"/>
    <col min="520" max="521" width="9" style="254"/>
    <col min="522" max="522" width="42.26953125" style="254" customWidth="1"/>
    <col min="523" max="523" width="20.7265625" style="254" customWidth="1"/>
    <col min="524" max="769" width="9" style="254"/>
    <col min="770" max="770" width="10.453125" style="254" bestFit="1" customWidth="1"/>
    <col min="771" max="771" width="27.453125" style="254" customWidth="1"/>
    <col min="772" max="774" width="9" style="254"/>
    <col min="775" max="775" width="10.26953125" style="254" customWidth="1"/>
    <col min="776" max="777" width="9" style="254"/>
    <col min="778" max="778" width="42.26953125" style="254" customWidth="1"/>
    <col min="779" max="779" width="20.7265625" style="254" customWidth="1"/>
    <col min="780" max="1025" width="9" style="254"/>
    <col min="1026" max="1026" width="10.453125" style="254" bestFit="1" customWidth="1"/>
    <col min="1027" max="1027" width="27.453125" style="254" customWidth="1"/>
    <col min="1028" max="1030" width="9" style="254"/>
    <col min="1031" max="1031" width="10.26953125" style="254" customWidth="1"/>
    <col min="1032" max="1033" width="9" style="254"/>
    <col min="1034" max="1034" width="42.26953125" style="254" customWidth="1"/>
    <col min="1035" max="1035" width="20.7265625" style="254" customWidth="1"/>
    <col min="1036" max="1281" width="9" style="254"/>
    <col min="1282" max="1282" width="10.453125" style="254" bestFit="1" customWidth="1"/>
    <col min="1283" max="1283" width="27.453125" style="254" customWidth="1"/>
    <col min="1284" max="1286" width="9" style="254"/>
    <col min="1287" max="1287" width="10.26953125" style="254" customWidth="1"/>
    <col min="1288" max="1289" width="9" style="254"/>
    <col min="1290" max="1290" width="42.26953125" style="254" customWidth="1"/>
    <col min="1291" max="1291" width="20.7265625" style="254" customWidth="1"/>
    <col min="1292" max="1537" width="9" style="254"/>
    <col min="1538" max="1538" width="10.453125" style="254" bestFit="1" customWidth="1"/>
    <col min="1539" max="1539" width="27.453125" style="254" customWidth="1"/>
    <col min="1540" max="1542" width="9" style="254"/>
    <col min="1543" max="1543" width="10.26953125" style="254" customWidth="1"/>
    <col min="1544" max="1545" width="9" style="254"/>
    <col min="1546" max="1546" width="42.26953125" style="254" customWidth="1"/>
    <col min="1547" max="1547" width="20.7265625" style="254" customWidth="1"/>
    <col min="1548" max="1793" width="9" style="254"/>
    <col min="1794" max="1794" width="10.453125" style="254" bestFit="1" customWidth="1"/>
    <col min="1795" max="1795" width="27.453125" style="254" customWidth="1"/>
    <col min="1796" max="1798" width="9" style="254"/>
    <col min="1799" max="1799" width="10.26953125" style="254" customWidth="1"/>
    <col min="1800" max="1801" width="9" style="254"/>
    <col min="1802" max="1802" width="42.26953125" style="254" customWidth="1"/>
    <col min="1803" max="1803" width="20.7265625" style="254" customWidth="1"/>
    <col min="1804" max="2049" width="9" style="254"/>
    <col min="2050" max="2050" width="10.453125" style="254" bestFit="1" customWidth="1"/>
    <col min="2051" max="2051" width="27.453125" style="254" customWidth="1"/>
    <col min="2052" max="2054" width="9" style="254"/>
    <col min="2055" max="2055" width="10.26953125" style="254" customWidth="1"/>
    <col min="2056" max="2057" width="9" style="254"/>
    <col min="2058" max="2058" width="42.26953125" style="254" customWidth="1"/>
    <col min="2059" max="2059" width="20.7265625" style="254" customWidth="1"/>
    <col min="2060" max="2305" width="9" style="254"/>
    <col min="2306" max="2306" width="10.453125" style="254" bestFit="1" customWidth="1"/>
    <col min="2307" max="2307" width="27.453125" style="254" customWidth="1"/>
    <col min="2308" max="2310" width="9" style="254"/>
    <col min="2311" max="2311" width="10.26953125" style="254" customWidth="1"/>
    <col min="2312" max="2313" width="9" style="254"/>
    <col min="2314" max="2314" width="42.26953125" style="254" customWidth="1"/>
    <col min="2315" max="2315" width="20.7265625" style="254" customWidth="1"/>
    <col min="2316" max="2561" width="9" style="254"/>
    <col min="2562" max="2562" width="10.453125" style="254" bestFit="1" customWidth="1"/>
    <col min="2563" max="2563" width="27.453125" style="254" customWidth="1"/>
    <col min="2564" max="2566" width="9" style="254"/>
    <col min="2567" max="2567" width="10.26953125" style="254" customWidth="1"/>
    <col min="2568" max="2569" width="9" style="254"/>
    <col min="2570" max="2570" width="42.26953125" style="254" customWidth="1"/>
    <col min="2571" max="2571" width="20.7265625" style="254" customWidth="1"/>
    <col min="2572" max="2817" width="9" style="254"/>
    <col min="2818" max="2818" width="10.453125" style="254" bestFit="1" customWidth="1"/>
    <col min="2819" max="2819" width="27.453125" style="254" customWidth="1"/>
    <col min="2820" max="2822" width="9" style="254"/>
    <col min="2823" max="2823" width="10.26953125" style="254" customWidth="1"/>
    <col min="2824" max="2825" width="9" style="254"/>
    <col min="2826" max="2826" width="42.26953125" style="254" customWidth="1"/>
    <col min="2827" max="2827" width="20.7265625" style="254" customWidth="1"/>
    <col min="2828" max="3073" width="9" style="254"/>
    <col min="3074" max="3074" width="10.453125" style="254" bestFit="1" customWidth="1"/>
    <col min="3075" max="3075" width="27.453125" style="254" customWidth="1"/>
    <col min="3076" max="3078" width="9" style="254"/>
    <col min="3079" max="3079" width="10.26953125" style="254" customWidth="1"/>
    <col min="3080" max="3081" width="9" style="254"/>
    <col min="3082" max="3082" width="42.26953125" style="254" customWidth="1"/>
    <col min="3083" max="3083" width="20.7265625" style="254" customWidth="1"/>
    <col min="3084" max="3329" width="9" style="254"/>
    <col min="3330" max="3330" width="10.453125" style="254" bestFit="1" customWidth="1"/>
    <col min="3331" max="3331" width="27.453125" style="254" customWidth="1"/>
    <col min="3332" max="3334" width="9" style="254"/>
    <col min="3335" max="3335" width="10.26953125" style="254" customWidth="1"/>
    <col min="3336" max="3337" width="9" style="254"/>
    <col min="3338" max="3338" width="42.26953125" style="254" customWidth="1"/>
    <col min="3339" max="3339" width="20.7265625" style="254" customWidth="1"/>
    <col min="3340" max="3585" width="9" style="254"/>
    <col min="3586" max="3586" width="10.453125" style="254" bestFit="1" customWidth="1"/>
    <col min="3587" max="3587" width="27.453125" style="254" customWidth="1"/>
    <col min="3588" max="3590" width="9" style="254"/>
    <col min="3591" max="3591" width="10.26953125" style="254" customWidth="1"/>
    <col min="3592" max="3593" width="9" style="254"/>
    <col min="3594" max="3594" width="42.26953125" style="254" customWidth="1"/>
    <col min="3595" max="3595" width="20.7265625" style="254" customWidth="1"/>
    <col min="3596" max="3841" width="9" style="254"/>
    <col min="3842" max="3842" width="10.453125" style="254" bestFit="1" customWidth="1"/>
    <col min="3843" max="3843" width="27.453125" style="254" customWidth="1"/>
    <col min="3844" max="3846" width="9" style="254"/>
    <col min="3847" max="3847" width="10.26953125" style="254" customWidth="1"/>
    <col min="3848" max="3849" width="9" style="254"/>
    <col min="3850" max="3850" width="42.26953125" style="254" customWidth="1"/>
    <col min="3851" max="3851" width="20.7265625" style="254" customWidth="1"/>
    <col min="3852" max="4097" width="9" style="254"/>
    <col min="4098" max="4098" width="10.453125" style="254" bestFit="1" customWidth="1"/>
    <col min="4099" max="4099" width="27.453125" style="254" customWidth="1"/>
    <col min="4100" max="4102" width="9" style="254"/>
    <col min="4103" max="4103" width="10.26953125" style="254" customWidth="1"/>
    <col min="4104" max="4105" width="9" style="254"/>
    <col min="4106" max="4106" width="42.26953125" style="254" customWidth="1"/>
    <col min="4107" max="4107" width="20.7265625" style="254" customWidth="1"/>
    <col min="4108" max="4353" width="9" style="254"/>
    <col min="4354" max="4354" width="10.453125" style="254" bestFit="1" customWidth="1"/>
    <col min="4355" max="4355" width="27.453125" style="254" customWidth="1"/>
    <col min="4356" max="4358" width="9" style="254"/>
    <col min="4359" max="4359" width="10.26953125" style="254" customWidth="1"/>
    <col min="4360" max="4361" width="9" style="254"/>
    <col min="4362" max="4362" width="42.26953125" style="254" customWidth="1"/>
    <col min="4363" max="4363" width="20.7265625" style="254" customWidth="1"/>
    <col min="4364" max="4609" width="9" style="254"/>
    <col min="4610" max="4610" width="10.453125" style="254" bestFit="1" customWidth="1"/>
    <col min="4611" max="4611" width="27.453125" style="254" customWidth="1"/>
    <col min="4612" max="4614" width="9" style="254"/>
    <col min="4615" max="4615" width="10.26953125" style="254" customWidth="1"/>
    <col min="4616" max="4617" width="9" style="254"/>
    <col min="4618" max="4618" width="42.26953125" style="254" customWidth="1"/>
    <col min="4619" max="4619" width="20.7265625" style="254" customWidth="1"/>
    <col min="4620" max="4865" width="9" style="254"/>
    <col min="4866" max="4866" width="10.453125" style="254" bestFit="1" customWidth="1"/>
    <col min="4867" max="4867" width="27.453125" style="254" customWidth="1"/>
    <col min="4868" max="4870" width="9" style="254"/>
    <col min="4871" max="4871" width="10.26953125" style="254" customWidth="1"/>
    <col min="4872" max="4873" width="9" style="254"/>
    <col min="4874" max="4874" width="42.26953125" style="254" customWidth="1"/>
    <col min="4875" max="4875" width="20.7265625" style="254" customWidth="1"/>
    <col min="4876" max="5121" width="9" style="254"/>
    <col min="5122" max="5122" width="10.453125" style="254" bestFit="1" customWidth="1"/>
    <col min="5123" max="5123" width="27.453125" style="254" customWidth="1"/>
    <col min="5124" max="5126" width="9" style="254"/>
    <col min="5127" max="5127" width="10.26953125" style="254" customWidth="1"/>
    <col min="5128" max="5129" width="9" style="254"/>
    <col min="5130" max="5130" width="42.26953125" style="254" customWidth="1"/>
    <col min="5131" max="5131" width="20.7265625" style="254" customWidth="1"/>
    <col min="5132" max="5377" width="9" style="254"/>
    <col min="5378" max="5378" width="10.453125" style="254" bestFit="1" customWidth="1"/>
    <col min="5379" max="5379" width="27.453125" style="254" customWidth="1"/>
    <col min="5380" max="5382" width="9" style="254"/>
    <col min="5383" max="5383" width="10.26953125" style="254" customWidth="1"/>
    <col min="5384" max="5385" width="9" style="254"/>
    <col min="5386" max="5386" width="42.26953125" style="254" customWidth="1"/>
    <col min="5387" max="5387" width="20.7265625" style="254" customWidth="1"/>
    <col min="5388" max="5633" width="9" style="254"/>
    <col min="5634" max="5634" width="10.453125" style="254" bestFit="1" customWidth="1"/>
    <col min="5635" max="5635" width="27.453125" style="254" customWidth="1"/>
    <col min="5636" max="5638" width="9" style="254"/>
    <col min="5639" max="5639" width="10.26953125" style="254" customWidth="1"/>
    <col min="5640" max="5641" width="9" style="254"/>
    <col min="5642" max="5642" width="42.26953125" style="254" customWidth="1"/>
    <col min="5643" max="5643" width="20.7265625" style="254" customWidth="1"/>
    <col min="5644" max="5889" width="9" style="254"/>
    <col min="5890" max="5890" width="10.453125" style="254" bestFit="1" customWidth="1"/>
    <col min="5891" max="5891" width="27.453125" style="254" customWidth="1"/>
    <col min="5892" max="5894" width="9" style="254"/>
    <col min="5895" max="5895" width="10.26953125" style="254" customWidth="1"/>
    <col min="5896" max="5897" width="9" style="254"/>
    <col min="5898" max="5898" width="42.26953125" style="254" customWidth="1"/>
    <col min="5899" max="5899" width="20.7265625" style="254" customWidth="1"/>
    <col min="5900" max="6145" width="9" style="254"/>
    <col min="6146" max="6146" width="10.453125" style="254" bestFit="1" customWidth="1"/>
    <col min="6147" max="6147" width="27.453125" style="254" customWidth="1"/>
    <col min="6148" max="6150" width="9" style="254"/>
    <col min="6151" max="6151" width="10.26953125" style="254" customWidth="1"/>
    <col min="6152" max="6153" width="9" style="254"/>
    <col min="6154" max="6154" width="42.26953125" style="254" customWidth="1"/>
    <col min="6155" max="6155" width="20.7265625" style="254" customWidth="1"/>
    <col min="6156" max="6401" width="9" style="254"/>
    <col min="6402" max="6402" width="10.453125" style="254" bestFit="1" customWidth="1"/>
    <col min="6403" max="6403" width="27.453125" style="254" customWidth="1"/>
    <col min="6404" max="6406" width="9" style="254"/>
    <col min="6407" max="6407" width="10.26953125" style="254" customWidth="1"/>
    <col min="6408" max="6409" width="9" style="254"/>
    <col min="6410" max="6410" width="42.26953125" style="254" customWidth="1"/>
    <col min="6411" max="6411" width="20.7265625" style="254" customWidth="1"/>
    <col min="6412" max="6657" width="9" style="254"/>
    <col min="6658" max="6658" width="10.453125" style="254" bestFit="1" customWidth="1"/>
    <col min="6659" max="6659" width="27.453125" style="254" customWidth="1"/>
    <col min="6660" max="6662" width="9" style="254"/>
    <col min="6663" max="6663" width="10.26953125" style="254" customWidth="1"/>
    <col min="6664" max="6665" width="9" style="254"/>
    <col min="6666" max="6666" width="42.26953125" style="254" customWidth="1"/>
    <col min="6667" max="6667" width="20.7265625" style="254" customWidth="1"/>
    <col min="6668" max="6913" width="9" style="254"/>
    <col min="6914" max="6914" width="10.453125" style="254" bestFit="1" customWidth="1"/>
    <col min="6915" max="6915" width="27.453125" style="254" customWidth="1"/>
    <col min="6916" max="6918" width="9" style="254"/>
    <col min="6919" max="6919" width="10.26953125" style="254" customWidth="1"/>
    <col min="6920" max="6921" width="9" style="254"/>
    <col min="6922" max="6922" width="42.26953125" style="254" customWidth="1"/>
    <col min="6923" max="6923" width="20.7265625" style="254" customWidth="1"/>
    <col min="6924" max="7169" width="9" style="254"/>
    <col min="7170" max="7170" width="10.453125" style="254" bestFit="1" customWidth="1"/>
    <col min="7171" max="7171" width="27.453125" style="254" customWidth="1"/>
    <col min="7172" max="7174" width="9" style="254"/>
    <col min="7175" max="7175" width="10.26953125" style="254" customWidth="1"/>
    <col min="7176" max="7177" width="9" style="254"/>
    <col min="7178" max="7178" width="42.26953125" style="254" customWidth="1"/>
    <col min="7179" max="7179" width="20.7265625" style="254" customWidth="1"/>
    <col min="7180" max="7425" width="9" style="254"/>
    <col min="7426" max="7426" width="10.453125" style="254" bestFit="1" customWidth="1"/>
    <col min="7427" max="7427" width="27.453125" style="254" customWidth="1"/>
    <col min="7428" max="7430" width="9" style="254"/>
    <col min="7431" max="7431" width="10.26953125" style="254" customWidth="1"/>
    <col min="7432" max="7433" width="9" style="254"/>
    <col min="7434" max="7434" width="42.26953125" style="254" customWidth="1"/>
    <col min="7435" max="7435" width="20.7265625" style="254" customWidth="1"/>
    <col min="7436" max="7681" width="9" style="254"/>
    <col min="7682" max="7682" width="10.453125" style="254" bestFit="1" customWidth="1"/>
    <col min="7683" max="7683" width="27.453125" style="254" customWidth="1"/>
    <col min="7684" max="7686" width="9" style="254"/>
    <col min="7687" max="7687" width="10.26953125" style="254" customWidth="1"/>
    <col min="7688" max="7689" width="9" style="254"/>
    <col min="7690" max="7690" width="42.26953125" style="254" customWidth="1"/>
    <col min="7691" max="7691" width="20.7265625" style="254" customWidth="1"/>
    <col min="7692" max="7937" width="9" style="254"/>
    <col min="7938" max="7938" width="10.453125" style="254" bestFit="1" customWidth="1"/>
    <col min="7939" max="7939" width="27.453125" style="254" customWidth="1"/>
    <col min="7940" max="7942" width="9" style="254"/>
    <col min="7943" max="7943" width="10.26953125" style="254" customWidth="1"/>
    <col min="7944" max="7945" width="9" style="254"/>
    <col min="7946" max="7946" width="42.26953125" style="254" customWidth="1"/>
    <col min="7947" max="7947" width="20.7265625" style="254" customWidth="1"/>
    <col min="7948" max="8193" width="9" style="254"/>
    <col min="8194" max="8194" width="10.453125" style="254" bestFit="1" customWidth="1"/>
    <col min="8195" max="8195" width="27.453125" style="254" customWidth="1"/>
    <col min="8196" max="8198" width="9" style="254"/>
    <col min="8199" max="8199" width="10.26953125" style="254" customWidth="1"/>
    <col min="8200" max="8201" width="9" style="254"/>
    <col min="8202" max="8202" width="42.26953125" style="254" customWidth="1"/>
    <col min="8203" max="8203" width="20.7265625" style="254" customWidth="1"/>
    <col min="8204" max="8449" width="9" style="254"/>
    <col min="8450" max="8450" width="10.453125" style="254" bestFit="1" customWidth="1"/>
    <col min="8451" max="8451" width="27.453125" style="254" customWidth="1"/>
    <col min="8452" max="8454" width="9" style="254"/>
    <col min="8455" max="8455" width="10.26953125" style="254" customWidth="1"/>
    <col min="8456" max="8457" width="9" style="254"/>
    <col min="8458" max="8458" width="42.26953125" style="254" customWidth="1"/>
    <col min="8459" max="8459" width="20.7265625" style="254" customWidth="1"/>
    <col min="8460" max="8705" width="9" style="254"/>
    <col min="8706" max="8706" width="10.453125" style="254" bestFit="1" customWidth="1"/>
    <col min="8707" max="8707" width="27.453125" style="254" customWidth="1"/>
    <col min="8708" max="8710" width="9" style="254"/>
    <col min="8711" max="8711" width="10.26953125" style="254" customWidth="1"/>
    <col min="8712" max="8713" width="9" style="254"/>
    <col min="8714" max="8714" width="42.26953125" style="254" customWidth="1"/>
    <col min="8715" max="8715" width="20.7265625" style="254" customWidth="1"/>
    <col min="8716" max="8961" width="9" style="254"/>
    <col min="8962" max="8962" width="10.453125" style="254" bestFit="1" customWidth="1"/>
    <col min="8963" max="8963" width="27.453125" style="254" customWidth="1"/>
    <col min="8964" max="8966" width="9" style="254"/>
    <col min="8967" max="8967" width="10.26953125" style="254" customWidth="1"/>
    <col min="8968" max="8969" width="9" style="254"/>
    <col min="8970" max="8970" width="42.26953125" style="254" customWidth="1"/>
    <col min="8971" max="8971" width="20.7265625" style="254" customWidth="1"/>
    <col min="8972" max="9217" width="9" style="254"/>
    <col min="9218" max="9218" width="10.453125" style="254" bestFit="1" customWidth="1"/>
    <col min="9219" max="9219" width="27.453125" style="254" customWidth="1"/>
    <col min="9220" max="9222" width="9" style="254"/>
    <col min="9223" max="9223" width="10.26953125" style="254" customWidth="1"/>
    <col min="9224" max="9225" width="9" style="254"/>
    <col min="9226" max="9226" width="42.26953125" style="254" customWidth="1"/>
    <col min="9227" max="9227" width="20.7265625" style="254" customWidth="1"/>
    <col min="9228" max="9473" width="9" style="254"/>
    <col min="9474" max="9474" width="10.453125" style="254" bestFit="1" customWidth="1"/>
    <col min="9475" max="9475" width="27.453125" style="254" customWidth="1"/>
    <col min="9476" max="9478" width="9" style="254"/>
    <col min="9479" max="9479" width="10.26953125" style="254" customWidth="1"/>
    <col min="9480" max="9481" width="9" style="254"/>
    <col min="9482" max="9482" width="42.26953125" style="254" customWidth="1"/>
    <col min="9483" max="9483" width="20.7265625" style="254" customWidth="1"/>
    <col min="9484" max="9729" width="9" style="254"/>
    <col min="9730" max="9730" width="10.453125" style="254" bestFit="1" customWidth="1"/>
    <col min="9731" max="9731" width="27.453125" style="254" customWidth="1"/>
    <col min="9732" max="9734" width="9" style="254"/>
    <col min="9735" max="9735" width="10.26953125" style="254" customWidth="1"/>
    <col min="9736" max="9737" width="9" style="254"/>
    <col min="9738" max="9738" width="42.26953125" style="254" customWidth="1"/>
    <col min="9739" max="9739" width="20.7265625" style="254" customWidth="1"/>
    <col min="9740" max="9985" width="9" style="254"/>
    <col min="9986" max="9986" width="10.453125" style="254" bestFit="1" customWidth="1"/>
    <col min="9987" max="9987" width="27.453125" style="254" customWidth="1"/>
    <col min="9988" max="9990" width="9" style="254"/>
    <col min="9991" max="9991" width="10.26953125" style="254" customWidth="1"/>
    <col min="9992" max="9993" width="9" style="254"/>
    <col min="9994" max="9994" width="42.26953125" style="254" customWidth="1"/>
    <col min="9995" max="9995" width="20.7265625" style="254" customWidth="1"/>
    <col min="9996" max="10241" width="9" style="254"/>
    <col min="10242" max="10242" width="10.453125" style="254" bestFit="1" customWidth="1"/>
    <col min="10243" max="10243" width="27.453125" style="254" customWidth="1"/>
    <col min="10244" max="10246" width="9" style="254"/>
    <col min="10247" max="10247" width="10.26953125" style="254" customWidth="1"/>
    <col min="10248" max="10249" width="9" style="254"/>
    <col min="10250" max="10250" width="42.26953125" style="254" customWidth="1"/>
    <col min="10251" max="10251" width="20.7265625" style="254" customWidth="1"/>
    <col min="10252" max="10497" width="9" style="254"/>
    <col min="10498" max="10498" width="10.453125" style="254" bestFit="1" customWidth="1"/>
    <col min="10499" max="10499" width="27.453125" style="254" customWidth="1"/>
    <col min="10500" max="10502" width="9" style="254"/>
    <col min="10503" max="10503" width="10.26953125" style="254" customWidth="1"/>
    <col min="10504" max="10505" width="9" style="254"/>
    <col min="10506" max="10506" width="42.26953125" style="254" customWidth="1"/>
    <col min="10507" max="10507" width="20.7265625" style="254" customWidth="1"/>
    <col min="10508" max="10753" width="9" style="254"/>
    <col min="10754" max="10754" width="10.453125" style="254" bestFit="1" customWidth="1"/>
    <col min="10755" max="10755" width="27.453125" style="254" customWidth="1"/>
    <col min="10756" max="10758" width="9" style="254"/>
    <col min="10759" max="10759" width="10.26953125" style="254" customWidth="1"/>
    <col min="10760" max="10761" width="9" style="254"/>
    <col min="10762" max="10762" width="42.26953125" style="254" customWidth="1"/>
    <col min="10763" max="10763" width="20.7265625" style="254" customWidth="1"/>
    <col min="10764" max="11009" width="9" style="254"/>
    <col min="11010" max="11010" width="10.453125" style="254" bestFit="1" customWidth="1"/>
    <col min="11011" max="11011" width="27.453125" style="254" customWidth="1"/>
    <col min="11012" max="11014" width="9" style="254"/>
    <col min="11015" max="11015" width="10.26953125" style="254" customWidth="1"/>
    <col min="11016" max="11017" width="9" style="254"/>
    <col min="11018" max="11018" width="42.26953125" style="254" customWidth="1"/>
    <col min="11019" max="11019" width="20.7265625" style="254" customWidth="1"/>
    <col min="11020" max="11265" width="9" style="254"/>
    <col min="11266" max="11266" width="10.453125" style="254" bestFit="1" customWidth="1"/>
    <col min="11267" max="11267" width="27.453125" style="254" customWidth="1"/>
    <col min="11268" max="11270" width="9" style="254"/>
    <col min="11271" max="11271" width="10.26953125" style="254" customWidth="1"/>
    <col min="11272" max="11273" width="9" style="254"/>
    <col min="11274" max="11274" width="42.26953125" style="254" customWidth="1"/>
    <col min="11275" max="11275" width="20.7265625" style="254" customWidth="1"/>
    <col min="11276" max="11521" width="9" style="254"/>
    <col min="11522" max="11522" width="10.453125" style="254" bestFit="1" customWidth="1"/>
    <col min="11523" max="11523" width="27.453125" style="254" customWidth="1"/>
    <col min="11524" max="11526" width="9" style="254"/>
    <col min="11527" max="11527" width="10.26953125" style="254" customWidth="1"/>
    <col min="11528" max="11529" width="9" style="254"/>
    <col min="11530" max="11530" width="42.26953125" style="254" customWidth="1"/>
    <col min="11531" max="11531" width="20.7265625" style="254" customWidth="1"/>
    <col min="11532" max="11777" width="9" style="254"/>
    <col min="11778" max="11778" width="10.453125" style="254" bestFit="1" customWidth="1"/>
    <col min="11779" max="11779" width="27.453125" style="254" customWidth="1"/>
    <col min="11780" max="11782" width="9" style="254"/>
    <col min="11783" max="11783" width="10.26953125" style="254" customWidth="1"/>
    <col min="11784" max="11785" width="9" style="254"/>
    <col min="11786" max="11786" width="42.26953125" style="254" customWidth="1"/>
    <col min="11787" max="11787" width="20.7265625" style="254" customWidth="1"/>
    <col min="11788" max="12033" width="9" style="254"/>
    <col min="12034" max="12034" width="10.453125" style="254" bestFit="1" customWidth="1"/>
    <col min="12035" max="12035" width="27.453125" style="254" customWidth="1"/>
    <col min="12036" max="12038" width="9" style="254"/>
    <col min="12039" max="12039" width="10.26953125" style="254" customWidth="1"/>
    <col min="12040" max="12041" width="9" style="254"/>
    <col min="12042" max="12042" width="42.26953125" style="254" customWidth="1"/>
    <col min="12043" max="12043" width="20.7265625" style="254" customWidth="1"/>
    <col min="12044" max="12289" width="9" style="254"/>
    <col min="12290" max="12290" width="10.453125" style="254" bestFit="1" customWidth="1"/>
    <col min="12291" max="12291" width="27.453125" style="254" customWidth="1"/>
    <col min="12292" max="12294" width="9" style="254"/>
    <col min="12295" max="12295" width="10.26953125" style="254" customWidth="1"/>
    <col min="12296" max="12297" width="9" style="254"/>
    <col min="12298" max="12298" width="42.26953125" style="254" customWidth="1"/>
    <col min="12299" max="12299" width="20.7265625" style="254" customWidth="1"/>
    <col min="12300" max="12545" width="9" style="254"/>
    <col min="12546" max="12546" width="10.453125" style="254" bestFit="1" customWidth="1"/>
    <col min="12547" max="12547" width="27.453125" style="254" customWidth="1"/>
    <col min="12548" max="12550" width="9" style="254"/>
    <col min="12551" max="12551" width="10.26953125" style="254" customWidth="1"/>
    <col min="12552" max="12553" width="9" style="254"/>
    <col min="12554" max="12554" width="42.26953125" style="254" customWidth="1"/>
    <col min="12555" max="12555" width="20.7265625" style="254" customWidth="1"/>
    <col min="12556" max="12801" width="9" style="254"/>
    <col min="12802" max="12802" width="10.453125" style="254" bestFit="1" customWidth="1"/>
    <col min="12803" max="12803" width="27.453125" style="254" customWidth="1"/>
    <col min="12804" max="12806" width="9" style="254"/>
    <col min="12807" max="12807" width="10.26953125" style="254" customWidth="1"/>
    <col min="12808" max="12809" width="9" style="254"/>
    <col min="12810" max="12810" width="42.26953125" style="254" customWidth="1"/>
    <col min="12811" max="12811" width="20.7265625" style="254" customWidth="1"/>
    <col min="12812" max="13057" width="9" style="254"/>
    <col min="13058" max="13058" width="10.453125" style="254" bestFit="1" customWidth="1"/>
    <col min="13059" max="13059" width="27.453125" style="254" customWidth="1"/>
    <col min="13060" max="13062" width="9" style="254"/>
    <col min="13063" max="13063" width="10.26953125" style="254" customWidth="1"/>
    <col min="13064" max="13065" width="9" style="254"/>
    <col min="13066" max="13066" width="42.26953125" style="254" customWidth="1"/>
    <col min="13067" max="13067" width="20.7265625" style="254" customWidth="1"/>
    <col min="13068" max="13313" width="9" style="254"/>
    <col min="13314" max="13314" width="10.453125" style="254" bestFit="1" customWidth="1"/>
    <col min="13315" max="13315" width="27.453125" style="254" customWidth="1"/>
    <col min="13316" max="13318" width="9" style="254"/>
    <col min="13319" max="13319" width="10.26953125" style="254" customWidth="1"/>
    <col min="13320" max="13321" width="9" style="254"/>
    <col min="13322" max="13322" width="42.26953125" style="254" customWidth="1"/>
    <col min="13323" max="13323" width="20.7265625" style="254" customWidth="1"/>
    <col min="13324" max="13569" width="9" style="254"/>
    <col min="13570" max="13570" width="10.453125" style="254" bestFit="1" customWidth="1"/>
    <col min="13571" max="13571" width="27.453125" style="254" customWidth="1"/>
    <col min="13572" max="13574" width="9" style="254"/>
    <col min="13575" max="13575" width="10.26953125" style="254" customWidth="1"/>
    <col min="13576" max="13577" width="9" style="254"/>
    <col min="13578" max="13578" width="42.26953125" style="254" customWidth="1"/>
    <col min="13579" max="13579" width="20.7265625" style="254" customWidth="1"/>
    <col min="13580" max="13825" width="9" style="254"/>
    <col min="13826" max="13826" width="10.453125" style="254" bestFit="1" customWidth="1"/>
    <col min="13827" max="13827" width="27.453125" style="254" customWidth="1"/>
    <col min="13828" max="13830" width="9" style="254"/>
    <col min="13831" max="13831" width="10.26953125" style="254" customWidth="1"/>
    <col min="13832" max="13833" width="9" style="254"/>
    <col min="13834" max="13834" width="42.26953125" style="254" customWidth="1"/>
    <col min="13835" max="13835" width="20.7265625" style="254" customWidth="1"/>
    <col min="13836" max="14081" width="9" style="254"/>
    <col min="14082" max="14082" width="10.453125" style="254" bestFit="1" customWidth="1"/>
    <col min="14083" max="14083" width="27.453125" style="254" customWidth="1"/>
    <col min="14084" max="14086" width="9" style="254"/>
    <col min="14087" max="14087" width="10.26953125" style="254" customWidth="1"/>
    <col min="14088" max="14089" width="9" style="254"/>
    <col min="14090" max="14090" width="42.26953125" style="254" customWidth="1"/>
    <col min="14091" max="14091" width="20.7265625" style="254" customWidth="1"/>
    <col min="14092" max="14337" width="9" style="254"/>
    <col min="14338" max="14338" width="10.453125" style="254" bestFit="1" customWidth="1"/>
    <col min="14339" max="14339" width="27.453125" style="254" customWidth="1"/>
    <col min="14340" max="14342" width="9" style="254"/>
    <col min="14343" max="14343" width="10.26953125" style="254" customWidth="1"/>
    <col min="14344" max="14345" width="9" style="254"/>
    <col min="14346" max="14346" width="42.26953125" style="254" customWidth="1"/>
    <col min="14347" max="14347" width="20.7265625" style="254" customWidth="1"/>
    <col min="14348" max="14593" width="9" style="254"/>
    <col min="14594" max="14594" width="10.453125" style="254" bestFit="1" customWidth="1"/>
    <col min="14595" max="14595" width="27.453125" style="254" customWidth="1"/>
    <col min="14596" max="14598" width="9" style="254"/>
    <col min="14599" max="14599" width="10.26953125" style="254" customWidth="1"/>
    <col min="14600" max="14601" width="9" style="254"/>
    <col min="14602" max="14602" width="42.26953125" style="254" customWidth="1"/>
    <col min="14603" max="14603" width="20.7265625" style="254" customWidth="1"/>
    <col min="14604" max="14849" width="9" style="254"/>
    <col min="14850" max="14850" width="10.453125" style="254" bestFit="1" customWidth="1"/>
    <col min="14851" max="14851" width="27.453125" style="254" customWidth="1"/>
    <col min="14852" max="14854" width="9" style="254"/>
    <col min="14855" max="14855" width="10.26953125" style="254" customWidth="1"/>
    <col min="14856" max="14857" width="9" style="254"/>
    <col min="14858" max="14858" width="42.26953125" style="254" customWidth="1"/>
    <col min="14859" max="14859" width="20.7265625" style="254" customWidth="1"/>
    <col min="14860" max="15105" width="9" style="254"/>
    <col min="15106" max="15106" width="10.453125" style="254" bestFit="1" customWidth="1"/>
    <col min="15107" max="15107" width="27.453125" style="254" customWidth="1"/>
    <col min="15108" max="15110" width="9" style="254"/>
    <col min="15111" max="15111" width="10.26953125" style="254" customWidth="1"/>
    <col min="15112" max="15113" width="9" style="254"/>
    <col min="15114" max="15114" width="42.26953125" style="254" customWidth="1"/>
    <col min="15115" max="15115" width="20.7265625" style="254" customWidth="1"/>
    <col min="15116" max="15361" width="9" style="254"/>
    <col min="15362" max="15362" width="10.453125" style="254" bestFit="1" customWidth="1"/>
    <col min="15363" max="15363" width="27.453125" style="254" customWidth="1"/>
    <col min="15364" max="15366" width="9" style="254"/>
    <col min="15367" max="15367" width="10.26953125" style="254" customWidth="1"/>
    <col min="15368" max="15369" width="9" style="254"/>
    <col min="15370" max="15370" width="42.26953125" style="254" customWidth="1"/>
    <col min="15371" max="15371" width="20.7265625" style="254" customWidth="1"/>
    <col min="15372" max="15617" width="9" style="254"/>
    <col min="15618" max="15618" width="10.453125" style="254" bestFit="1" customWidth="1"/>
    <col min="15619" max="15619" width="27.453125" style="254" customWidth="1"/>
    <col min="15620" max="15622" width="9" style="254"/>
    <col min="15623" max="15623" width="10.26953125" style="254" customWidth="1"/>
    <col min="15624" max="15625" width="9" style="254"/>
    <col min="15626" max="15626" width="42.26953125" style="254" customWidth="1"/>
    <col min="15627" max="15627" width="20.7265625" style="254" customWidth="1"/>
    <col min="15628" max="15873" width="9" style="254"/>
    <col min="15874" max="15874" width="10.453125" style="254" bestFit="1" customWidth="1"/>
    <col min="15875" max="15875" width="27.453125" style="254" customWidth="1"/>
    <col min="15876" max="15878" width="9" style="254"/>
    <col min="15879" max="15879" width="10.26953125" style="254" customWidth="1"/>
    <col min="15880" max="15881" width="9" style="254"/>
    <col min="15882" max="15882" width="42.26953125" style="254" customWidth="1"/>
    <col min="15883" max="15883" width="20.7265625" style="254" customWidth="1"/>
    <col min="15884" max="16129" width="9" style="254"/>
    <col min="16130" max="16130" width="10.453125" style="254" bestFit="1" customWidth="1"/>
    <col min="16131" max="16131" width="27.453125" style="254" customWidth="1"/>
    <col min="16132" max="16134" width="9" style="254"/>
    <col min="16135" max="16135" width="10.26953125" style="254" customWidth="1"/>
    <col min="16136" max="16137" width="9" style="254"/>
    <col min="16138" max="16138" width="42.26953125" style="254" customWidth="1"/>
    <col min="16139" max="16139" width="20.7265625" style="254" customWidth="1"/>
    <col min="16140" max="16384" width="9" style="254"/>
  </cols>
  <sheetData>
    <row r="1" spans="1:97" s="270" customFormat="1">
      <c r="D1" s="271" t="s">
        <v>642</v>
      </c>
      <c r="E1" s="271" t="s">
        <v>642</v>
      </c>
      <c r="F1" s="271" t="s">
        <v>642</v>
      </c>
      <c r="G1" s="272" t="s">
        <v>643</v>
      </c>
    </row>
    <row r="2" spans="1:97" s="270" customFormat="1">
      <c r="A2" s="273"/>
      <c r="B2" s="273"/>
      <c r="C2" s="273"/>
      <c r="D2" s="274" t="s">
        <v>644</v>
      </c>
      <c r="E2" s="274" t="s">
        <v>644</v>
      </c>
      <c r="F2" s="274" t="s">
        <v>644</v>
      </c>
      <c r="G2" s="256" t="s">
        <v>664</v>
      </c>
      <c r="H2" s="275"/>
      <c r="I2" s="275"/>
      <c r="J2" s="273"/>
      <c r="K2" s="273"/>
    </row>
    <row r="3" spans="1:97" s="270" customFormat="1" ht="22">
      <c r="A3" s="276" t="s">
        <v>661</v>
      </c>
      <c r="B3" s="276" t="s">
        <v>645</v>
      </c>
      <c r="C3" s="287" t="s">
        <v>670</v>
      </c>
      <c r="D3" s="274" t="s">
        <v>663</v>
      </c>
      <c r="E3" s="274" t="s">
        <v>663</v>
      </c>
      <c r="F3" s="274" t="s">
        <v>663</v>
      </c>
      <c r="G3" s="286" t="s">
        <v>543</v>
      </c>
      <c r="H3" s="275"/>
      <c r="I3" s="275"/>
      <c r="J3" s="273"/>
      <c r="K3" s="273"/>
    </row>
    <row r="4" spans="1:97" s="270" customFormat="1" ht="22">
      <c r="A4" s="276" t="s">
        <v>101</v>
      </c>
      <c r="B4" s="276" t="s">
        <v>646</v>
      </c>
      <c r="C4" s="276" t="s">
        <v>647</v>
      </c>
      <c r="D4" s="278" t="s">
        <v>662</v>
      </c>
      <c r="E4" s="278" t="s">
        <v>663</v>
      </c>
      <c r="F4" s="278" t="s">
        <v>663</v>
      </c>
      <c r="G4" s="277" t="s">
        <v>665</v>
      </c>
      <c r="H4" s="276" t="s">
        <v>648</v>
      </c>
      <c r="I4" s="276" t="s">
        <v>649</v>
      </c>
      <c r="J4" s="276" t="s">
        <v>650</v>
      </c>
      <c r="K4" s="276" t="s">
        <v>651</v>
      </c>
    </row>
    <row r="5" spans="1:97" s="270" customFormat="1" ht="22">
      <c r="A5" s="279" t="s">
        <v>652</v>
      </c>
      <c r="B5" s="280" t="s">
        <v>667</v>
      </c>
      <c r="C5" s="280" t="s">
        <v>668</v>
      </c>
      <c r="D5" s="285" t="s">
        <v>663</v>
      </c>
      <c r="E5" s="285" t="s">
        <v>663</v>
      </c>
      <c r="F5" s="285" t="s">
        <v>663</v>
      </c>
      <c r="G5" s="281" t="s">
        <v>666</v>
      </c>
      <c r="H5" s="282" t="s">
        <v>25</v>
      </c>
      <c r="I5" s="282" t="s">
        <v>25</v>
      </c>
      <c r="J5" s="283"/>
      <c r="K5" s="284"/>
    </row>
    <row r="8" spans="1:97">
      <c r="D8" s="255" t="s">
        <v>642</v>
      </c>
      <c r="E8" s="255" t="s">
        <v>642</v>
      </c>
      <c r="F8" s="255" t="s">
        <v>642</v>
      </c>
      <c r="G8" s="255" t="s">
        <v>642</v>
      </c>
      <c r="H8" s="255" t="s">
        <v>642</v>
      </c>
      <c r="I8" s="255" t="s">
        <v>642</v>
      </c>
      <c r="J8" s="255" t="s">
        <v>642</v>
      </c>
      <c r="K8" s="255" t="s">
        <v>642</v>
      </c>
      <c r="L8" s="255" t="s">
        <v>642</v>
      </c>
      <c r="M8" s="255" t="s">
        <v>642</v>
      </c>
      <c r="N8" s="255" t="s">
        <v>642</v>
      </c>
      <c r="O8" s="255" t="s">
        <v>642</v>
      </c>
      <c r="P8" s="255" t="s">
        <v>642</v>
      </c>
      <c r="Q8" s="255" t="s">
        <v>642</v>
      </c>
      <c r="R8" s="255" t="s">
        <v>642</v>
      </c>
      <c r="S8" s="255" t="s">
        <v>642</v>
      </c>
      <c r="T8" s="255" t="s">
        <v>642</v>
      </c>
      <c r="U8" s="255" t="s">
        <v>642</v>
      </c>
      <c r="V8" s="255" t="s">
        <v>642</v>
      </c>
      <c r="W8" s="255" t="s">
        <v>642</v>
      </c>
      <c r="X8" s="255" t="s">
        <v>642</v>
      </c>
      <c r="Y8" s="255" t="s">
        <v>642</v>
      </c>
      <c r="Z8" s="255" t="s">
        <v>642</v>
      </c>
      <c r="AA8" s="255" t="s">
        <v>642</v>
      </c>
      <c r="AB8" s="255" t="s">
        <v>642</v>
      </c>
      <c r="AC8" s="255" t="s">
        <v>642</v>
      </c>
      <c r="AD8" s="255" t="s">
        <v>642</v>
      </c>
      <c r="AE8" s="255" t="s">
        <v>642</v>
      </c>
      <c r="AF8" s="255" t="s">
        <v>642</v>
      </c>
      <c r="AG8" s="255" t="s">
        <v>642</v>
      </c>
      <c r="AH8" s="255" t="s">
        <v>642</v>
      </c>
      <c r="AI8" s="255" t="s">
        <v>642</v>
      </c>
      <c r="AJ8" s="255" t="s">
        <v>642</v>
      </c>
      <c r="AK8" s="255" t="s">
        <v>642</v>
      </c>
      <c r="AL8" s="255" t="s">
        <v>642</v>
      </c>
      <c r="AM8" s="255" t="s">
        <v>642</v>
      </c>
      <c r="AN8" s="255" t="s">
        <v>642</v>
      </c>
      <c r="AO8" s="255" t="s">
        <v>642</v>
      </c>
      <c r="AP8" s="255" t="s">
        <v>642</v>
      </c>
      <c r="AQ8" s="255" t="s">
        <v>642</v>
      </c>
      <c r="AR8" s="255" t="s">
        <v>642</v>
      </c>
      <c r="AS8" s="255" t="s">
        <v>642</v>
      </c>
      <c r="AT8" s="255" t="s">
        <v>642</v>
      </c>
      <c r="AU8" s="255" t="s">
        <v>642</v>
      </c>
      <c r="AV8" s="255" t="s">
        <v>642</v>
      </c>
      <c r="AW8" s="255" t="s">
        <v>642</v>
      </c>
      <c r="AX8" s="255" t="s">
        <v>642</v>
      </c>
      <c r="AY8" s="255" t="s">
        <v>642</v>
      </c>
      <c r="AZ8" s="255" t="s">
        <v>642</v>
      </c>
      <c r="BA8" s="255" t="s">
        <v>642</v>
      </c>
      <c r="BB8" s="255" t="s">
        <v>642</v>
      </c>
      <c r="BC8" s="255" t="s">
        <v>642</v>
      </c>
      <c r="BD8" s="255" t="s">
        <v>642</v>
      </c>
      <c r="BE8" s="255" t="s">
        <v>642</v>
      </c>
      <c r="BF8" s="255" t="s">
        <v>642</v>
      </c>
      <c r="BG8" s="255" t="s">
        <v>642</v>
      </c>
      <c r="BH8" s="255" t="s">
        <v>642</v>
      </c>
      <c r="BI8" s="255" t="s">
        <v>642</v>
      </c>
      <c r="BJ8" s="255" t="s">
        <v>642</v>
      </c>
      <c r="BK8" s="255" t="s">
        <v>642</v>
      </c>
      <c r="BL8" s="255" t="s">
        <v>642</v>
      </c>
      <c r="BM8" s="255" t="s">
        <v>642</v>
      </c>
      <c r="BN8" s="255" t="s">
        <v>642</v>
      </c>
      <c r="BO8" s="255" t="s">
        <v>642</v>
      </c>
      <c r="BP8" s="255" t="s">
        <v>642</v>
      </c>
      <c r="BQ8" s="255" t="s">
        <v>642</v>
      </c>
      <c r="BR8" s="255" t="s">
        <v>642</v>
      </c>
      <c r="BS8" s="255" t="s">
        <v>642</v>
      </c>
      <c r="BT8" s="255" t="s">
        <v>642</v>
      </c>
      <c r="BU8" s="255" t="s">
        <v>642</v>
      </c>
      <c r="BV8" s="255" t="s">
        <v>642</v>
      </c>
      <c r="BW8" s="255" t="s">
        <v>642</v>
      </c>
      <c r="BX8" s="255" t="s">
        <v>642</v>
      </c>
      <c r="BY8" s="255" t="s">
        <v>642</v>
      </c>
      <c r="BZ8" s="255" t="s">
        <v>642</v>
      </c>
      <c r="CA8" s="255" t="s">
        <v>642</v>
      </c>
      <c r="CB8" s="255" t="s">
        <v>642</v>
      </c>
      <c r="CC8" s="256" t="s">
        <v>643</v>
      </c>
      <c r="CD8" s="256" t="s">
        <v>643</v>
      </c>
      <c r="CE8" s="256" t="s">
        <v>643</v>
      </c>
      <c r="CF8" s="256" t="s">
        <v>643</v>
      </c>
      <c r="CG8" s="256" t="s">
        <v>643</v>
      </c>
      <c r="CH8" s="256" t="s">
        <v>643</v>
      </c>
      <c r="CI8" s="256" t="s">
        <v>643</v>
      </c>
      <c r="CJ8" s="256" t="s">
        <v>643</v>
      </c>
      <c r="CK8" s="256" t="s">
        <v>643</v>
      </c>
      <c r="CL8" s="256" t="s">
        <v>643</v>
      </c>
      <c r="CM8" s="256" t="s">
        <v>643</v>
      </c>
      <c r="CN8" s="256" t="s">
        <v>643</v>
      </c>
      <c r="CO8" s="256" t="s">
        <v>643</v>
      </c>
    </row>
    <row r="9" spans="1:97">
      <c r="A9" s="257"/>
      <c r="B9" s="257"/>
      <c r="C9" s="257"/>
      <c r="D9" s="258" t="s">
        <v>664</v>
      </c>
      <c r="E9" s="258" t="s">
        <v>664</v>
      </c>
      <c r="F9" s="258" t="s">
        <v>664</v>
      </c>
      <c r="G9" s="258" t="s">
        <v>664</v>
      </c>
      <c r="H9" s="258" t="s">
        <v>664</v>
      </c>
      <c r="I9" s="258" t="s">
        <v>664</v>
      </c>
      <c r="J9" s="258" t="s">
        <v>664</v>
      </c>
      <c r="K9" s="258" t="s">
        <v>664</v>
      </c>
      <c r="L9" s="258" t="s">
        <v>664</v>
      </c>
      <c r="M9" s="258" t="s">
        <v>664</v>
      </c>
      <c r="N9" s="258" t="s">
        <v>664</v>
      </c>
      <c r="O9" s="258" t="s">
        <v>664</v>
      </c>
      <c r="P9" s="258" t="s">
        <v>664</v>
      </c>
      <c r="Q9" s="258" t="s">
        <v>664</v>
      </c>
      <c r="R9" s="258" t="s">
        <v>664</v>
      </c>
      <c r="S9" s="258" t="s">
        <v>664</v>
      </c>
      <c r="T9" s="258" t="s">
        <v>664</v>
      </c>
      <c r="U9" s="258" t="s">
        <v>664</v>
      </c>
      <c r="V9" s="258" t="s">
        <v>664</v>
      </c>
      <c r="W9" s="258" t="s">
        <v>664</v>
      </c>
      <c r="X9" s="258" t="s">
        <v>664</v>
      </c>
      <c r="Y9" s="258" t="s">
        <v>664</v>
      </c>
      <c r="Z9" s="258" t="s">
        <v>664</v>
      </c>
      <c r="AA9" s="258" t="s">
        <v>664</v>
      </c>
      <c r="AB9" s="258" t="s">
        <v>664</v>
      </c>
      <c r="AC9" s="258" t="s">
        <v>664</v>
      </c>
      <c r="AD9" s="258" t="s">
        <v>664</v>
      </c>
      <c r="AE9" s="258" t="s">
        <v>664</v>
      </c>
      <c r="AF9" s="258" t="s">
        <v>664</v>
      </c>
      <c r="AG9" s="258" t="s">
        <v>664</v>
      </c>
      <c r="AH9" s="258" t="s">
        <v>664</v>
      </c>
      <c r="AI9" s="258" t="s">
        <v>664</v>
      </c>
      <c r="AJ9" s="258" t="s">
        <v>664</v>
      </c>
      <c r="AK9" s="258" t="s">
        <v>664</v>
      </c>
      <c r="AL9" s="258" t="s">
        <v>664</v>
      </c>
      <c r="AM9" s="258" t="s">
        <v>664</v>
      </c>
      <c r="AN9" s="258" t="s">
        <v>664</v>
      </c>
      <c r="AO9" s="258" t="s">
        <v>664</v>
      </c>
      <c r="AP9" s="258" t="s">
        <v>664</v>
      </c>
      <c r="AQ9" s="258" t="s">
        <v>664</v>
      </c>
      <c r="AR9" s="258" t="s">
        <v>664</v>
      </c>
      <c r="AS9" s="258" t="s">
        <v>664</v>
      </c>
      <c r="AT9" s="258" t="s">
        <v>664</v>
      </c>
      <c r="AU9" s="258" t="s">
        <v>664</v>
      </c>
      <c r="AV9" s="258" t="s">
        <v>664</v>
      </c>
      <c r="AW9" s="258" t="s">
        <v>664</v>
      </c>
      <c r="AX9" s="258" t="s">
        <v>664</v>
      </c>
      <c r="AY9" s="258" t="s">
        <v>664</v>
      </c>
      <c r="AZ9" s="258" t="s">
        <v>664</v>
      </c>
      <c r="BA9" s="258" t="s">
        <v>664</v>
      </c>
      <c r="BB9" s="258" t="s">
        <v>664</v>
      </c>
      <c r="BC9" s="258" t="s">
        <v>664</v>
      </c>
      <c r="BD9" s="258" t="s">
        <v>664</v>
      </c>
      <c r="BE9" s="258" t="s">
        <v>664</v>
      </c>
      <c r="BF9" s="258" t="s">
        <v>664</v>
      </c>
      <c r="BG9" s="258" t="s">
        <v>664</v>
      </c>
      <c r="BH9" s="258" t="s">
        <v>664</v>
      </c>
      <c r="BI9" s="258" t="s">
        <v>664</v>
      </c>
      <c r="BJ9" s="258" t="s">
        <v>664</v>
      </c>
      <c r="BK9" s="258" t="s">
        <v>664</v>
      </c>
      <c r="BL9" s="258" t="s">
        <v>664</v>
      </c>
      <c r="BM9" s="258" t="s">
        <v>664</v>
      </c>
      <c r="BN9" s="258" t="s">
        <v>664</v>
      </c>
      <c r="BO9" s="258" t="s">
        <v>664</v>
      </c>
      <c r="BP9" s="258" t="s">
        <v>664</v>
      </c>
      <c r="BQ9" s="258" t="s">
        <v>664</v>
      </c>
      <c r="BR9" s="258" t="s">
        <v>664</v>
      </c>
      <c r="BS9" s="258" t="s">
        <v>664</v>
      </c>
      <c r="BT9" s="258" t="s">
        <v>664</v>
      </c>
      <c r="BU9" s="258" t="s">
        <v>664</v>
      </c>
      <c r="BV9" s="258" t="s">
        <v>664</v>
      </c>
      <c r="BW9" s="258" t="s">
        <v>664</v>
      </c>
      <c r="BX9" s="258" t="s">
        <v>664</v>
      </c>
      <c r="BY9" s="258" t="s">
        <v>664</v>
      </c>
      <c r="BZ9" s="258" t="s">
        <v>664</v>
      </c>
      <c r="CA9" s="258" t="s">
        <v>664</v>
      </c>
      <c r="CB9" s="258" t="s">
        <v>664</v>
      </c>
      <c r="CC9" s="256" t="s">
        <v>751</v>
      </c>
      <c r="CD9" s="256" t="s">
        <v>664</v>
      </c>
      <c r="CE9" s="256" t="s">
        <v>664</v>
      </c>
      <c r="CF9" s="256" t="s">
        <v>664</v>
      </c>
      <c r="CG9" s="256" t="s">
        <v>664</v>
      </c>
      <c r="CH9" s="256" t="s">
        <v>664</v>
      </c>
      <c r="CI9" s="256" t="s">
        <v>664</v>
      </c>
      <c r="CJ9" s="256" t="s">
        <v>664</v>
      </c>
      <c r="CK9" s="256" t="s">
        <v>664</v>
      </c>
      <c r="CL9" s="256" t="s">
        <v>664</v>
      </c>
      <c r="CM9" s="256" t="s">
        <v>664</v>
      </c>
      <c r="CN9" s="256" t="s">
        <v>664</v>
      </c>
      <c r="CO9" s="256" t="s">
        <v>664</v>
      </c>
      <c r="CP9" s="259"/>
      <c r="CQ9" s="259"/>
      <c r="CR9" s="257"/>
      <c r="CS9" s="257"/>
    </row>
    <row r="10" spans="1:97" ht="22">
      <c r="A10" s="260" t="s">
        <v>669</v>
      </c>
      <c r="B10" s="260" t="s">
        <v>645</v>
      </c>
      <c r="C10" s="261" t="s">
        <v>672</v>
      </c>
      <c r="D10" s="288" t="s">
        <v>673</v>
      </c>
      <c r="E10" s="288" t="s">
        <v>674</v>
      </c>
      <c r="F10" s="288" t="s">
        <v>676</v>
      </c>
      <c r="G10" s="288" t="s">
        <v>676</v>
      </c>
      <c r="H10" s="288" t="s">
        <v>676</v>
      </c>
      <c r="I10" s="288" t="s">
        <v>676</v>
      </c>
      <c r="J10" s="288" t="s">
        <v>685</v>
      </c>
      <c r="K10" s="288" t="s">
        <v>685</v>
      </c>
      <c r="L10" s="288" t="s">
        <v>685</v>
      </c>
      <c r="M10" s="288" t="s">
        <v>585</v>
      </c>
      <c r="N10" s="288" t="s">
        <v>585</v>
      </c>
      <c r="O10" s="288" t="s">
        <v>585</v>
      </c>
      <c r="P10" s="288" t="s">
        <v>585</v>
      </c>
      <c r="Q10" s="288" t="s">
        <v>585</v>
      </c>
      <c r="R10" s="288" t="s">
        <v>698</v>
      </c>
      <c r="S10" s="288" t="s">
        <v>498</v>
      </c>
      <c r="T10" s="288" t="s">
        <v>699</v>
      </c>
      <c r="U10" s="288" t="s">
        <v>702</v>
      </c>
      <c r="V10" s="288" t="s">
        <v>702</v>
      </c>
      <c r="W10" s="288" t="s">
        <v>702</v>
      </c>
      <c r="X10" s="288" t="s">
        <v>702</v>
      </c>
      <c r="Y10" s="288" t="s">
        <v>702</v>
      </c>
      <c r="Z10" s="288" t="s">
        <v>710</v>
      </c>
      <c r="AA10" s="288" t="s">
        <v>710</v>
      </c>
      <c r="AB10" s="288" t="s">
        <v>710</v>
      </c>
      <c r="AC10" s="288" t="s">
        <v>710</v>
      </c>
      <c r="AD10" s="288" t="s">
        <v>710</v>
      </c>
      <c r="AE10" s="288" t="s">
        <v>716</v>
      </c>
      <c r="AF10" s="288" t="s">
        <v>717</v>
      </c>
      <c r="AG10" s="288" t="s">
        <v>721</v>
      </c>
      <c r="AH10" s="288" t="s">
        <v>721</v>
      </c>
      <c r="AI10" s="288" t="s">
        <v>722</v>
      </c>
      <c r="AJ10" s="288" t="s">
        <v>722</v>
      </c>
      <c r="AK10" s="288" t="s">
        <v>722</v>
      </c>
      <c r="AL10" s="288" t="s">
        <v>722</v>
      </c>
      <c r="AM10" s="288" t="s">
        <v>702</v>
      </c>
      <c r="AN10" s="288" t="s">
        <v>722</v>
      </c>
      <c r="AO10" s="288" t="s">
        <v>702</v>
      </c>
      <c r="AP10" s="288" t="s">
        <v>722</v>
      </c>
      <c r="AQ10" s="288" t="s">
        <v>702</v>
      </c>
      <c r="AR10" s="288" t="s">
        <v>722</v>
      </c>
      <c r="AS10" s="288" t="s">
        <v>702</v>
      </c>
      <c r="AT10" s="288" t="s">
        <v>722</v>
      </c>
      <c r="AU10" s="288" t="s">
        <v>702</v>
      </c>
      <c r="AV10" s="288" t="s">
        <v>722</v>
      </c>
      <c r="AW10" s="288" t="s">
        <v>702</v>
      </c>
      <c r="AX10" s="288" t="s">
        <v>722</v>
      </c>
      <c r="AY10" s="288" t="s">
        <v>702</v>
      </c>
      <c r="AZ10" s="288" t="s">
        <v>722</v>
      </c>
      <c r="BA10" s="288" t="s">
        <v>702</v>
      </c>
      <c r="BB10" s="288" t="s">
        <v>722</v>
      </c>
      <c r="BC10" s="288" t="s">
        <v>702</v>
      </c>
      <c r="BD10" s="288" t="s">
        <v>722</v>
      </c>
      <c r="BE10" s="288" t="s">
        <v>702</v>
      </c>
      <c r="BF10" s="288" t="s">
        <v>722</v>
      </c>
      <c r="BG10" s="288" t="s">
        <v>702</v>
      </c>
      <c r="BH10" s="288" t="s">
        <v>722</v>
      </c>
      <c r="BI10" s="288" t="s">
        <v>702</v>
      </c>
      <c r="BJ10" s="288" t="s">
        <v>722</v>
      </c>
      <c r="BK10" s="288" t="s">
        <v>702</v>
      </c>
      <c r="BL10" s="288" t="s">
        <v>722</v>
      </c>
      <c r="BM10" s="288" t="s">
        <v>702</v>
      </c>
      <c r="BN10" s="288" t="s">
        <v>722</v>
      </c>
      <c r="BO10" s="288" t="s">
        <v>702</v>
      </c>
      <c r="BP10" s="288" t="s">
        <v>722</v>
      </c>
      <c r="BQ10" s="288" t="s">
        <v>702</v>
      </c>
      <c r="BR10" s="288" t="s">
        <v>722</v>
      </c>
      <c r="BS10" s="288" t="s">
        <v>742</v>
      </c>
      <c r="BT10" s="288" t="s">
        <v>742</v>
      </c>
      <c r="BU10" s="288" t="s">
        <v>742</v>
      </c>
      <c r="BV10" s="288" t="s">
        <v>744</v>
      </c>
      <c r="BW10" s="288" t="s">
        <v>744</v>
      </c>
      <c r="BX10" s="288" t="s">
        <v>744</v>
      </c>
      <c r="BY10" s="288" t="s">
        <v>744</v>
      </c>
      <c r="BZ10" s="288" t="s">
        <v>744</v>
      </c>
      <c r="CA10" s="288" t="s">
        <v>722</v>
      </c>
      <c r="CB10" s="288" t="s">
        <v>457</v>
      </c>
      <c r="CC10" s="286" t="s">
        <v>543</v>
      </c>
      <c r="CD10" s="286" t="s">
        <v>676</v>
      </c>
      <c r="CE10" s="286" t="s">
        <v>585</v>
      </c>
      <c r="CF10" s="286" t="s">
        <v>702</v>
      </c>
      <c r="CG10" s="286" t="s">
        <v>710</v>
      </c>
      <c r="CH10" s="286" t="s">
        <v>721</v>
      </c>
      <c r="CI10" s="286" t="s">
        <v>722</v>
      </c>
      <c r="CJ10" s="286" t="s">
        <v>742</v>
      </c>
      <c r="CK10" s="286" t="s">
        <v>744</v>
      </c>
      <c r="CL10" s="286" t="s">
        <v>543</v>
      </c>
      <c r="CM10" s="286" t="s">
        <v>543</v>
      </c>
      <c r="CN10" s="286" t="s">
        <v>543</v>
      </c>
      <c r="CO10" s="286" t="s">
        <v>543</v>
      </c>
      <c r="CP10" s="259"/>
      <c r="CQ10" s="259"/>
      <c r="CR10" s="257"/>
      <c r="CS10" s="257"/>
    </row>
    <row r="11" spans="1:97" ht="22">
      <c r="A11" s="260" t="s">
        <v>101</v>
      </c>
      <c r="B11" s="260" t="s">
        <v>646</v>
      </c>
      <c r="C11" s="260" t="s">
        <v>647</v>
      </c>
      <c r="D11" s="288" t="s">
        <v>1030</v>
      </c>
      <c r="E11" s="288" t="s">
        <v>588</v>
      </c>
      <c r="F11" s="288" t="s">
        <v>677</v>
      </c>
      <c r="G11" s="288" t="s">
        <v>679</v>
      </c>
      <c r="H11" s="288" t="s">
        <v>680</v>
      </c>
      <c r="I11" s="288" t="s">
        <v>683</v>
      </c>
      <c r="J11" s="288" t="s">
        <v>687</v>
      </c>
      <c r="K11" s="288" t="s">
        <v>689</v>
      </c>
      <c r="L11" s="288" t="s">
        <v>690</v>
      </c>
      <c r="M11" s="288" t="s">
        <v>690</v>
      </c>
      <c r="N11" s="288" t="s">
        <v>693</v>
      </c>
      <c r="O11" s="288" t="s">
        <v>679</v>
      </c>
      <c r="P11" s="288" t="s">
        <v>680</v>
      </c>
      <c r="Q11" s="288" t="s">
        <v>696</v>
      </c>
      <c r="R11" s="288" t="s">
        <v>687</v>
      </c>
      <c r="S11" s="288" t="s">
        <v>689</v>
      </c>
      <c r="T11" s="288" t="s">
        <v>701</v>
      </c>
      <c r="U11" s="288" t="s">
        <v>701</v>
      </c>
      <c r="V11" s="288" t="s">
        <v>679</v>
      </c>
      <c r="W11" s="288" t="s">
        <v>680</v>
      </c>
      <c r="X11" s="288" t="s">
        <v>705</v>
      </c>
      <c r="Y11" s="288" t="s">
        <v>707</v>
      </c>
      <c r="Z11" s="288" t="s">
        <v>679</v>
      </c>
      <c r="AA11" s="288" t="s">
        <v>680</v>
      </c>
      <c r="AB11" s="288" t="s">
        <v>712</v>
      </c>
      <c r="AC11" s="288" t="s">
        <v>707</v>
      </c>
      <c r="AD11" s="288" t="s">
        <v>714</v>
      </c>
      <c r="AE11" s="288" t="s">
        <v>719</v>
      </c>
      <c r="AF11" s="288" t="s">
        <v>720</v>
      </c>
      <c r="AG11" s="288" t="s">
        <v>679</v>
      </c>
      <c r="AH11" s="288" t="s">
        <v>680</v>
      </c>
      <c r="AI11" s="288" t="s">
        <v>723</v>
      </c>
      <c r="AJ11" s="288" t="s">
        <v>679</v>
      </c>
      <c r="AK11" s="288" t="s">
        <v>680</v>
      </c>
      <c r="AL11" s="288" t="s">
        <v>712</v>
      </c>
      <c r="AM11" s="288" t="s">
        <v>725</v>
      </c>
      <c r="AN11" s="288" t="s">
        <v>725</v>
      </c>
      <c r="AO11" s="288" t="s">
        <v>726</v>
      </c>
      <c r="AP11" s="288" t="s">
        <v>726</v>
      </c>
      <c r="AQ11" s="288" t="s">
        <v>727</v>
      </c>
      <c r="AR11" s="288" t="s">
        <v>727</v>
      </c>
      <c r="AS11" s="288" t="s">
        <v>728</v>
      </c>
      <c r="AT11" s="288" t="s">
        <v>728</v>
      </c>
      <c r="AU11" s="288" t="s">
        <v>729</v>
      </c>
      <c r="AV11" s="288" t="s">
        <v>729</v>
      </c>
      <c r="AW11" s="288" t="s">
        <v>730</v>
      </c>
      <c r="AX11" s="288" t="s">
        <v>730</v>
      </c>
      <c r="AY11" s="288" t="s">
        <v>731</v>
      </c>
      <c r="AZ11" s="288" t="s">
        <v>731</v>
      </c>
      <c r="BA11" s="288" t="s">
        <v>732</v>
      </c>
      <c r="BB11" s="288" t="s">
        <v>732</v>
      </c>
      <c r="BC11" s="288" t="s">
        <v>740</v>
      </c>
      <c r="BD11" s="288" t="s">
        <v>733</v>
      </c>
      <c r="BE11" s="288" t="s">
        <v>734</v>
      </c>
      <c r="BF11" s="288" t="s">
        <v>734</v>
      </c>
      <c r="BG11" s="288" t="s">
        <v>735</v>
      </c>
      <c r="BH11" s="288" t="s">
        <v>735</v>
      </c>
      <c r="BI11" s="288" t="s">
        <v>736</v>
      </c>
      <c r="BJ11" s="288" t="s">
        <v>736</v>
      </c>
      <c r="BK11" s="288" t="s">
        <v>737</v>
      </c>
      <c r="BL11" s="288" t="s">
        <v>737</v>
      </c>
      <c r="BM11" s="288" t="s">
        <v>738</v>
      </c>
      <c r="BN11" s="288" t="s">
        <v>738</v>
      </c>
      <c r="BO11" s="288" t="s">
        <v>739</v>
      </c>
      <c r="BP11" s="288" t="s">
        <v>739</v>
      </c>
      <c r="BQ11" s="288" t="s">
        <v>741</v>
      </c>
      <c r="BR11" s="288" t="s">
        <v>741</v>
      </c>
      <c r="BS11" s="288" t="s">
        <v>820</v>
      </c>
      <c r="BT11" s="288" t="s">
        <v>679</v>
      </c>
      <c r="BU11" s="288" t="s">
        <v>680</v>
      </c>
      <c r="BV11" s="288" t="s">
        <v>746</v>
      </c>
      <c r="BW11" s="288" t="s">
        <v>679</v>
      </c>
      <c r="BX11" s="288" t="s">
        <v>680</v>
      </c>
      <c r="BY11" s="288" t="s">
        <v>748</v>
      </c>
      <c r="BZ11" s="288" t="s">
        <v>750</v>
      </c>
      <c r="CA11" s="288" t="s">
        <v>926</v>
      </c>
      <c r="CB11" s="288" t="s">
        <v>928</v>
      </c>
      <c r="CC11" s="262" t="s">
        <v>752</v>
      </c>
      <c r="CD11" s="262" t="s">
        <v>761</v>
      </c>
      <c r="CE11" s="262" t="s">
        <v>761</v>
      </c>
      <c r="CF11" s="262" t="s">
        <v>761</v>
      </c>
      <c r="CG11" s="262" t="s">
        <v>761</v>
      </c>
      <c r="CH11" s="262" t="s">
        <v>761</v>
      </c>
      <c r="CI11" s="262" t="s">
        <v>761</v>
      </c>
      <c r="CJ11" s="262" t="s">
        <v>761</v>
      </c>
      <c r="CK11" s="262" t="s">
        <v>761</v>
      </c>
      <c r="CL11" s="290" t="s">
        <v>942</v>
      </c>
      <c r="CM11" s="290" t="s">
        <v>944</v>
      </c>
      <c r="CN11" s="290" t="s">
        <v>945</v>
      </c>
      <c r="CO11" s="290" t="s">
        <v>946</v>
      </c>
      <c r="CP11" s="260" t="s">
        <v>648</v>
      </c>
      <c r="CQ11" s="260" t="s">
        <v>649</v>
      </c>
      <c r="CR11" s="260" t="s">
        <v>650</v>
      </c>
      <c r="CS11" s="260" t="s">
        <v>651</v>
      </c>
    </row>
    <row r="12" spans="1:97" ht="44">
      <c r="A12" s="263" t="s">
        <v>652</v>
      </c>
      <c r="B12" s="264" t="s">
        <v>667</v>
      </c>
      <c r="C12" s="264" t="s">
        <v>1063</v>
      </c>
      <c r="D12" s="289" t="s">
        <v>758</v>
      </c>
      <c r="E12" s="265" t="s">
        <v>675</v>
      </c>
      <c r="F12" s="265" t="s">
        <v>678</v>
      </c>
      <c r="G12" s="265" t="s">
        <v>681</v>
      </c>
      <c r="H12" s="265" t="s">
        <v>682</v>
      </c>
      <c r="I12" s="265" t="s">
        <v>684</v>
      </c>
      <c r="J12" s="265" t="s">
        <v>686</v>
      </c>
      <c r="K12" s="265" t="s">
        <v>688</v>
      </c>
      <c r="L12" s="265" t="s">
        <v>691</v>
      </c>
      <c r="M12" s="265" t="s">
        <v>692</v>
      </c>
      <c r="N12" s="265" t="s">
        <v>694</v>
      </c>
      <c r="O12" s="265" t="s">
        <v>681</v>
      </c>
      <c r="P12" s="265" t="s">
        <v>682</v>
      </c>
      <c r="Q12" s="265" t="s">
        <v>697</v>
      </c>
      <c r="R12" s="265" t="s">
        <v>686</v>
      </c>
      <c r="S12" s="265" t="s">
        <v>688</v>
      </c>
      <c r="T12" s="265" t="s">
        <v>700</v>
      </c>
      <c r="U12" s="265" t="s">
        <v>700</v>
      </c>
      <c r="V12" s="265" t="s">
        <v>703</v>
      </c>
      <c r="W12" s="265" t="s">
        <v>704</v>
      </c>
      <c r="X12" s="265" t="s">
        <v>708</v>
      </c>
      <c r="Y12" s="265" t="s">
        <v>709</v>
      </c>
      <c r="Z12" s="265" t="s">
        <v>703</v>
      </c>
      <c r="AA12" s="265" t="s">
        <v>704</v>
      </c>
      <c r="AB12" s="265" t="s">
        <v>711</v>
      </c>
      <c r="AC12" s="265" t="s">
        <v>713</v>
      </c>
      <c r="AD12" s="265" t="s">
        <v>715</v>
      </c>
      <c r="AE12" s="265" t="s">
        <v>718</v>
      </c>
      <c r="AF12" s="265" t="s">
        <v>695</v>
      </c>
      <c r="AG12" s="265" t="s">
        <v>703</v>
      </c>
      <c r="AH12" s="265" t="s">
        <v>704</v>
      </c>
      <c r="AI12" s="265" t="s">
        <v>724</v>
      </c>
      <c r="AJ12" s="265" t="s">
        <v>1065</v>
      </c>
      <c r="AK12" s="265" t="s">
        <v>1066</v>
      </c>
      <c r="AL12" s="265" t="s">
        <v>711</v>
      </c>
      <c r="AM12" s="265">
        <v>1</v>
      </c>
      <c r="AN12" s="265">
        <v>1</v>
      </c>
      <c r="AO12" s="265">
        <v>1</v>
      </c>
      <c r="AP12" s="265">
        <v>1</v>
      </c>
      <c r="AQ12" s="265">
        <v>1</v>
      </c>
      <c r="AR12" s="265">
        <v>1</v>
      </c>
      <c r="AS12" s="265">
        <v>1</v>
      </c>
      <c r="AT12" s="265">
        <v>1</v>
      </c>
      <c r="AU12" s="265">
        <v>1</v>
      </c>
      <c r="AV12" s="265">
        <v>1</v>
      </c>
      <c r="AW12" s="265">
        <v>1</v>
      </c>
      <c r="AX12" s="265">
        <v>1</v>
      </c>
      <c r="AY12" s="265">
        <v>1</v>
      </c>
      <c r="AZ12" s="265">
        <v>1</v>
      </c>
      <c r="BA12" s="265">
        <v>1</v>
      </c>
      <c r="BB12" s="265">
        <v>1</v>
      </c>
      <c r="BC12" s="265">
        <v>1</v>
      </c>
      <c r="BD12" s="265">
        <v>1</v>
      </c>
      <c r="BE12" s="265">
        <v>1</v>
      </c>
      <c r="BF12" s="265">
        <v>1</v>
      </c>
      <c r="BG12" s="265">
        <v>1</v>
      </c>
      <c r="BH12" s="265">
        <v>1</v>
      </c>
      <c r="BI12" s="265">
        <v>1</v>
      </c>
      <c r="BJ12" s="265">
        <v>1</v>
      </c>
      <c r="BK12" s="265">
        <v>1</v>
      </c>
      <c r="BL12" s="265">
        <v>1</v>
      </c>
      <c r="BM12" s="265">
        <v>1</v>
      </c>
      <c r="BN12" s="265">
        <v>1</v>
      </c>
      <c r="BO12" s="265">
        <v>1</v>
      </c>
      <c r="BP12" s="265">
        <v>1</v>
      </c>
      <c r="BQ12" s="265">
        <v>1</v>
      </c>
      <c r="BR12" s="265">
        <v>1</v>
      </c>
      <c r="BS12" s="265" t="s">
        <v>743</v>
      </c>
      <c r="BT12" s="265" t="s">
        <v>1065</v>
      </c>
      <c r="BU12" s="265" t="s">
        <v>1066</v>
      </c>
      <c r="BV12" s="265" t="s">
        <v>745</v>
      </c>
      <c r="BW12" s="265" t="s">
        <v>1065</v>
      </c>
      <c r="BX12" s="265" t="s">
        <v>1066</v>
      </c>
      <c r="BY12" s="265" t="s">
        <v>747</v>
      </c>
      <c r="BZ12" s="265" t="s">
        <v>749</v>
      </c>
      <c r="CA12" s="265" t="s">
        <v>927</v>
      </c>
      <c r="CB12" s="265" t="s">
        <v>929</v>
      </c>
      <c r="CC12" s="266" t="s">
        <v>666</v>
      </c>
      <c r="CD12" s="266" t="s">
        <v>663</v>
      </c>
      <c r="CE12" s="266" t="s">
        <v>663</v>
      </c>
      <c r="CF12" s="266" t="s">
        <v>663</v>
      </c>
      <c r="CG12" s="266" t="s">
        <v>663</v>
      </c>
      <c r="CH12" s="266" t="s">
        <v>663</v>
      </c>
      <c r="CI12" s="266" t="s">
        <v>663</v>
      </c>
      <c r="CJ12" s="266" t="s">
        <v>663</v>
      </c>
      <c r="CK12" s="266" t="s">
        <v>663</v>
      </c>
      <c r="CL12" s="266" t="s">
        <v>949</v>
      </c>
      <c r="CM12" s="266" t="s">
        <v>943</v>
      </c>
      <c r="CN12" s="266" t="s">
        <v>947</v>
      </c>
      <c r="CO12" s="266" t="s">
        <v>948</v>
      </c>
      <c r="CP12" s="267" t="s">
        <v>25</v>
      </c>
      <c r="CQ12" s="267" t="s">
        <v>25</v>
      </c>
      <c r="CR12" s="268"/>
      <c r="CS12" s="269"/>
    </row>
    <row r="13" spans="1:97" ht="44">
      <c r="A13" s="279" t="s">
        <v>759</v>
      </c>
      <c r="B13" s="264" t="s">
        <v>667</v>
      </c>
      <c r="C13" s="264" t="s">
        <v>754</v>
      </c>
      <c r="D13" s="289" t="s">
        <v>697</v>
      </c>
      <c r="E13" s="265" t="s">
        <v>675</v>
      </c>
      <c r="F13" s="265" t="s">
        <v>678</v>
      </c>
      <c r="G13" s="265" t="s">
        <v>681</v>
      </c>
      <c r="H13" s="265" t="s">
        <v>682</v>
      </c>
      <c r="I13" s="265" t="s">
        <v>684</v>
      </c>
      <c r="J13" s="265" t="s">
        <v>686</v>
      </c>
      <c r="K13" s="265" t="s">
        <v>688</v>
      </c>
      <c r="L13" s="265" t="s">
        <v>691</v>
      </c>
      <c r="M13" s="265" t="s">
        <v>692</v>
      </c>
      <c r="N13" s="265" t="s">
        <v>694</v>
      </c>
      <c r="O13" s="265" t="s">
        <v>681</v>
      </c>
      <c r="P13" s="265" t="s">
        <v>682</v>
      </c>
      <c r="Q13" s="265" t="s">
        <v>697</v>
      </c>
      <c r="R13" s="265" t="s">
        <v>686</v>
      </c>
      <c r="S13" s="265" t="s">
        <v>688</v>
      </c>
      <c r="T13" s="265" t="s">
        <v>700</v>
      </c>
      <c r="U13" s="265" t="s">
        <v>700</v>
      </c>
      <c r="V13" s="265" t="s">
        <v>703</v>
      </c>
      <c r="W13" s="265" t="s">
        <v>704</v>
      </c>
      <c r="X13" s="265" t="s">
        <v>708</v>
      </c>
      <c r="Y13" s="265" t="s">
        <v>709</v>
      </c>
      <c r="Z13" s="265" t="s">
        <v>703</v>
      </c>
      <c r="AA13" s="265" t="s">
        <v>704</v>
      </c>
      <c r="AB13" s="265" t="s">
        <v>711</v>
      </c>
      <c r="AC13" s="265" t="s">
        <v>713</v>
      </c>
      <c r="AD13" s="265" t="s">
        <v>715</v>
      </c>
      <c r="AE13" s="265" t="s">
        <v>718</v>
      </c>
      <c r="AF13" s="265" t="s">
        <v>695</v>
      </c>
      <c r="AG13" s="265" t="s">
        <v>703</v>
      </c>
      <c r="AH13" s="265" t="s">
        <v>704</v>
      </c>
      <c r="AI13" s="265" t="s">
        <v>724</v>
      </c>
      <c r="AJ13" s="265" t="s">
        <v>1065</v>
      </c>
      <c r="AK13" s="265" t="s">
        <v>1066</v>
      </c>
      <c r="AL13" s="265" t="s">
        <v>711</v>
      </c>
      <c r="AM13" s="265">
        <v>1</v>
      </c>
      <c r="AN13" s="265">
        <v>1</v>
      </c>
      <c r="AO13" s="265">
        <v>1</v>
      </c>
      <c r="AP13" s="265">
        <v>1</v>
      </c>
      <c r="AQ13" s="265">
        <v>1</v>
      </c>
      <c r="AR13" s="265">
        <v>1</v>
      </c>
      <c r="AS13" s="265">
        <v>1</v>
      </c>
      <c r="AT13" s="265">
        <v>1</v>
      </c>
      <c r="AU13" s="265">
        <v>1</v>
      </c>
      <c r="AV13" s="265">
        <v>1</v>
      </c>
      <c r="AW13" s="265">
        <v>1</v>
      </c>
      <c r="AX13" s="265">
        <v>1</v>
      </c>
      <c r="AY13" s="265">
        <v>1</v>
      </c>
      <c r="AZ13" s="265">
        <v>1</v>
      </c>
      <c r="BA13" s="265">
        <v>1</v>
      </c>
      <c r="BB13" s="265">
        <v>1</v>
      </c>
      <c r="BC13" s="265">
        <v>1</v>
      </c>
      <c r="BD13" s="265">
        <v>1</v>
      </c>
      <c r="BE13" s="265">
        <v>1</v>
      </c>
      <c r="BF13" s="265">
        <v>1</v>
      </c>
      <c r="BG13" s="265">
        <v>1</v>
      </c>
      <c r="BH13" s="265">
        <v>1</v>
      </c>
      <c r="BI13" s="265">
        <v>1</v>
      </c>
      <c r="BJ13" s="265">
        <v>1</v>
      </c>
      <c r="BK13" s="265">
        <v>1</v>
      </c>
      <c r="BL13" s="265">
        <v>1</v>
      </c>
      <c r="BM13" s="265">
        <v>1</v>
      </c>
      <c r="BN13" s="265">
        <v>1</v>
      </c>
      <c r="BO13" s="265">
        <v>1</v>
      </c>
      <c r="BP13" s="265">
        <v>1</v>
      </c>
      <c r="BQ13" s="265">
        <v>1</v>
      </c>
      <c r="BR13" s="265">
        <v>1</v>
      </c>
      <c r="BS13" s="265" t="s">
        <v>743</v>
      </c>
      <c r="BT13" s="265" t="s">
        <v>1065</v>
      </c>
      <c r="BU13" s="265" t="s">
        <v>1066</v>
      </c>
      <c r="BV13" s="265" t="s">
        <v>745</v>
      </c>
      <c r="BW13" s="265" t="s">
        <v>1065</v>
      </c>
      <c r="BX13" s="265" t="s">
        <v>1066</v>
      </c>
      <c r="BY13" s="265" t="s">
        <v>747</v>
      </c>
      <c r="BZ13" s="265" t="s">
        <v>749</v>
      </c>
      <c r="CA13" s="265" t="s">
        <v>927</v>
      </c>
      <c r="CB13" s="265" t="s">
        <v>929</v>
      </c>
      <c r="CC13" s="266" t="s">
        <v>666</v>
      </c>
      <c r="CD13" s="266" t="s">
        <v>663</v>
      </c>
      <c r="CE13" s="266" t="s">
        <v>663</v>
      </c>
      <c r="CF13" s="266" t="s">
        <v>663</v>
      </c>
      <c r="CG13" s="266" t="s">
        <v>663</v>
      </c>
      <c r="CH13" s="266" t="s">
        <v>663</v>
      </c>
      <c r="CI13" s="266" t="s">
        <v>663</v>
      </c>
      <c r="CJ13" s="266" t="s">
        <v>663</v>
      </c>
      <c r="CK13" s="266" t="s">
        <v>663</v>
      </c>
      <c r="CL13" s="266" t="s">
        <v>949</v>
      </c>
      <c r="CM13" s="266" t="s">
        <v>943</v>
      </c>
      <c r="CN13" s="266" t="s">
        <v>947</v>
      </c>
      <c r="CO13" s="266" t="s">
        <v>948</v>
      </c>
      <c r="CP13" s="267" t="s">
        <v>25</v>
      </c>
      <c r="CQ13" s="267" t="s">
        <v>25</v>
      </c>
      <c r="CR13" s="268"/>
      <c r="CS13" s="269"/>
    </row>
    <row r="14" spans="1:97" ht="33">
      <c r="A14" s="279" t="s">
        <v>653</v>
      </c>
      <c r="B14" s="264" t="s">
        <v>667</v>
      </c>
      <c r="C14" s="264" t="s">
        <v>1064</v>
      </c>
      <c r="D14" s="289" t="s">
        <v>753</v>
      </c>
      <c r="E14" s="265" t="s">
        <v>675</v>
      </c>
      <c r="F14" s="265" t="s">
        <v>678</v>
      </c>
      <c r="G14" s="265" t="s">
        <v>681</v>
      </c>
      <c r="H14" s="265" t="s">
        <v>682</v>
      </c>
      <c r="I14" s="265" t="s">
        <v>684</v>
      </c>
      <c r="J14" s="265" t="s">
        <v>686</v>
      </c>
      <c r="K14" s="265" t="s">
        <v>688</v>
      </c>
      <c r="L14" s="265" t="s">
        <v>691</v>
      </c>
      <c r="M14" s="265" t="s">
        <v>692</v>
      </c>
      <c r="N14" s="265" t="s">
        <v>694</v>
      </c>
      <c r="O14" s="265" t="s">
        <v>681</v>
      </c>
      <c r="P14" s="265" t="s">
        <v>682</v>
      </c>
      <c r="Q14" s="265" t="s">
        <v>697</v>
      </c>
      <c r="R14" s="265" t="s">
        <v>686</v>
      </c>
      <c r="S14" s="265" t="s">
        <v>688</v>
      </c>
      <c r="T14" s="265" t="s">
        <v>700</v>
      </c>
      <c r="U14" s="265" t="s">
        <v>700</v>
      </c>
      <c r="V14" s="265" t="s">
        <v>703</v>
      </c>
      <c r="W14" s="265" t="s">
        <v>704</v>
      </c>
      <c r="X14" s="265" t="s">
        <v>708</v>
      </c>
      <c r="Y14" s="265" t="s">
        <v>709</v>
      </c>
      <c r="Z14" s="265" t="s">
        <v>703</v>
      </c>
      <c r="AA14" s="265" t="s">
        <v>704</v>
      </c>
      <c r="AB14" s="265" t="s">
        <v>711</v>
      </c>
      <c r="AC14" s="265" t="s">
        <v>713</v>
      </c>
      <c r="AD14" s="265" t="s">
        <v>715</v>
      </c>
      <c r="AE14" s="265" t="s">
        <v>718</v>
      </c>
      <c r="AF14" s="265" t="s">
        <v>695</v>
      </c>
      <c r="AG14" s="265" t="s">
        <v>703</v>
      </c>
      <c r="AH14" s="265" t="s">
        <v>704</v>
      </c>
      <c r="AI14" s="265" t="s">
        <v>724</v>
      </c>
      <c r="AJ14" s="265" t="s">
        <v>1065</v>
      </c>
      <c r="AK14" s="265" t="s">
        <v>1066</v>
      </c>
      <c r="AL14" s="265" t="s">
        <v>711</v>
      </c>
      <c r="AM14" s="265">
        <v>1</v>
      </c>
      <c r="AN14" s="265">
        <v>1</v>
      </c>
      <c r="AO14" s="265">
        <v>1</v>
      </c>
      <c r="AP14" s="265">
        <v>1</v>
      </c>
      <c r="AQ14" s="265">
        <v>1</v>
      </c>
      <c r="AR14" s="265">
        <v>1</v>
      </c>
      <c r="AS14" s="265">
        <v>1</v>
      </c>
      <c r="AT14" s="265">
        <v>1</v>
      </c>
      <c r="AU14" s="265">
        <v>1</v>
      </c>
      <c r="AV14" s="265">
        <v>1</v>
      </c>
      <c r="AW14" s="265">
        <v>1</v>
      </c>
      <c r="AX14" s="265">
        <v>1</v>
      </c>
      <c r="AY14" s="265">
        <v>1</v>
      </c>
      <c r="AZ14" s="265">
        <v>1</v>
      </c>
      <c r="BA14" s="265">
        <v>1</v>
      </c>
      <c r="BB14" s="265">
        <v>1</v>
      </c>
      <c r="BC14" s="265">
        <v>1</v>
      </c>
      <c r="BD14" s="265">
        <v>1</v>
      </c>
      <c r="BE14" s="265">
        <v>1</v>
      </c>
      <c r="BF14" s="265">
        <v>1</v>
      </c>
      <c r="BG14" s="265">
        <v>1</v>
      </c>
      <c r="BH14" s="265">
        <v>1</v>
      </c>
      <c r="BI14" s="265">
        <v>1</v>
      </c>
      <c r="BJ14" s="265">
        <v>1</v>
      </c>
      <c r="BK14" s="265">
        <v>1</v>
      </c>
      <c r="BL14" s="265">
        <v>1</v>
      </c>
      <c r="BM14" s="265">
        <v>1</v>
      </c>
      <c r="BN14" s="265">
        <v>1</v>
      </c>
      <c r="BO14" s="265">
        <v>1</v>
      </c>
      <c r="BP14" s="265">
        <v>1</v>
      </c>
      <c r="BQ14" s="265">
        <v>1</v>
      </c>
      <c r="BR14" s="265">
        <v>1</v>
      </c>
      <c r="BS14" s="265" t="s">
        <v>743</v>
      </c>
      <c r="BT14" s="265" t="s">
        <v>1065</v>
      </c>
      <c r="BU14" s="265" t="s">
        <v>1066</v>
      </c>
      <c r="BV14" s="265" t="s">
        <v>745</v>
      </c>
      <c r="BW14" s="265" t="s">
        <v>1065</v>
      </c>
      <c r="BX14" s="265" t="s">
        <v>1066</v>
      </c>
      <c r="BY14" s="265" t="s">
        <v>747</v>
      </c>
      <c r="BZ14" s="265" t="s">
        <v>749</v>
      </c>
      <c r="CA14" s="265" t="s">
        <v>927</v>
      </c>
      <c r="CB14" s="265" t="s">
        <v>929</v>
      </c>
      <c r="CC14" s="266" t="s">
        <v>156</v>
      </c>
      <c r="CD14" s="266" t="s">
        <v>663</v>
      </c>
      <c r="CE14" s="266" t="s">
        <v>663</v>
      </c>
      <c r="CF14" s="266" t="s">
        <v>663</v>
      </c>
      <c r="CG14" s="266" t="s">
        <v>663</v>
      </c>
      <c r="CH14" s="266" t="s">
        <v>663</v>
      </c>
      <c r="CI14" s="266" t="s">
        <v>663</v>
      </c>
      <c r="CJ14" s="266" t="s">
        <v>663</v>
      </c>
      <c r="CK14" s="266" t="s">
        <v>663</v>
      </c>
      <c r="CL14" s="266" t="s">
        <v>156</v>
      </c>
      <c r="CM14" s="266" t="s">
        <v>156</v>
      </c>
      <c r="CN14" s="266" t="s">
        <v>156</v>
      </c>
      <c r="CO14" s="266" t="s">
        <v>156</v>
      </c>
      <c r="CP14" s="267" t="s">
        <v>32</v>
      </c>
      <c r="CQ14" s="267" t="s">
        <v>25</v>
      </c>
      <c r="CR14" s="268"/>
      <c r="CS14" s="269"/>
    </row>
    <row r="15" spans="1:97" ht="33">
      <c r="A15" s="279" t="s">
        <v>654</v>
      </c>
      <c r="B15" s="264" t="s">
        <v>667</v>
      </c>
      <c r="C15" s="264" t="s">
        <v>756</v>
      </c>
      <c r="D15" s="265" t="s">
        <v>697</v>
      </c>
      <c r="E15" s="289" t="s">
        <v>755</v>
      </c>
      <c r="F15" s="265" t="s">
        <v>678</v>
      </c>
      <c r="G15" s="265" t="s">
        <v>681</v>
      </c>
      <c r="H15" s="265" t="s">
        <v>682</v>
      </c>
      <c r="I15" s="265" t="s">
        <v>684</v>
      </c>
      <c r="J15" s="265" t="s">
        <v>686</v>
      </c>
      <c r="K15" s="265" t="s">
        <v>688</v>
      </c>
      <c r="L15" s="265" t="s">
        <v>691</v>
      </c>
      <c r="M15" s="265" t="s">
        <v>692</v>
      </c>
      <c r="N15" s="265" t="s">
        <v>694</v>
      </c>
      <c r="O15" s="265" t="s">
        <v>681</v>
      </c>
      <c r="P15" s="265" t="s">
        <v>682</v>
      </c>
      <c r="Q15" s="265" t="s">
        <v>697</v>
      </c>
      <c r="R15" s="265" t="s">
        <v>686</v>
      </c>
      <c r="S15" s="265" t="s">
        <v>688</v>
      </c>
      <c r="T15" s="265" t="s">
        <v>700</v>
      </c>
      <c r="U15" s="265" t="s">
        <v>700</v>
      </c>
      <c r="V15" s="265" t="s">
        <v>703</v>
      </c>
      <c r="W15" s="265" t="s">
        <v>704</v>
      </c>
      <c r="X15" s="265" t="s">
        <v>708</v>
      </c>
      <c r="Y15" s="265" t="s">
        <v>709</v>
      </c>
      <c r="Z15" s="265" t="s">
        <v>703</v>
      </c>
      <c r="AA15" s="265" t="s">
        <v>704</v>
      </c>
      <c r="AB15" s="265" t="s">
        <v>711</v>
      </c>
      <c r="AC15" s="265" t="s">
        <v>713</v>
      </c>
      <c r="AD15" s="265" t="s">
        <v>715</v>
      </c>
      <c r="AE15" s="265" t="s">
        <v>718</v>
      </c>
      <c r="AF15" s="265" t="s">
        <v>695</v>
      </c>
      <c r="AG15" s="265" t="s">
        <v>703</v>
      </c>
      <c r="AH15" s="265" t="s">
        <v>704</v>
      </c>
      <c r="AI15" s="265" t="s">
        <v>724</v>
      </c>
      <c r="AJ15" s="265" t="s">
        <v>1065</v>
      </c>
      <c r="AK15" s="265" t="s">
        <v>1066</v>
      </c>
      <c r="AL15" s="265" t="s">
        <v>711</v>
      </c>
      <c r="AM15" s="265">
        <v>1</v>
      </c>
      <c r="AN15" s="265">
        <v>1</v>
      </c>
      <c r="AO15" s="265">
        <v>1</v>
      </c>
      <c r="AP15" s="265">
        <v>1</v>
      </c>
      <c r="AQ15" s="265">
        <v>1</v>
      </c>
      <c r="AR15" s="265">
        <v>1</v>
      </c>
      <c r="AS15" s="265">
        <v>1</v>
      </c>
      <c r="AT15" s="265">
        <v>1</v>
      </c>
      <c r="AU15" s="265">
        <v>1</v>
      </c>
      <c r="AV15" s="265">
        <v>1</v>
      </c>
      <c r="AW15" s="265">
        <v>1</v>
      </c>
      <c r="AX15" s="265">
        <v>1</v>
      </c>
      <c r="AY15" s="265">
        <v>1</v>
      </c>
      <c r="AZ15" s="265">
        <v>1</v>
      </c>
      <c r="BA15" s="265">
        <v>1</v>
      </c>
      <c r="BB15" s="265">
        <v>1</v>
      </c>
      <c r="BC15" s="265">
        <v>1</v>
      </c>
      <c r="BD15" s="265">
        <v>1</v>
      </c>
      <c r="BE15" s="265">
        <v>1</v>
      </c>
      <c r="BF15" s="265">
        <v>1</v>
      </c>
      <c r="BG15" s="265">
        <v>1</v>
      </c>
      <c r="BH15" s="265">
        <v>1</v>
      </c>
      <c r="BI15" s="265">
        <v>1</v>
      </c>
      <c r="BJ15" s="265">
        <v>1</v>
      </c>
      <c r="BK15" s="265">
        <v>1</v>
      </c>
      <c r="BL15" s="265">
        <v>1</v>
      </c>
      <c r="BM15" s="265">
        <v>1</v>
      </c>
      <c r="BN15" s="265">
        <v>1</v>
      </c>
      <c r="BO15" s="265">
        <v>1</v>
      </c>
      <c r="BP15" s="265">
        <v>1</v>
      </c>
      <c r="BQ15" s="265">
        <v>1</v>
      </c>
      <c r="BR15" s="265">
        <v>1</v>
      </c>
      <c r="BS15" s="265" t="s">
        <v>743</v>
      </c>
      <c r="BT15" s="265" t="s">
        <v>1065</v>
      </c>
      <c r="BU15" s="265" t="s">
        <v>1066</v>
      </c>
      <c r="BV15" s="265" t="s">
        <v>745</v>
      </c>
      <c r="BW15" s="265" t="s">
        <v>1065</v>
      </c>
      <c r="BX15" s="265" t="s">
        <v>1066</v>
      </c>
      <c r="BY15" s="265" t="s">
        <v>747</v>
      </c>
      <c r="BZ15" s="265" t="s">
        <v>749</v>
      </c>
      <c r="CA15" s="265" t="s">
        <v>927</v>
      </c>
      <c r="CB15" s="265" t="s">
        <v>929</v>
      </c>
      <c r="CC15" s="266" t="s">
        <v>156</v>
      </c>
      <c r="CD15" s="266" t="s">
        <v>663</v>
      </c>
      <c r="CE15" s="266" t="s">
        <v>663</v>
      </c>
      <c r="CF15" s="266" t="s">
        <v>663</v>
      </c>
      <c r="CG15" s="266" t="s">
        <v>663</v>
      </c>
      <c r="CH15" s="266" t="s">
        <v>663</v>
      </c>
      <c r="CI15" s="266" t="s">
        <v>663</v>
      </c>
      <c r="CJ15" s="266" t="s">
        <v>663</v>
      </c>
      <c r="CK15" s="266" t="s">
        <v>663</v>
      </c>
      <c r="CL15" s="266" t="s">
        <v>156</v>
      </c>
      <c r="CM15" s="266" t="s">
        <v>156</v>
      </c>
      <c r="CN15" s="266" t="s">
        <v>156</v>
      </c>
      <c r="CO15" s="266" t="s">
        <v>156</v>
      </c>
      <c r="CP15" s="267" t="s">
        <v>25</v>
      </c>
      <c r="CQ15" s="267" t="s">
        <v>25</v>
      </c>
      <c r="CR15" s="268"/>
      <c r="CS15" s="269"/>
    </row>
    <row r="16" spans="1:97" ht="33">
      <c r="A16" s="279" t="s">
        <v>655</v>
      </c>
      <c r="B16" s="264" t="s">
        <v>667</v>
      </c>
      <c r="C16" s="264" t="s">
        <v>757</v>
      </c>
      <c r="D16" s="265" t="s">
        <v>697</v>
      </c>
      <c r="E16" s="265" t="s">
        <v>675</v>
      </c>
      <c r="F16" s="289" t="s">
        <v>768</v>
      </c>
      <c r="G16" s="265" t="s">
        <v>681</v>
      </c>
      <c r="H16" s="265" t="s">
        <v>682</v>
      </c>
      <c r="I16" s="265" t="s">
        <v>684</v>
      </c>
      <c r="J16" s="265" t="s">
        <v>686</v>
      </c>
      <c r="K16" s="265" t="s">
        <v>688</v>
      </c>
      <c r="L16" s="265" t="s">
        <v>691</v>
      </c>
      <c r="M16" s="265" t="s">
        <v>692</v>
      </c>
      <c r="N16" s="265" t="s">
        <v>694</v>
      </c>
      <c r="O16" s="265" t="s">
        <v>681</v>
      </c>
      <c r="P16" s="265" t="s">
        <v>682</v>
      </c>
      <c r="Q16" s="265" t="s">
        <v>697</v>
      </c>
      <c r="R16" s="265" t="s">
        <v>686</v>
      </c>
      <c r="S16" s="265" t="s">
        <v>688</v>
      </c>
      <c r="T16" s="265" t="s">
        <v>700</v>
      </c>
      <c r="U16" s="265" t="s">
        <v>700</v>
      </c>
      <c r="V16" s="265" t="s">
        <v>703</v>
      </c>
      <c r="W16" s="265" t="s">
        <v>704</v>
      </c>
      <c r="X16" s="265" t="s">
        <v>708</v>
      </c>
      <c r="Y16" s="265" t="s">
        <v>709</v>
      </c>
      <c r="Z16" s="265" t="s">
        <v>703</v>
      </c>
      <c r="AA16" s="265" t="s">
        <v>704</v>
      </c>
      <c r="AB16" s="265" t="s">
        <v>711</v>
      </c>
      <c r="AC16" s="265" t="s">
        <v>713</v>
      </c>
      <c r="AD16" s="265" t="s">
        <v>715</v>
      </c>
      <c r="AE16" s="265" t="s">
        <v>718</v>
      </c>
      <c r="AF16" s="265" t="s">
        <v>695</v>
      </c>
      <c r="AG16" s="265" t="s">
        <v>703</v>
      </c>
      <c r="AH16" s="265" t="s">
        <v>704</v>
      </c>
      <c r="AI16" s="265" t="s">
        <v>724</v>
      </c>
      <c r="AJ16" s="265" t="s">
        <v>1065</v>
      </c>
      <c r="AK16" s="265" t="s">
        <v>1066</v>
      </c>
      <c r="AL16" s="265" t="s">
        <v>711</v>
      </c>
      <c r="AM16" s="265">
        <v>1</v>
      </c>
      <c r="AN16" s="265">
        <v>1</v>
      </c>
      <c r="AO16" s="265">
        <v>1</v>
      </c>
      <c r="AP16" s="265">
        <v>1</v>
      </c>
      <c r="AQ16" s="265">
        <v>1</v>
      </c>
      <c r="AR16" s="265">
        <v>1</v>
      </c>
      <c r="AS16" s="265">
        <v>1</v>
      </c>
      <c r="AT16" s="265">
        <v>1</v>
      </c>
      <c r="AU16" s="265">
        <v>1</v>
      </c>
      <c r="AV16" s="265">
        <v>1</v>
      </c>
      <c r="AW16" s="265">
        <v>1</v>
      </c>
      <c r="AX16" s="265">
        <v>1</v>
      </c>
      <c r="AY16" s="265">
        <v>1</v>
      </c>
      <c r="AZ16" s="265">
        <v>1</v>
      </c>
      <c r="BA16" s="265">
        <v>1</v>
      </c>
      <c r="BB16" s="265">
        <v>1</v>
      </c>
      <c r="BC16" s="265">
        <v>1</v>
      </c>
      <c r="BD16" s="265">
        <v>1</v>
      </c>
      <c r="BE16" s="265">
        <v>1</v>
      </c>
      <c r="BF16" s="265">
        <v>1</v>
      </c>
      <c r="BG16" s="265">
        <v>1</v>
      </c>
      <c r="BH16" s="265">
        <v>1</v>
      </c>
      <c r="BI16" s="265">
        <v>1</v>
      </c>
      <c r="BJ16" s="265">
        <v>1</v>
      </c>
      <c r="BK16" s="265">
        <v>1</v>
      </c>
      <c r="BL16" s="265">
        <v>1</v>
      </c>
      <c r="BM16" s="265">
        <v>1</v>
      </c>
      <c r="BN16" s="265">
        <v>1</v>
      </c>
      <c r="BO16" s="265">
        <v>1</v>
      </c>
      <c r="BP16" s="265">
        <v>1</v>
      </c>
      <c r="BQ16" s="265">
        <v>1</v>
      </c>
      <c r="BR16" s="265">
        <v>1</v>
      </c>
      <c r="BS16" s="265" t="s">
        <v>743</v>
      </c>
      <c r="BT16" s="265" t="s">
        <v>1065</v>
      </c>
      <c r="BU16" s="265" t="s">
        <v>1066</v>
      </c>
      <c r="BV16" s="265" t="s">
        <v>745</v>
      </c>
      <c r="BW16" s="265" t="s">
        <v>1065</v>
      </c>
      <c r="BX16" s="265" t="s">
        <v>1066</v>
      </c>
      <c r="BY16" s="265" t="s">
        <v>747</v>
      </c>
      <c r="BZ16" s="265" t="s">
        <v>749</v>
      </c>
      <c r="CA16" s="265" t="s">
        <v>927</v>
      </c>
      <c r="CB16" s="265" t="s">
        <v>929</v>
      </c>
      <c r="CC16" s="266" t="s">
        <v>156</v>
      </c>
      <c r="CD16" s="266" t="s">
        <v>663</v>
      </c>
      <c r="CE16" s="266" t="s">
        <v>663</v>
      </c>
      <c r="CF16" s="266" t="s">
        <v>663</v>
      </c>
      <c r="CG16" s="266" t="s">
        <v>663</v>
      </c>
      <c r="CH16" s="266" t="s">
        <v>663</v>
      </c>
      <c r="CI16" s="266" t="s">
        <v>663</v>
      </c>
      <c r="CJ16" s="266" t="s">
        <v>663</v>
      </c>
      <c r="CK16" s="266" t="s">
        <v>663</v>
      </c>
      <c r="CL16" s="266" t="s">
        <v>156</v>
      </c>
      <c r="CM16" s="266" t="s">
        <v>156</v>
      </c>
      <c r="CN16" s="266" t="s">
        <v>156</v>
      </c>
      <c r="CO16" s="266" t="s">
        <v>156</v>
      </c>
      <c r="CP16" s="267" t="s">
        <v>25</v>
      </c>
      <c r="CQ16" s="267" t="s">
        <v>25</v>
      </c>
      <c r="CR16" s="268"/>
      <c r="CS16" s="269"/>
    </row>
    <row r="17" spans="1:97" ht="66">
      <c r="A17" s="279" t="s">
        <v>656</v>
      </c>
      <c r="B17" s="264" t="s">
        <v>667</v>
      </c>
      <c r="C17" s="264" t="s">
        <v>767</v>
      </c>
      <c r="D17" s="265" t="s">
        <v>697</v>
      </c>
      <c r="E17" s="265" t="s">
        <v>675</v>
      </c>
      <c r="F17" s="265" t="s">
        <v>678</v>
      </c>
      <c r="G17" s="289" t="s">
        <v>695</v>
      </c>
      <c r="H17" s="265" t="s">
        <v>682</v>
      </c>
      <c r="I17" s="265" t="s">
        <v>684</v>
      </c>
      <c r="J17" s="265" t="s">
        <v>686</v>
      </c>
      <c r="K17" s="265" t="s">
        <v>688</v>
      </c>
      <c r="L17" s="265" t="s">
        <v>691</v>
      </c>
      <c r="M17" s="265" t="s">
        <v>692</v>
      </c>
      <c r="N17" s="265" t="s">
        <v>694</v>
      </c>
      <c r="O17" s="265" t="s">
        <v>681</v>
      </c>
      <c r="P17" s="265" t="s">
        <v>682</v>
      </c>
      <c r="Q17" s="265" t="s">
        <v>697</v>
      </c>
      <c r="R17" s="265" t="s">
        <v>686</v>
      </c>
      <c r="S17" s="265" t="s">
        <v>688</v>
      </c>
      <c r="T17" s="265" t="s">
        <v>700</v>
      </c>
      <c r="U17" s="265" t="s">
        <v>700</v>
      </c>
      <c r="V17" s="265" t="s">
        <v>703</v>
      </c>
      <c r="W17" s="265" t="s">
        <v>704</v>
      </c>
      <c r="X17" s="265" t="s">
        <v>708</v>
      </c>
      <c r="Y17" s="265" t="s">
        <v>709</v>
      </c>
      <c r="Z17" s="265" t="s">
        <v>703</v>
      </c>
      <c r="AA17" s="265" t="s">
        <v>704</v>
      </c>
      <c r="AB17" s="265" t="s">
        <v>711</v>
      </c>
      <c r="AC17" s="265" t="s">
        <v>713</v>
      </c>
      <c r="AD17" s="265" t="s">
        <v>715</v>
      </c>
      <c r="AE17" s="265" t="s">
        <v>718</v>
      </c>
      <c r="AF17" s="265" t="s">
        <v>695</v>
      </c>
      <c r="AG17" s="265" t="s">
        <v>703</v>
      </c>
      <c r="AH17" s="265" t="s">
        <v>704</v>
      </c>
      <c r="AI17" s="265" t="s">
        <v>724</v>
      </c>
      <c r="AJ17" s="265" t="s">
        <v>1065</v>
      </c>
      <c r="AK17" s="265" t="s">
        <v>1066</v>
      </c>
      <c r="AL17" s="265" t="s">
        <v>711</v>
      </c>
      <c r="AM17" s="265">
        <v>1</v>
      </c>
      <c r="AN17" s="265">
        <v>1</v>
      </c>
      <c r="AO17" s="265">
        <v>1</v>
      </c>
      <c r="AP17" s="265">
        <v>1</v>
      </c>
      <c r="AQ17" s="265">
        <v>1</v>
      </c>
      <c r="AR17" s="265">
        <v>1</v>
      </c>
      <c r="AS17" s="265">
        <v>1</v>
      </c>
      <c r="AT17" s="265">
        <v>1</v>
      </c>
      <c r="AU17" s="265">
        <v>1</v>
      </c>
      <c r="AV17" s="265">
        <v>1</v>
      </c>
      <c r="AW17" s="265">
        <v>1</v>
      </c>
      <c r="AX17" s="265">
        <v>1</v>
      </c>
      <c r="AY17" s="265">
        <v>1</v>
      </c>
      <c r="AZ17" s="265">
        <v>1</v>
      </c>
      <c r="BA17" s="265">
        <v>1</v>
      </c>
      <c r="BB17" s="265">
        <v>1</v>
      </c>
      <c r="BC17" s="265">
        <v>1</v>
      </c>
      <c r="BD17" s="265">
        <v>1</v>
      </c>
      <c r="BE17" s="265">
        <v>1</v>
      </c>
      <c r="BF17" s="265">
        <v>1</v>
      </c>
      <c r="BG17" s="265">
        <v>1</v>
      </c>
      <c r="BH17" s="265">
        <v>1</v>
      </c>
      <c r="BI17" s="265">
        <v>1</v>
      </c>
      <c r="BJ17" s="265">
        <v>1</v>
      </c>
      <c r="BK17" s="265">
        <v>1</v>
      </c>
      <c r="BL17" s="265">
        <v>1</v>
      </c>
      <c r="BM17" s="265">
        <v>1</v>
      </c>
      <c r="BN17" s="265">
        <v>1</v>
      </c>
      <c r="BO17" s="265">
        <v>1</v>
      </c>
      <c r="BP17" s="265">
        <v>1</v>
      </c>
      <c r="BQ17" s="265">
        <v>1</v>
      </c>
      <c r="BR17" s="265">
        <v>1</v>
      </c>
      <c r="BS17" s="265" t="s">
        <v>743</v>
      </c>
      <c r="BT17" s="265" t="s">
        <v>1065</v>
      </c>
      <c r="BU17" s="265" t="s">
        <v>1066</v>
      </c>
      <c r="BV17" s="265" t="s">
        <v>745</v>
      </c>
      <c r="BW17" s="265" t="s">
        <v>1065</v>
      </c>
      <c r="BX17" s="265" t="s">
        <v>1066</v>
      </c>
      <c r="BY17" s="265" t="s">
        <v>747</v>
      </c>
      <c r="BZ17" s="265" t="s">
        <v>749</v>
      </c>
      <c r="CA17" s="265" t="s">
        <v>927</v>
      </c>
      <c r="CB17" s="265" t="s">
        <v>929</v>
      </c>
      <c r="CC17" s="266" t="s">
        <v>666</v>
      </c>
      <c r="CD17" s="266" t="s">
        <v>762</v>
      </c>
      <c r="CE17" s="266" t="s">
        <v>663</v>
      </c>
      <c r="CF17" s="266" t="s">
        <v>663</v>
      </c>
      <c r="CG17" s="266" t="s">
        <v>663</v>
      </c>
      <c r="CH17" s="266" t="s">
        <v>663</v>
      </c>
      <c r="CI17" s="266" t="s">
        <v>663</v>
      </c>
      <c r="CJ17" s="266" t="s">
        <v>663</v>
      </c>
      <c r="CK17" s="266" t="s">
        <v>663</v>
      </c>
      <c r="CL17" s="266" t="s">
        <v>949</v>
      </c>
      <c r="CM17" s="266" t="s">
        <v>943</v>
      </c>
      <c r="CN17" s="266" t="s">
        <v>947</v>
      </c>
      <c r="CO17" s="266" t="s">
        <v>948</v>
      </c>
      <c r="CP17" s="267" t="s">
        <v>25</v>
      </c>
      <c r="CQ17" s="267" t="s">
        <v>25</v>
      </c>
      <c r="CR17" s="268"/>
      <c r="CS17" s="269"/>
    </row>
    <row r="18" spans="1:97" ht="66">
      <c r="A18" s="279" t="s">
        <v>657</v>
      </c>
      <c r="B18" s="264" t="s">
        <v>667</v>
      </c>
      <c r="C18" s="264" t="s">
        <v>766</v>
      </c>
      <c r="D18" s="265" t="s">
        <v>697</v>
      </c>
      <c r="E18" s="265" t="s">
        <v>675</v>
      </c>
      <c r="F18" s="265" t="s">
        <v>678</v>
      </c>
      <c r="G18" s="265" t="s">
        <v>681</v>
      </c>
      <c r="H18" s="289" t="s">
        <v>695</v>
      </c>
      <c r="I18" s="265" t="s">
        <v>684</v>
      </c>
      <c r="J18" s="265" t="s">
        <v>686</v>
      </c>
      <c r="K18" s="265" t="s">
        <v>688</v>
      </c>
      <c r="L18" s="265" t="s">
        <v>691</v>
      </c>
      <c r="M18" s="265" t="s">
        <v>692</v>
      </c>
      <c r="N18" s="265" t="s">
        <v>694</v>
      </c>
      <c r="O18" s="265" t="s">
        <v>681</v>
      </c>
      <c r="P18" s="265" t="s">
        <v>682</v>
      </c>
      <c r="Q18" s="265" t="s">
        <v>697</v>
      </c>
      <c r="R18" s="265" t="s">
        <v>686</v>
      </c>
      <c r="S18" s="265" t="s">
        <v>688</v>
      </c>
      <c r="T18" s="265" t="s">
        <v>700</v>
      </c>
      <c r="U18" s="265" t="s">
        <v>700</v>
      </c>
      <c r="V18" s="265" t="s">
        <v>703</v>
      </c>
      <c r="W18" s="265" t="s">
        <v>704</v>
      </c>
      <c r="X18" s="265" t="s">
        <v>708</v>
      </c>
      <c r="Y18" s="265" t="s">
        <v>709</v>
      </c>
      <c r="Z18" s="265" t="s">
        <v>703</v>
      </c>
      <c r="AA18" s="265" t="s">
        <v>704</v>
      </c>
      <c r="AB18" s="265" t="s">
        <v>711</v>
      </c>
      <c r="AC18" s="265" t="s">
        <v>713</v>
      </c>
      <c r="AD18" s="265" t="s">
        <v>715</v>
      </c>
      <c r="AE18" s="265" t="s">
        <v>718</v>
      </c>
      <c r="AF18" s="265" t="s">
        <v>695</v>
      </c>
      <c r="AG18" s="265" t="s">
        <v>703</v>
      </c>
      <c r="AH18" s="265" t="s">
        <v>704</v>
      </c>
      <c r="AI18" s="265" t="s">
        <v>724</v>
      </c>
      <c r="AJ18" s="265" t="s">
        <v>1065</v>
      </c>
      <c r="AK18" s="265" t="s">
        <v>1066</v>
      </c>
      <c r="AL18" s="265" t="s">
        <v>711</v>
      </c>
      <c r="AM18" s="265">
        <v>1</v>
      </c>
      <c r="AN18" s="265">
        <v>1</v>
      </c>
      <c r="AO18" s="265">
        <v>1</v>
      </c>
      <c r="AP18" s="265">
        <v>1</v>
      </c>
      <c r="AQ18" s="265">
        <v>1</v>
      </c>
      <c r="AR18" s="265">
        <v>1</v>
      </c>
      <c r="AS18" s="265">
        <v>1</v>
      </c>
      <c r="AT18" s="265">
        <v>1</v>
      </c>
      <c r="AU18" s="265">
        <v>1</v>
      </c>
      <c r="AV18" s="265">
        <v>1</v>
      </c>
      <c r="AW18" s="265">
        <v>1</v>
      </c>
      <c r="AX18" s="265">
        <v>1</v>
      </c>
      <c r="AY18" s="265">
        <v>1</v>
      </c>
      <c r="AZ18" s="265">
        <v>1</v>
      </c>
      <c r="BA18" s="265">
        <v>1</v>
      </c>
      <c r="BB18" s="265">
        <v>1</v>
      </c>
      <c r="BC18" s="265">
        <v>1</v>
      </c>
      <c r="BD18" s="265">
        <v>1</v>
      </c>
      <c r="BE18" s="265">
        <v>1</v>
      </c>
      <c r="BF18" s="265">
        <v>1</v>
      </c>
      <c r="BG18" s="265">
        <v>1</v>
      </c>
      <c r="BH18" s="265">
        <v>1</v>
      </c>
      <c r="BI18" s="265">
        <v>1</v>
      </c>
      <c r="BJ18" s="265">
        <v>1</v>
      </c>
      <c r="BK18" s="265">
        <v>1</v>
      </c>
      <c r="BL18" s="265">
        <v>1</v>
      </c>
      <c r="BM18" s="265">
        <v>1</v>
      </c>
      <c r="BN18" s="265">
        <v>1</v>
      </c>
      <c r="BO18" s="265">
        <v>1</v>
      </c>
      <c r="BP18" s="265">
        <v>1</v>
      </c>
      <c r="BQ18" s="265">
        <v>1</v>
      </c>
      <c r="BR18" s="265">
        <v>1</v>
      </c>
      <c r="BS18" s="265" t="s">
        <v>743</v>
      </c>
      <c r="BT18" s="265" t="s">
        <v>1065</v>
      </c>
      <c r="BU18" s="265" t="s">
        <v>1066</v>
      </c>
      <c r="BV18" s="265" t="s">
        <v>745</v>
      </c>
      <c r="BW18" s="265" t="s">
        <v>1065</v>
      </c>
      <c r="BX18" s="265" t="s">
        <v>1066</v>
      </c>
      <c r="BY18" s="265" t="s">
        <v>747</v>
      </c>
      <c r="BZ18" s="265" t="s">
        <v>749</v>
      </c>
      <c r="CA18" s="265" t="s">
        <v>927</v>
      </c>
      <c r="CB18" s="265" t="s">
        <v>929</v>
      </c>
      <c r="CC18" s="266" t="s">
        <v>666</v>
      </c>
      <c r="CD18" s="266" t="s">
        <v>762</v>
      </c>
      <c r="CE18" s="266" t="s">
        <v>663</v>
      </c>
      <c r="CF18" s="266" t="s">
        <v>663</v>
      </c>
      <c r="CG18" s="266" t="s">
        <v>663</v>
      </c>
      <c r="CH18" s="266" t="s">
        <v>663</v>
      </c>
      <c r="CI18" s="266" t="s">
        <v>663</v>
      </c>
      <c r="CJ18" s="266" t="s">
        <v>663</v>
      </c>
      <c r="CK18" s="266" t="s">
        <v>663</v>
      </c>
      <c r="CL18" s="266" t="s">
        <v>949</v>
      </c>
      <c r="CM18" s="266" t="s">
        <v>943</v>
      </c>
      <c r="CN18" s="266" t="s">
        <v>947</v>
      </c>
      <c r="CO18" s="266" t="s">
        <v>948</v>
      </c>
      <c r="CP18" s="267" t="s">
        <v>25</v>
      </c>
      <c r="CQ18" s="267" t="s">
        <v>25</v>
      </c>
      <c r="CR18" s="268"/>
      <c r="CS18" s="269"/>
    </row>
    <row r="19" spans="1:97" ht="55">
      <c r="A19" s="279" t="s">
        <v>658</v>
      </c>
      <c r="B19" s="264" t="s">
        <v>667</v>
      </c>
      <c r="C19" s="264" t="s">
        <v>765</v>
      </c>
      <c r="D19" s="265" t="s">
        <v>697</v>
      </c>
      <c r="E19" s="265" t="s">
        <v>675</v>
      </c>
      <c r="F19" s="265" t="s">
        <v>678</v>
      </c>
      <c r="G19" s="289" t="s">
        <v>682</v>
      </c>
      <c r="H19" s="265" t="s">
        <v>682</v>
      </c>
      <c r="I19" s="265" t="s">
        <v>684</v>
      </c>
      <c r="J19" s="265" t="s">
        <v>686</v>
      </c>
      <c r="K19" s="265" t="s">
        <v>688</v>
      </c>
      <c r="L19" s="265" t="s">
        <v>691</v>
      </c>
      <c r="M19" s="265" t="s">
        <v>692</v>
      </c>
      <c r="N19" s="265" t="s">
        <v>694</v>
      </c>
      <c r="O19" s="265" t="s">
        <v>681</v>
      </c>
      <c r="P19" s="265" t="s">
        <v>682</v>
      </c>
      <c r="Q19" s="265" t="s">
        <v>697</v>
      </c>
      <c r="R19" s="265" t="s">
        <v>686</v>
      </c>
      <c r="S19" s="265" t="s">
        <v>688</v>
      </c>
      <c r="T19" s="265" t="s">
        <v>700</v>
      </c>
      <c r="U19" s="265" t="s">
        <v>700</v>
      </c>
      <c r="V19" s="265" t="s">
        <v>703</v>
      </c>
      <c r="W19" s="265" t="s">
        <v>704</v>
      </c>
      <c r="X19" s="265" t="s">
        <v>708</v>
      </c>
      <c r="Y19" s="265" t="s">
        <v>709</v>
      </c>
      <c r="Z19" s="265" t="s">
        <v>703</v>
      </c>
      <c r="AA19" s="265" t="s">
        <v>704</v>
      </c>
      <c r="AB19" s="265" t="s">
        <v>711</v>
      </c>
      <c r="AC19" s="265" t="s">
        <v>713</v>
      </c>
      <c r="AD19" s="265" t="s">
        <v>715</v>
      </c>
      <c r="AE19" s="265" t="s">
        <v>718</v>
      </c>
      <c r="AF19" s="265" t="s">
        <v>695</v>
      </c>
      <c r="AG19" s="265" t="s">
        <v>703</v>
      </c>
      <c r="AH19" s="265" t="s">
        <v>704</v>
      </c>
      <c r="AI19" s="265" t="s">
        <v>724</v>
      </c>
      <c r="AJ19" s="265" t="s">
        <v>1065</v>
      </c>
      <c r="AK19" s="265" t="s">
        <v>1066</v>
      </c>
      <c r="AL19" s="265" t="s">
        <v>711</v>
      </c>
      <c r="AM19" s="265">
        <v>1</v>
      </c>
      <c r="AN19" s="265">
        <v>1</v>
      </c>
      <c r="AO19" s="265">
        <v>1</v>
      </c>
      <c r="AP19" s="265">
        <v>1</v>
      </c>
      <c r="AQ19" s="265">
        <v>1</v>
      </c>
      <c r="AR19" s="265">
        <v>1</v>
      </c>
      <c r="AS19" s="265">
        <v>1</v>
      </c>
      <c r="AT19" s="265">
        <v>1</v>
      </c>
      <c r="AU19" s="265">
        <v>1</v>
      </c>
      <c r="AV19" s="265">
        <v>1</v>
      </c>
      <c r="AW19" s="265">
        <v>1</v>
      </c>
      <c r="AX19" s="265">
        <v>1</v>
      </c>
      <c r="AY19" s="265">
        <v>1</v>
      </c>
      <c r="AZ19" s="265">
        <v>1</v>
      </c>
      <c r="BA19" s="265">
        <v>1</v>
      </c>
      <c r="BB19" s="265">
        <v>1</v>
      </c>
      <c r="BC19" s="265">
        <v>1</v>
      </c>
      <c r="BD19" s="265">
        <v>1</v>
      </c>
      <c r="BE19" s="265">
        <v>1</v>
      </c>
      <c r="BF19" s="265">
        <v>1</v>
      </c>
      <c r="BG19" s="265">
        <v>1</v>
      </c>
      <c r="BH19" s="265">
        <v>1</v>
      </c>
      <c r="BI19" s="265">
        <v>1</v>
      </c>
      <c r="BJ19" s="265">
        <v>1</v>
      </c>
      <c r="BK19" s="265">
        <v>1</v>
      </c>
      <c r="BL19" s="265">
        <v>1</v>
      </c>
      <c r="BM19" s="265">
        <v>1</v>
      </c>
      <c r="BN19" s="265">
        <v>1</v>
      </c>
      <c r="BO19" s="265">
        <v>1</v>
      </c>
      <c r="BP19" s="265">
        <v>1</v>
      </c>
      <c r="BQ19" s="265">
        <v>1</v>
      </c>
      <c r="BR19" s="265">
        <v>1</v>
      </c>
      <c r="BS19" s="265" t="s">
        <v>743</v>
      </c>
      <c r="BT19" s="265" t="s">
        <v>1065</v>
      </c>
      <c r="BU19" s="265" t="s">
        <v>1066</v>
      </c>
      <c r="BV19" s="265" t="s">
        <v>745</v>
      </c>
      <c r="BW19" s="265" t="s">
        <v>1065</v>
      </c>
      <c r="BX19" s="265" t="s">
        <v>1066</v>
      </c>
      <c r="BY19" s="265" t="s">
        <v>747</v>
      </c>
      <c r="BZ19" s="265" t="s">
        <v>749</v>
      </c>
      <c r="CA19" s="265" t="s">
        <v>927</v>
      </c>
      <c r="CB19" s="265" t="s">
        <v>929</v>
      </c>
      <c r="CC19" s="266" t="s">
        <v>156</v>
      </c>
      <c r="CD19" s="266" t="s">
        <v>156</v>
      </c>
      <c r="CE19" s="266" t="s">
        <v>663</v>
      </c>
      <c r="CF19" s="266" t="s">
        <v>663</v>
      </c>
      <c r="CG19" s="266" t="s">
        <v>663</v>
      </c>
      <c r="CH19" s="266" t="s">
        <v>663</v>
      </c>
      <c r="CI19" s="266" t="s">
        <v>663</v>
      </c>
      <c r="CJ19" s="266" t="s">
        <v>663</v>
      </c>
      <c r="CK19" s="266" t="s">
        <v>663</v>
      </c>
      <c r="CL19" s="266" t="s">
        <v>156</v>
      </c>
      <c r="CM19" s="266" t="s">
        <v>156</v>
      </c>
      <c r="CN19" s="266" t="s">
        <v>156</v>
      </c>
      <c r="CO19" s="266" t="s">
        <v>156</v>
      </c>
      <c r="CP19" s="267" t="s">
        <v>25</v>
      </c>
      <c r="CQ19" s="267" t="s">
        <v>25</v>
      </c>
      <c r="CR19" s="268"/>
      <c r="CS19" s="269"/>
    </row>
    <row r="20" spans="1:97" ht="55">
      <c r="A20" s="279" t="s">
        <v>659</v>
      </c>
      <c r="B20" s="264" t="s">
        <v>667</v>
      </c>
      <c r="C20" s="264" t="s">
        <v>764</v>
      </c>
      <c r="D20" s="265" t="s">
        <v>697</v>
      </c>
      <c r="E20" s="265" t="s">
        <v>675</v>
      </c>
      <c r="F20" s="265" t="s">
        <v>678</v>
      </c>
      <c r="G20" s="265" t="s">
        <v>681</v>
      </c>
      <c r="H20" s="289" t="s">
        <v>961</v>
      </c>
      <c r="I20" s="265" t="s">
        <v>684</v>
      </c>
      <c r="J20" s="265" t="s">
        <v>686</v>
      </c>
      <c r="K20" s="265" t="s">
        <v>688</v>
      </c>
      <c r="L20" s="265" t="s">
        <v>691</v>
      </c>
      <c r="M20" s="265" t="s">
        <v>692</v>
      </c>
      <c r="N20" s="265" t="s">
        <v>694</v>
      </c>
      <c r="O20" s="265" t="s">
        <v>681</v>
      </c>
      <c r="P20" s="265" t="s">
        <v>682</v>
      </c>
      <c r="Q20" s="265" t="s">
        <v>697</v>
      </c>
      <c r="R20" s="265" t="s">
        <v>686</v>
      </c>
      <c r="S20" s="265" t="s">
        <v>688</v>
      </c>
      <c r="T20" s="265" t="s">
        <v>700</v>
      </c>
      <c r="U20" s="265" t="s">
        <v>700</v>
      </c>
      <c r="V20" s="265" t="s">
        <v>703</v>
      </c>
      <c r="W20" s="265" t="s">
        <v>704</v>
      </c>
      <c r="X20" s="265" t="s">
        <v>708</v>
      </c>
      <c r="Y20" s="265" t="s">
        <v>709</v>
      </c>
      <c r="Z20" s="265" t="s">
        <v>703</v>
      </c>
      <c r="AA20" s="265" t="s">
        <v>704</v>
      </c>
      <c r="AB20" s="265" t="s">
        <v>711</v>
      </c>
      <c r="AC20" s="265" t="s">
        <v>713</v>
      </c>
      <c r="AD20" s="265" t="s">
        <v>715</v>
      </c>
      <c r="AE20" s="265" t="s">
        <v>718</v>
      </c>
      <c r="AF20" s="265" t="s">
        <v>695</v>
      </c>
      <c r="AG20" s="265" t="s">
        <v>703</v>
      </c>
      <c r="AH20" s="265" t="s">
        <v>704</v>
      </c>
      <c r="AI20" s="265" t="s">
        <v>724</v>
      </c>
      <c r="AJ20" s="265" t="s">
        <v>1065</v>
      </c>
      <c r="AK20" s="265" t="s">
        <v>1066</v>
      </c>
      <c r="AL20" s="265" t="s">
        <v>711</v>
      </c>
      <c r="AM20" s="265">
        <v>1</v>
      </c>
      <c r="AN20" s="265">
        <v>1</v>
      </c>
      <c r="AO20" s="265">
        <v>1</v>
      </c>
      <c r="AP20" s="265">
        <v>1</v>
      </c>
      <c r="AQ20" s="265">
        <v>1</v>
      </c>
      <c r="AR20" s="265">
        <v>1</v>
      </c>
      <c r="AS20" s="265">
        <v>1</v>
      </c>
      <c r="AT20" s="265">
        <v>1</v>
      </c>
      <c r="AU20" s="265">
        <v>1</v>
      </c>
      <c r="AV20" s="265">
        <v>1</v>
      </c>
      <c r="AW20" s="265">
        <v>1</v>
      </c>
      <c r="AX20" s="265">
        <v>1</v>
      </c>
      <c r="AY20" s="265">
        <v>1</v>
      </c>
      <c r="AZ20" s="265">
        <v>1</v>
      </c>
      <c r="BA20" s="265">
        <v>1</v>
      </c>
      <c r="BB20" s="265">
        <v>1</v>
      </c>
      <c r="BC20" s="265">
        <v>1</v>
      </c>
      <c r="BD20" s="265">
        <v>1</v>
      </c>
      <c r="BE20" s="265">
        <v>1</v>
      </c>
      <c r="BF20" s="265">
        <v>1</v>
      </c>
      <c r="BG20" s="265">
        <v>1</v>
      </c>
      <c r="BH20" s="265">
        <v>1</v>
      </c>
      <c r="BI20" s="265">
        <v>1</v>
      </c>
      <c r="BJ20" s="265">
        <v>1</v>
      </c>
      <c r="BK20" s="265">
        <v>1</v>
      </c>
      <c r="BL20" s="265">
        <v>1</v>
      </c>
      <c r="BM20" s="265">
        <v>1</v>
      </c>
      <c r="BN20" s="265">
        <v>1</v>
      </c>
      <c r="BO20" s="265">
        <v>1</v>
      </c>
      <c r="BP20" s="265">
        <v>1</v>
      </c>
      <c r="BQ20" s="265">
        <v>1</v>
      </c>
      <c r="BR20" s="265">
        <v>1</v>
      </c>
      <c r="BS20" s="265" t="s">
        <v>743</v>
      </c>
      <c r="BT20" s="265" t="s">
        <v>1065</v>
      </c>
      <c r="BU20" s="265" t="s">
        <v>1066</v>
      </c>
      <c r="BV20" s="265" t="s">
        <v>745</v>
      </c>
      <c r="BW20" s="265" t="s">
        <v>1065</v>
      </c>
      <c r="BX20" s="265" t="s">
        <v>1066</v>
      </c>
      <c r="BY20" s="265" t="s">
        <v>747</v>
      </c>
      <c r="BZ20" s="265" t="s">
        <v>749</v>
      </c>
      <c r="CA20" s="265" t="s">
        <v>927</v>
      </c>
      <c r="CB20" s="265" t="s">
        <v>929</v>
      </c>
      <c r="CC20" s="266" t="s">
        <v>666</v>
      </c>
      <c r="CD20" s="266" t="s">
        <v>763</v>
      </c>
      <c r="CE20" s="266" t="s">
        <v>663</v>
      </c>
      <c r="CF20" s="266" t="s">
        <v>663</v>
      </c>
      <c r="CG20" s="266" t="s">
        <v>663</v>
      </c>
      <c r="CH20" s="266" t="s">
        <v>663</v>
      </c>
      <c r="CI20" s="266" t="s">
        <v>663</v>
      </c>
      <c r="CJ20" s="266" t="s">
        <v>663</v>
      </c>
      <c r="CK20" s="266" t="s">
        <v>663</v>
      </c>
      <c r="CL20" s="266" t="s">
        <v>949</v>
      </c>
      <c r="CM20" s="266" t="s">
        <v>943</v>
      </c>
      <c r="CN20" s="266" t="s">
        <v>947</v>
      </c>
      <c r="CO20" s="266" t="s">
        <v>948</v>
      </c>
      <c r="CP20" s="267" t="s">
        <v>25</v>
      </c>
      <c r="CQ20" s="267" t="s">
        <v>25</v>
      </c>
      <c r="CR20" s="268"/>
      <c r="CS20" s="269"/>
    </row>
    <row r="21" spans="1:97" ht="33">
      <c r="A21" s="279" t="s">
        <v>660</v>
      </c>
      <c r="B21" s="264" t="s">
        <v>667</v>
      </c>
      <c r="C21" s="264" t="s">
        <v>770</v>
      </c>
      <c r="D21" s="265" t="s">
        <v>697</v>
      </c>
      <c r="E21" s="265" t="s">
        <v>675</v>
      </c>
      <c r="F21" s="265" t="s">
        <v>678</v>
      </c>
      <c r="G21" s="265" t="s">
        <v>681</v>
      </c>
      <c r="H21" s="265" t="s">
        <v>682</v>
      </c>
      <c r="I21" s="289" t="s">
        <v>769</v>
      </c>
      <c r="J21" s="265" t="s">
        <v>686</v>
      </c>
      <c r="K21" s="265" t="s">
        <v>688</v>
      </c>
      <c r="L21" s="265" t="s">
        <v>691</v>
      </c>
      <c r="M21" s="265" t="s">
        <v>692</v>
      </c>
      <c r="N21" s="265" t="s">
        <v>694</v>
      </c>
      <c r="O21" s="265" t="s">
        <v>681</v>
      </c>
      <c r="P21" s="265" t="s">
        <v>682</v>
      </c>
      <c r="Q21" s="265" t="s">
        <v>697</v>
      </c>
      <c r="R21" s="265" t="s">
        <v>686</v>
      </c>
      <c r="S21" s="265" t="s">
        <v>688</v>
      </c>
      <c r="T21" s="265" t="s">
        <v>700</v>
      </c>
      <c r="U21" s="265" t="s">
        <v>700</v>
      </c>
      <c r="V21" s="265" t="s">
        <v>703</v>
      </c>
      <c r="W21" s="265" t="s">
        <v>704</v>
      </c>
      <c r="X21" s="265" t="s">
        <v>708</v>
      </c>
      <c r="Y21" s="265" t="s">
        <v>709</v>
      </c>
      <c r="Z21" s="265" t="s">
        <v>703</v>
      </c>
      <c r="AA21" s="265" t="s">
        <v>704</v>
      </c>
      <c r="AB21" s="265" t="s">
        <v>711</v>
      </c>
      <c r="AC21" s="265" t="s">
        <v>713</v>
      </c>
      <c r="AD21" s="265" t="s">
        <v>715</v>
      </c>
      <c r="AE21" s="265" t="s">
        <v>718</v>
      </c>
      <c r="AF21" s="265" t="s">
        <v>695</v>
      </c>
      <c r="AG21" s="265" t="s">
        <v>703</v>
      </c>
      <c r="AH21" s="265" t="s">
        <v>704</v>
      </c>
      <c r="AI21" s="265" t="s">
        <v>724</v>
      </c>
      <c r="AJ21" s="265" t="s">
        <v>1065</v>
      </c>
      <c r="AK21" s="265" t="s">
        <v>1066</v>
      </c>
      <c r="AL21" s="265" t="s">
        <v>711</v>
      </c>
      <c r="AM21" s="265">
        <v>1</v>
      </c>
      <c r="AN21" s="265">
        <v>1</v>
      </c>
      <c r="AO21" s="265">
        <v>1</v>
      </c>
      <c r="AP21" s="265">
        <v>1</v>
      </c>
      <c r="AQ21" s="265">
        <v>1</v>
      </c>
      <c r="AR21" s="265">
        <v>1</v>
      </c>
      <c r="AS21" s="265">
        <v>1</v>
      </c>
      <c r="AT21" s="265">
        <v>1</v>
      </c>
      <c r="AU21" s="265">
        <v>1</v>
      </c>
      <c r="AV21" s="265">
        <v>1</v>
      </c>
      <c r="AW21" s="265">
        <v>1</v>
      </c>
      <c r="AX21" s="265">
        <v>1</v>
      </c>
      <c r="AY21" s="265">
        <v>1</v>
      </c>
      <c r="AZ21" s="265">
        <v>1</v>
      </c>
      <c r="BA21" s="265">
        <v>1</v>
      </c>
      <c r="BB21" s="265">
        <v>1</v>
      </c>
      <c r="BC21" s="265">
        <v>1</v>
      </c>
      <c r="BD21" s="265">
        <v>1</v>
      </c>
      <c r="BE21" s="265">
        <v>1</v>
      </c>
      <c r="BF21" s="265">
        <v>1</v>
      </c>
      <c r="BG21" s="265">
        <v>1</v>
      </c>
      <c r="BH21" s="265">
        <v>1</v>
      </c>
      <c r="BI21" s="265">
        <v>1</v>
      </c>
      <c r="BJ21" s="265">
        <v>1</v>
      </c>
      <c r="BK21" s="265">
        <v>1</v>
      </c>
      <c r="BL21" s="265">
        <v>1</v>
      </c>
      <c r="BM21" s="265">
        <v>1</v>
      </c>
      <c r="BN21" s="265">
        <v>1</v>
      </c>
      <c r="BO21" s="265">
        <v>1</v>
      </c>
      <c r="BP21" s="265">
        <v>1</v>
      </c>
      <c r="BQ21" s="265">
        <v>1</v>
      </c>
      <c r="BR21" s="265">
        <v>1</v>
      </c>
      <c r="BS21" s="265" t="s">
        <v>743</v>
      </c>
      <c r="BT21" s="265" t="s">
        <v>1065</v>
      </c>
      <c r="BU21" s="265" t="s">
        <v>1066</v>
      </c>
      <c r="BV21" s="265" t="s">
        <v>745</v>
      </c>
      <c r="BW21" s="265" t="s">
        <v>1065</v>
      </c>
      <c r="BX21" s="265" t="s">
        <v>1066</v>
      </c>
      <c r="BY21" s="265" t="s">
        <v>747</v>
      </c>
      <c r="BZ21" s="265" t="s">
        <v>749</v>
      </c>
      <c r="CA21" s="265" t="s">
        <v>927</v>
      </c>
      <c r="CB21" s="265" t="s">
        <v>929</v>
      </c>
      <c r="CC21" s="266" t="s">
        <v>156</v>
      </c>
      <c r="CD21" s="266" t="s">
        <v>663</v>
      </c>
      <c r="CE21" s="266" t="s">
        <v>663</v>
      </c>
      <c r="CF21" s="266" t="s">
        <v>663</v>
      </c>
      <c r="CG21" s="266" t="s">
        <v>663</v>
      </c>
      <c r="CH21" s="266" t="s">
        <v>663</v>
      </c>
      <c r="CI21" s="266" t="s">
        <v>663</v>
      </c>
      <c r="CJ21" s="266" t="s">
        <v>663</v>
      </c>
      <c r="CK21" s="266" t="s">
        <v>663</v>
      </c>
      <c r="CL21" s="266" t="s">
        <v>156</v>
      </c>
      <c r="CM21" s="266" t="s">
        <v>156</v>
      </c>
      <c r="CN21" s="266" t="s">
        <v>156</v>
      </c>
      <c r="CO21" s="266" t="s">
        <v>156</v>
      </c>
      <c r="CP21" s="267" t="s">
        <v>25</v>
      </c>
      <c r="CQ21" s="267" t="s">
        <v>25</v>
      </c>
      <c r="CR21" s="268"/>
      <c r="CS21" s="269"/>
    </row>
    <row r="22" spans="1:97" ht="33">
      <c r="A22" s="279" t="s">
        <v>760</v>
      </c>
      <c r="B22" s="264" t="s">
        <v>667</v>
      </c>
      <c r="C22" s="264" t="s">
        <v>780</v>
      </c>
      <c r="D22" s="265" t="s">
        <v>697</v>
      </c>
      <c r="E22" s="265" t="s">
        <v>675</v>
      </c>
      <c r="F22" s="265" t="s">
        <v>678</v>
      </c>
      <c r="G22" s="265" t="s">
        <v>681</v>
      </c>
      <c r="H22" s="265" t="s">
        <v>682</v>
      </c>
      <c r="I22" s="265" t="s">
        <v>684</v>
      </c>
      <c r="J22" s="289" t="s">
        <v>771</v>
      </c>
      <c r="K22" s="265" t="s">
        <v>688</v>
      </c>
      <c r="L22" s="265" t="s">
        <v>691</v>
      </c>
      <c r="M22" s="265" t="s">
        <v>692</v>
      </c>
      <c r="N22" s="265" t="s">
        <v>694</v>
      </c>
      <c r="O22" s="265" t="s">
        <v>681</v>
      </c>
      <c r="P22" s="265" t="s">
        <v>682</v>
      </c>
      <c r="Q22" s="265" t="s">
        <v>697</v>
      </c>
      <c r="R22" s="265" t="s">
        <v>686</v>
      </c>
      <c r="S22" s="265" t="s">
        <v>688</v>
      </c>
      <c r="T22" s="265" t="s">
        <v>700</v>
      </c>
      <c r="U22" s="265" t="s">
        <v>700</v>
      </c>
      <c r="V22" s="265" t="s">
        <v>703</v>
      </c>
      <c r="W22" s="265" t="s">
        <v>704</v>
      </c>
      <c r="X22" s="265" t="s">
        <v>708</v>
      </c>
      <c r="Y22" s="265" t="s">
        <v>709</v>
      </c>
      <c r="Z22" s="265" t="s">
        <v>703</v>
      </c>
      <c r="AA22" s="265" t="s">
        <v>704</v>
      </c>
      <c r="AB22" s="265" t="s">
        <v>711</v>
      </c>
      <c r="AC22" s="265" t="s">
        <v>713</v>
      </c>
      <c r="AD22" s="265" t="s">
        <v>715</v>
      </c>
      <c r="AE22" s="265" t="s">
        <v>718</v>
      </c>
      <c r="AF22" s="265" t="s">
        <v>695</v>
      </c>
      <c r="AG22" s="265" t="s">
        <v>703</v>
      </c>
      <c r="AH22" s="265" t="s">
        <v>704</v>
      </c>
      <c r="AI22" s="265" t="s">
        <v>724</v>
      </c>
      <c r="AJ22" s="265" t="s">
        <v>1065</v>
      </c>
      <c r="AK22" s="265" t="s">
        <v>1066</v>
      </c>
      <c r="AL22" s="265" t="s">
        <v>711</v>
      </c>
      <c r="AM22" s="265">
        <v>1</v>
      </c>
      <c r="AN22" s="265">
        <v>1</v>
      </c>
      <c r="AO22" s="265">
        <v>1</v>
      </c>
      <c r="AP22" s="265">
        <v>1</v>
      </c>
      <c r="AQ22" s="265">
        <v>1</v>
      </c>
      <c r="AR22" s="265">
        <v>1</v>
      </c>
      <c r="AS22" s="265">
        <v>1</v>
      </c>
      <c r="AT22" s="265">
        <v>1</v>
      </c>
      <c r="AU22" s="265">
        <v>1</v>
      </c>
      <c r="AV22" s="265">
        <v>1</v>
      </c>
      <c r="AW22" s="265">
        <v>1</v>
      </c>
      <c r="AX22" s="265">
        <v>1</v>
      </c>
      <c r="AY22" s="265">
        <v>1</v>
      </c>
      <c r="AZ22" s="265">
        <v>1</v>
      </c>
      <c r="BA22" s="265">
        <v>1</v>
      </c>
      <c r="BB22" s="265">
        <v>1</v>
      </c>
      <c r="BC22" s="265">
        <v>1</v>
      </c>
      <c r="BD22" s="265">
        <v>1</v>
      </c>
      <c r="BE22" s="265">
        <v>1</v>
      </c>
      <c r="BF22" s="265">
        <v>1</v>
      </c>
      <c r="BG22" s="265">
        <v>1</v>
      </c>
      <c r="BH22" s="265">
        <v>1</v>
      </c>
      <c r="BI22" s="265">
        <v>1</v>
      </c>
      <c r="BJ22" s="265">
        <v>1</v>
      </c>
      <c r="BK22" s="265">
        <v>1</v>
      </c>
      <c r="BL22" s="265">
        <v>1</v>
      </c>
      <c r="BM22" s="265">
        <v>1</v>
      </c>
      <c r="BN22" s="265">
        <v>1</v>
      </c>
      <c r="BO22" s="265">
        <v>1</v>
      </c>
      <c r="BP22" s="265">
        <v>1</v>
      </c>
      <c r="BQ22" s="265">
        <v>1</v>
      </c>
      <c r="BR22" s="265">
        <v>1</v>
      </c>
      <c r="BS22" s="265" t="s">
        <v>743</v>
      </c>
      <c r="BT22" s="265" t="s">
        <v>1065</v>
      </c>
      <c r="BU22" s="265" t="s">
        <v>1066</v>
      </c>
      <c r="BV22" s="265" t="s">
        <v>745</v>
      </c>
      <c r="BW22" s="265" t="s">
        <v>1065</v>
      </c>
      <c r="BX22" s="265" t="s">
        <v>1066</v>
      </c>
      <c r="BY22" s="265" t="s">
        <v>747</v>
      </c>
      <c r="BZ22" s="265" t="s">
        <v>749</v>
      </c>
      <c r="CA22" s="265" t="s">
        <v>927</v>
      </c>
      <c r="CB22" s="265" t="s">
        <v>929</v>
      </c>
      <c r="CC22" s="266" t="s">
        <v>156</v>
      </c>
      <c r="CD22" s="266" t="s">
        <v>663</v>
      </c>
      <c r="CE22" s="266" t="s">
        <v>663</v>
      </c>
      <c r="CF22" s="266" t="s">
        <v>663</v>
      </c>
      <c r="CG22" s="266" t="s">
        <v>663</v>
      </c>
      <c r="CH22" s="266" t="s">
        <v>663</v>
      </c>
      <c r="CI22" s="266" t="s">
        <v>663</v>
      </c>
      <c r="CJ22" s="266" t="s">
        <v>663</v>
      </c>
      <c r="CK22" s="266" t="s">
        <v>663</v>
      </c>
      <c r="CL22" s="266" t="s">
        <v>156</v>
      </c>
      <c r="CM22" s="266" t="s">
        <v>156</v>
      </c>
      <c r="CN22" s="266" t="s">
        <v>156</v>
      </c>
      <c r="CO22" s="266" t="s">
        <v>156</v>
      </c>
      <c r="CP22" s="267" t="s">
        <v>25</v>
      </c>
      <c r="CQ22" s="267" t="s">
        <v>25</v>
      </c>
      <c r="CR22" s="268"/>
      <c r="CS22" s="269"/>
    </row>
    <row r="23" spans="1:97" ht="33">
      <c r="A23" s="279" t="s">
        <v>837</v>
      </c>
      <c r="B23" s="264" t="s">
        <v>667</v>
      </c>
      <c r="C23" s="264" t="s">
        <v>779</v>
      </c>
      <c r="D23" s="265" t="s">
        <v>697</v>
      </c>
      <c r="E23" s="265" t="s">
        <v>675</v>
      </c>
      <c r="F23" s="265" t="s">
        <v>678</v>
      </c>
      <c r="G23" s="265" t="s">
        <v>681</v>
      </c>
      <c r="H23" s="265" t="s">
        <v>682</v>
      </c>
      <c r="I23" s="265" t="s">
        <v>684</v>
      </c>
      <c r="J23" s="265" t="s">
        <v>686</v>
      </c>
      <c r="K23" s="289" t="s">
        <v>772</v>
      </c>
      <c r="L23" s="265" t="s">
        <v>691</v>
      </c>
      <c r="M23" s="265" t="s">
        <v>692</v>
      </c>
      <c r="N23" s="265" t="s">
        <v>694</v>
      </c>
      <c r="O23" s="265" t="s">
        <v>681</v>
      </c>
      <c r="P23" s="265" t="s">
        <v>682</v>
      </c>
      <c r="Q23" s="265" t="s">
        <v>697</v>
      </c>
      <c r="R23" s="265" t="s">
        <v>686</v>
      </c>
      <c r="S23" s="265" t="s">
        <v>688</v>
      </c>
      <c r="T23" s="265" t="s">
        <v>700</v>
      </c>
      <c r="U23" s="265" t="s">
        <v>700</v>
      </c>
      <c r="V23" s="265" t="s">
        <v>703</v>
      </c>
      <c r="W23" s="265" t="s">
        <v>704</v>
      </c>
      <c r="X23" s="265" t="s">
        <v>708</v>
      </c>
      <c r="Y23" s="265" t="s">
        <v>709</v>
      </c>
      <c r="Z23" s="265" t="s">
        <v>703</v>
      </c>
      <c r="AA23" s="265" t="s">
        <v>704</v>
      </c>
      <c r="AB23" s="265" t="s">
        <v>711</v>
      </c>
      <c r="AC23" s="265" t="s">
        <v>713</v>
      </c>
      <c r="AD23" s="265" t="s">
        <v>715</v>
      </c>
      <c r="AE23" s="265" t="s">
        <v>718</v>
      </c>
      <c r="AF23" s="265" t="s">
        <v>695</v>
      </c>
      <c r="AG23" s="265" t="s">
        <v>703</v>
      </c>
      <c r="AH23" s="265" t="s">
        <v>704</v>
      </c>
      <c r="AI23" s="265" t="s">
        <v>724</v>
      </c>
      <c r="AJ23" s="265" t="s">
        <v>1065</v>
      </c>
      <c r="AK23" s="265" t="s">
        <v>1066</v>
      </c>
      <c r="AL23" s="265" t="s">
        <v>711</v>
      </c>
      <c r="AM23" s="265">
        <v>1</v>
      </c>
      <c r="AN23" s="265">
        <v>1</v>
      </c>
      <c r="AO23" s="265">
        <v>1</v>
      </c>
      <c r="AP23" s="265">
        <v>1</v>
      </c>
      <c r="AQ23" s="265">
        <v>1</v>
      </c>
      <c r="AR23" s="265">
        <v>1</v>
      </c>
      <c r="AS23" s="265">
        <v>1</v>
      </c>
      <c r="AT23" s="265">
        <v>1</v>
      </c>
      <c r="AU23" s="265">
        <v>1</v>
      </c>
      <c r="AV23" s="265">
        <v>1</v>
      </c>
      <c r="AW23" s="265">
        <v>1</v>
      </c>
      <c r="AX23" s="265">
        <v>1</v>
      </c>
      <c r="AY23" s="265">
        <v>1</v>
      </c>
      <c r="AZ23" s="265">
        <v>1</v>
      </c>
      <c r="BA23" s="265">
        <v>1</v>
      </c>
      <c r="BB23" s="265">
        <v>1</v>
      </c>
      <c r="BC23" s="265">
        <v>1</v>
      </c>
      <c r="BD23" s="265">
        <v>1</v>
      </c>
      <c r="BE23" s="265">
        <v>1</v>
      </c>
      <c r="BF23" s="265">
        <v>1</v>
      </c>
      <c r="BG23" s="265">
        <v>1</v>
      </c>
      <c r="BH23" s="265">
        <v>1</v>
      </c>
      <c r="BI23" s="265">
        <v>1</v>
      </c>
      <c r="BJ23" s="265">
        <v>1</v>
      </c>
      <c r="BK23" s="265">
        <v>1</v>
      </c>
      <c r="BL23" s="265">
        <v>1</v>
      </c>
      <c r="BM23" s="265">
        <v>1</v>
      </c>
      <c r="BN23" s="265">
        <v>1</v>
      </c>
      <c r="BO23" s="265">
        <v>1</v>
      </c>
      <c r="BP23" s="265">
        <v>1</v>
      </c>
      <c r="BQ23" s="265">
        <v>1</v>
      </c>
      <c r="BR23" s="265">
        <v>1</v>
      </c>
      <c r="BS23" s="265" t="s">
        <v>743</v>
      </c>
      <c r="BT23" s="265" t="s">
        <v>1065</v>
      </c>
      <c r="BU23" s="265" t="s">
        <v>1066</v>
      </c>
      <c r="BV23" s="265" t="s">
        <v>745</v>
      </c>
      <c r="BW23" s="265" t="s">
        <v>1065</v>
      </c>
      <c r="BX23" s="265" t="s">
        <v>1066</v>
      </c>
      <c r="BY23" s="265" t="s">
        <v>747</v>
      </c>
      <c r="BZ23" s="265" t="s">
        <v>749</v>
      </c>
      <c r="CA23" s="265" t="s">
        <v>927</v>
      </c>
      <c r="CB23" s="265" t="s">
        <v>929</v>
      </c>
      <c r="CC23" s="266" t="s">
        <v>156</v>
      </c>
      <c r="CD23" s="266" t="s">
        <v>663</v>
      </c>
      <c r="CE23" s="266" t="s">
        <v>663</v>
      </c>
      <c r="CF23" s="266" t="s">
        <v>663</v>
      </c>
      <c r="CG23" s="266" t="s">
        <v>663</v>
      </c>
      <c r="CH23" s="266" t="s">
        <v>663</v>
      </c>
      <c r="CI23" s="266" t="s">
        <v>663</v>
      </c>
      <c r="CJ23" s="266" t="s">
        <v>663</v>
      </c>
      <c r="CK23" s="266" t="s">
        <v>663</v>
      </c>
      <c r="CL23" s="266" t="s">
        <v>156</v>
      </c>
      <c r="CM23" s="266" t="s">
        <v>156</v>
      </c>
      <c r="CN23" s="266" t="s">
        <v>156</v>
      </c>
      <c r="CO23" s="266" t="s">
        <v>156</v>
      </c>
      <c r="CP23" s="267" t="s">
        <v>25</v>
      </c>
      <c r="CQ23" s="267" t="s">
        <v>25</v>
      </c>
      <c r="CR23" s="268"/>
      <c r="CS23" s="269"/>
    </row>
    <row r="24" spans="1:97" ht="33">
      <c r="A24" s="279" t="s">
        <v>838</v>
      </c>
      <c r="B24" s="264" t="s">
        <v>667</v>
      </c>
      <c r="C24" s="264" t="s">
        <v>778</v>
      </c>
      <c r="D24" s="265" t="s">
        <v>697</v>
      </c>
      <c r="E24" s="265" t="s">
        <v>675</v>
      </c>
      <c r="F24" s="265" t="s">
        <v>678</v>
      </c>
      <c r="G24" s="265" t="s">
        <v>681</v>
      </c>
      <c r="H24" s="265" t="s">
        <v>682</v>
      </c>
      <c r="I24" s="265" t="s">
        <v>684</v>
      </c>
      <c r="J24" s="265" t="s">
        <v>686</v>
      </c>
      <c r="K24" s="265" t="s">
        <v>688</v>
      </c>
      <c r="L24" s="289" t="s">
        <v>773</v>
      </c>
      <c r="M24" s="265" t="s">
        <v>692</v>
      </c>
      <c r="N24" s="265" t="s">
        <v>694</v>
      </c>
      <c r="O24" s="265" t="s">
        <v>681</v>
      </c>
      <c r="P24" s="265" t="s">
        <v>682</v>
      </c>
      <c r="Q24" s="265" t="s">
        <v>697</v>
      </c>
      <c r="R24" s="265" t="s">
        <v>686</v>
      </c>
      <c r="S24" s="265" t="s">
        <v>688</v>
      </c>
      <c r="T24" s="265" t="s">
        <v>700</v>
      </c>
      <c r="U24" s="265" t="s">
        <v>700</v>
      </c>
      <c r="V24" s="265" t="s">
        <v>703</v>
      </c>
      <c r="W24" s="265" t="s">
        <v>704</v>
      </c>
      <c r="X24" s="265" t="s">
        <v>708</v>
      </c>
      <c r="Y24" s="265" t="s">
        <v>709</v>
      </c>
      <c r="Z24" s="265" t="s">
        <v>703</v>
      </c>
      <c r="AA24" s="265" t="s">
        <v>704</v>
      </c>
      <c r="AB24" s="265" t="s">
        <v>711</v>
      </c>
      <c r="AC24" s="265" t="s">
        <v>713</v>
      </c>
      <c r="AD24" s="265" t="s">
        <v>715</v>
      </c>
      <c r="AE24" s="265" t="s">
        <v>718</v>
      </c>
      <c r="AF24" s="265" t="s">
        <v>695</v>
      </c>
      <c r="AG24" s="265" t="s">
        <v>703</v>
      </c>
      <c r="AH24" s="265" t="s">
        <v>704</v>
      </c>
      <c r="AI24" s="265" t="s">
        <v>724</v>
      </c>
      <c r="AJ24" s="265" t="s">
        <v>1065</v>
      </c>
      <c r="AK24" s="265" t="s">
        <v>1066</v>
      </c>
      <c r="AL24" s="265" t="s">
        <v>711</v>
      </c>
      <c r="AM24" s="265">
        <v>1</v>
      </c>
      <c r="AN24" s="265">
        <v>1</v>
      </c>
      <c r="AO24" s="265">
        <v>1</v>
      </c>
      <c r="AP24" s="265">
        <v>1</v>
      </c>
      <c r="AQ24" s="265">
        <v>1</v>
      </c>
      <c r="AR24" s="265">
        <v>1</v>
      </c>
      <c r="AS24" s="265">
        <v>1</v>
      </c>
      <c r="AT24" s="265">
        <v>1</v>
      </c>
      <c r="AU24" s="265">
        <v>1</v>
      </c>
      <c r="AV24" s="265">
        <v>1</v>
      </c>
      <c r="AW24" s="265">
        <v>1</v>
      </c>
      <c r="AX24" s="265">
        <v>1</v>
      </c>
      <c r="AY24" s="265">
        <v>1</v>
      </c>
      <c r="AZ24" s="265">
        <v>1</v>
      </c>
      <c r="BA24" s="265">
        <v>1</v>
      </c>
      <c r="BB24" s="265">
        <v>1</v>
      </c>
      <c r="BC24" s="265">
        <v>1</v>
      </c>
      <c r="BD24" s="265">
        <v>1</v>
      </c>
      <c r="BE24" s="265">
        <v>1</v>
      </c>
      <c r="BF24" s="265">
        <v>1</v>
      </c>
      <c r="BG24" s="265">
        <v>1</v>
      </c>
      <c r="BH24" s="265">
        <v>1</v>
      </c>
      <c r="BI24" s="265">
        <v>1</v>
      </c>
      <c r="BJ24" s="265">
        <v>1</v>
      </c>
      <c r="BK24" s="265">
        <v>1</v>
      </c>
      <c r="BL24" s="265">
        <v>1</v>
      </c>
      <c r="BM24" s="265">
        <v>1</v>
      </c>
      <c r="BN24" s="265">
        <v>1</v>
      </c>
      <c r="BO24" s="265">
        <v>1</v>
      </c>
      <c r="BP24" s="265">
        <v>1</v>
      </c>
      <c r="BQ24" s="265">
        <v>1</v>
      </c>
      <c r="BR24" s="265">
        <v>1</v>
      </c>
      <c r="BS24" s="265" t="s">
        <v>743</v>
      </c>
      <c r="BT24" s="265" t="s">
        <v>1065</v>
      </c>
      <c r="BU24" s="265" t="s">
        <v>1066</v>
      </c>
      <c r="BV24" s="265" t="s">
        <v>745</v>
      </c>
      <c r="BW24" s="265" t="s">
        <v>1065</v>
      </c>
      <c r="BX24" s="265" t="s">
        <v>1066</v>
      </c>
      <c r="BY24" s="265" t="s">
        <v>747</v>
      </c>
      <c r="BZ24" s="265" t="s">
        <v>749</v>
      </c>
      <c r="CA24" s="265" t="s">
        <v>927</v>
      </c>
      <c r="CB24" s="265" t="s">
        <v>929</v>
      </c>
      <c r="CC24" s="266" t="s">
        <v>156</v>
      </c>
      <c r="CD24" s="266" t="s">
        <v>663</v>
      </c>
      <c r="CE24" s="266" t="s">
        <v>663</v>
      </c>
      <c r="CF24" s="266" t="s">
        <v>663</v>
      </c>
      <c r="CG24" s="266" t="s">
        <v>663</v>
      </c>
      <c r="CH24" s="266" t="s">
        <v>663</v>
      </c>
      <c r="CI24" s="266" t="s">
        <v>663</v>
      </c>
      <c r="CJ24" s="266" t="s">
        <v>663</v>
      </c>
      <c r="CK24" s="266" t="s">
        <v>663</v>
      </c>
      <c r="CL24" s="266" t="s">
        <v>156</v>
      </c>
      <c r="CM24" s="266" t="s">
        <v>156</v>
      </c>
      <c r="CN24" s="266" t="s">
        <v>156</v>
      </c>
      <c r="CO24" s="266" t="s">
        <v>156</v>
      </c>
      <c r="CP24" s="267" t="s">
        <v>25</v>
      </c>
      <c r="CQ24" s="267" t="s">
        <v>25</v>
      </c>
      <c r="CR24" s="268"/>
      <c r="CS24" s="269"/>
    </row>
    <row r="25" spans="1:97" ht="33">
      <c r="A25" s="279" t="s">
        <v>839</v>
      </c>
      <c r="B25" s="264" t="s">
        <v>667</v>
      </c>
      <c r="C25" s="264" t="s">
        <v>777</v>
      </c>
      <c r="D25" s="265" t="s">
        <v>697</v>
      </c>
      <c r="E25" s="265" t="s">
        <v>675</v>
      </c>
      <c r="F25" s="265" t="s">
        <v>678</v>
      </c>
      <c r="G25" s="265" t="s">
        <v>681</v>
      </c>
      <c r="H25" s="265" t="s">
        <v>682</v>
      </c>
      <c r="I25" s="265" t="s">
        <v>684</v>
      </c>
      <c r="J25" s="265" t="s">
        <v>686</v>
      </c>
      <c r="K25" s="265" t="s">
        <v>688</v>
      </c>
      <c r="L25" s="265" t="s">
        <v>691</v>
      </c>
      <c r="M25" s="289" t="s">
        <v>774</v>
      </c>
      <c r="N25" s="265" t="s">
        <v>694</v>
      </c>
      <c r="O25" s="265" t="s">
        <v>681</v>
      </c>
      <c r="P25" s="265" t="s">
        <v>682</v>
      </c>
      <c r="Q25" s="265" t="s">
        <v>697</v>
      </c>
      <c r="R25" s="265" t="s">
        <v>686</v>
      </c>
      <c r="S25" s="265" t="s">
        <v>688</v>
      </c>
      <c r="T25" s="265" t="s">
        <v>700</v>
      </c>
      <c r="U25" s="265" t="s">
        <v>700</v>
      </c>
      <c r="V25" s="265" t="s">
        <v>703</v>
      </c>
      <c r="W25" s="265" t="s">
        <v>704</v>
      </c>
      <c r="X25" s="265" t="s">
        <v>708</v>
      </c>
      <c r="Y25" s="265" t="s">
        <v>709</v>
      </c>
      <c r="Z25" s="265" t="s">
        <v>703</v>
      </c>
      <c r="AA25" s="265" t="s">
        <v>704</v>
      </c>
      <c r="AB25" s="265" t="s">
        <v>711</v>
      </c>
      <c r="AC25" s="265" t="s">
        <v>713</v>
      </c>
      <c r="AD25" s="265" t="s">
        <v>715</v>
      </c>
      <c r="AE25" s="265" t="s">
        <v>718</v>
      </c>
      <c r="AF25" s="265" t="s">
        <v>695</v>
      </c>
      <c r="AG25" s="265" t="s">
        <v>703</v>
      </c>
      <c r="AH25" s="265" t="s">
        <v>704</v>
      </c>
      <c r="AI25" s="265" t="s">
        <v>724</v>
      </c>
      <c r="AJ25" s="265" t="s">
        <v>1065</v>
      </c>
      <c r="AK25" s="265" t="s">
        <v>1066</v>
      </c>
      <c r="AL25" s="265" t="s">
        <v>711</v>
      </c>
      <c r="AM25" s="265">
        <v>1</v>
      </c>
      <c r="AN25" s="265">
        <v>1</v>
      </c>
      <c r="AO25" s="265">
        <v>1</v>
      </c>
      <c r="AP25" s="265">
        <v>1</v>
      </c>
      <c r="AQ25" s="265">
        <v>1</v>
      </c>
      <c r="AR25" s="265">
        <v>1</v>
      </c>
      <c r="AS25" s="265">
        <v>1</v>
      </c>
      <c r="AT25" s="265">
        <v>1</v>
      </c>
      <c r="AU25" s="265">
        <v>1</v>
      </c>
      <c r="AV25" s="265">
        <v>1</v>
      </c>
      <c r="AW25" s="265">
        <v>1</v>
      </c>
      <c r="AX25" s="265">
        <v>1</v>
      </c>
      <c r="AY25" s="265">
        <v>1</v>
      </c>
      <c r="AZ25" s="265">
        <v>1</v>
      </c>
      <c r="BA25" s="265">
        <v>1</v>
      </c>
      <c r="BB25" s="265">
        <v>1</v>
      </c>
      <c r="BC25" s="265">
        <v>1</v>
      </c>
      <c r="BD25" s="265">
        <v>1</v>
      </c>
      <c r="BE25" s="265">
        <v>1</v>
      </c>
      <c r="BF25" s="265">
        <v>1</v>
      </c>
      <c r="BG25" s="265">
        <v>1</v>
      </c>
      <c r="BH25" s="265">
        <v>1</v>
      </c>
      <c r="BI25" s="265">
        <v>1</v>
      </c>
      <c r="BJ25" s="265">
        <v>1</v>
      </c>
      <c r="BK25" s="265">
        <v>1</v>
      </c>
      <c r="BL25" s="265">
        <v>1</v>
      </c>
      <c r="BM25" s="265">
        <v>1</v>
      </c>
      <c r="BN25" s="265">
        <v>1</v>
      </c>
      <c r="BO25" s="265">
        <v>1</v>
      </c>
      <c r="BP25" s="265">
        <v>1</v>
      </c>
      <c r="BQ25" s="265">
        <v>1</v>
      </c>
      <c r="BR25" s="265">
        <v>1</v>
      </c>
      <c r="BS25" s="265" t="s">
        <v>743</v>
      </c>
      <c r="BT25" s="265" t="s">
        <v>1065</v>
      </c>
      <c r="BU25" s="265" t="s">
        <v>1066</v>
      </c>
      <c r="BV25" s="265" t="s">
        <v>745</v>
      </c>
      <c r="BW25" s="265" t="s">
        <v>1065</v>
      </c>
      <c r="BX25" s="265" t="s">
        <v>1066</v>
      </c>
      <c r="BY25" s="265" t="s">
        <v>747</v>
      </c>
      <c r="BZ25" s="265" t="s">
        <v>749</v>
      </c>
      <c r="CA25" s="265" t="s">
        <v>927</v>
      </c>
      <c r="CB25" s="265" t="s">
        <v>929</v>
      </c>
      <c r="CC25" s="266" t="s">
        <v>156</v>
      </c>
      <c r="CD25" s="266" t="s">
        <v>663</v>
      </c>
      <c r="CE25" s="266" t="s">
        <v>663</v>
      </c>
      <c r="CF25" s="266" t="s">
        <v>663</v>
      </c>
      <c r="CG25" s="266" t="s">
        <v>663</v>
      </c>
      <c r="CH25" s="266" t="s">
        <v>663</v>
      </c>
      <c r="CI25" s="266" t="s">
        <v>663</v>
      </c>
      <c r="CJ25" s="266" t="s">
        <v>663</v>
      </c>
      <c r="CK25" s="266" t="s">
        <v>663</v>
      </c>
      <c r="CL25" s="266" t="s">
        <v>156</v>
      </c>
      <c r="CM25" s="266" t="s">
        <v>156</v>
      </c>
      <c r="CN25" s="266" t="s">
        <v>156</v>
      </c>
      <c r="CO25" s="266" t="s">
        <v>156</v>
      </c>
      <c r="CP25" s="267" t="s">
        <v>25</v>
      </c>
      <c r="CQ25" s="267" t="s">
        <v>25</v>
      </c>
      <c r="CR25" s="268"/>
      <c r="CS25" s="269"/>
    </row>
    <row r="26" spans="1:97" ht="33">
      <c r="A26" s="279" t="s">
        <v>840</v>
      </c>
      <c r="B26" s="264" t="s">
        <v>667</v>
      </c>
      <c r="C26" s="264" t="s">
        <v>776</v>
      </c>
      <c r="D26" s="265" t="s">
        <v>697</v>
      </c>
      <c r="E26" s="265" t="s">
        <v>675</v>
      </c>
      <c r="F26" s="265" t="s">
        <v>678</v>
      </c>
      <c r="G26" s="265" t="s">
        <v>681</v>
      </c>
      <c r="H26" s="265" t="s">
        <v>682</v>
      </c>
      <c r="I26" s="265" t="s">
        <v>684</v>
      </c>
      <c r="J26" s="265" t="s">
        <v>686</v>
      </c>
      <c r="K26" s="265" t="s">
        <v>688</v>
      </c>
      <c r="L26" s="265" t="s">
        <v>691</v>
      </c>
      <c r="M26" s="265" t="s">
        <v>692</v>
      </c>
      <c r="N26" s="289" t="s">
        <v>775</v>
      </c>
      <c r="O26" s="265" t="s">
        <v>681</v>
      </c>
      <c r="P26" s="265" t="s">
        <v>682</v>
      </c>
      <c r="Q26" s="265" t="s">
        <v>697</v>
      </c>
      <c r="R26" s="265" t="s">
        <v>686</v>
      </c>
      <c r="S26" s="265" t="s">
        <v>688</v>
      </c>
      <c r="T26" s="265" t="s">
        <v>700</v>
      </c>
      <c r="U26" s="265" t="s">
        <v>700</v>
      </c>
      <c r="V26" s="265" t="s">
        <v>703</v>
      </c>
      <c r="W26" s="265" t="s">
        <v>704</v>
      </c>
      <c r="X26" s="265" t="s">
        <v>708</v>
      </c>
      <c r="Y26" s="265" t="s">
        <v>709</v>
      </c>
      <c r="Z26" s="265" t="s">
        <v>703</v>
      </c>
      <c r="AA26" s="265" t="s">
        <v>704</v>
      </c>
      <c r="AB26" s="265" t="s">
        <v>711</v>
      </c>
      <c r="AC26" s="265" t="s">
        <v>713</v>
      </c>
      <c r="AD26" s="265" t="s">
        <v>715</v>
      </c>
      <c r="AE26" s="265" t="s">
        <v>718</v>
      </c>
      <c r="AF26" s="265" t="s">
        <v>695</v>
      </c>
      <c r="AG26" s="265" t="s">
        <v>703</v>
      </c>
      <c r="AH26" s="265" t="s">
        <v>704</v>
      </c>
      <c r="AI26" s="265" t="s">
        <v>724</v>
      </c>
      <c r="AJ26" s="265" t="s">
        <v>1065</v>
      </c>
      <c r="AK26" s="265" t="s">
        <v>1066</v>
      </c>
      <c r="AL26" s="265" t="s">
        <v>711</v>
      </c>
      <c r="AM26" s="265">
        <v>1</v>
      </c>
      <c r="AN26" s="265">
        <v>1</v>
      </c>
      <c r="AO26" s="265">
        <v>1</v>
      </c>
      <c r="AP26" s="265">
        <v>1</v>
      </c>
      <c r="AQ26" s="265">
        <v>1</v>
      </c>
      <c r="AR26" s="265">
        <v>1</v>
      </c>
      <c r="AS26" s="265">
        <v>1</v>
      </c>
      <c r="AT26" s="265">
        <v>1</v>
      </c>
      <c r="AU26" s="265">
        <v>1</v>
      </c>
      <c r="AV26" s="265">
        <v>1</v>
      </c>
      <c r="AW26" s="265">
        <v>1</v>
      </c>
      <c r="AX26" s="265">
        <v>1</v>
      </c>
      <c r="AY26" s="265">
        <v>1</v>
      </c>
      <c r="AZ26" s="265">
        <v>1</v>
      </c>
      <c r="BA26" s="265">
        <v>1</v>
      </c>
      <c r="BB26" s="265">
        <v>1</v>
      </c>
      <c r="BC26" s="265">
        <v>1</v>
      </c>
      <c r="BD26" s="265">
        <v>1</v>
      </c>
      <c r="BE26" s="265">
        <v>1</v>
      </c>
      <c r="BF26" s="265">
        <v>1</v>
      </c>
      <c r="BG26" s="265">
        <v>1</v>
      </c>
      <c r="BH26" s="265">
        <v>1</v>
      </c>
      <c r="BI26" s="265">
        <v>1</v>
      </c>
      <c r="BJ26" s="265">
        <v>1</v>
      </c>
      <c r="BK26" s="265">
        <v>1</v>
      </c>
      <c r="BL26" s="265">
        <v>1</v>
      </c>
      <c r="BM26" s="265">
        <v>1</v>
      </c>
      <c r="BN26" s="265">
        <v>1</v>
      </c>
      <c r="BO26" s="265">
        <v>1</v>
      </c>
      <c r="BP26" s="265">
        <v>1</v>
      </c>
      <c r="BQ26" s="265">
        <v>1</v>
      </c>
      <c r="BR26" s="265">
        <v>1</v>
      </c>
      <c r="BS26" s="265" t="s">
        <v>743</v>
      </c>
      <c r="BT26" s="265" t="s">
        <v>1065</v>
      </c>
      <c r="BU26" s="265" t="s">
        <v>1066</v>
      </c>
      <c r="BV26" s="265" t="s">
        <v>745</v>
      </c>
      <c r="BW26" s="265" t="s">
        <v>1065</v>
      </c>
      <c r="BX26" s="265" t="s">
        <v>1066</v>
      </c>
      <c r="BY26" s="265" t="s">
        <v>747</v>
      </c>
      <c r="BZ26" s="265" t="s">
        <v>749</v>
      </c>
      <c r="CA26" s="265" t="s">
        <v>927</v>
      </c>
      <c r="CB26" s="265" t="s">
        <v>929</v>
      </c>
      <c r="CC26" s="266" t="s">
        <v>156</v>
      </c>
      <c r="CD26" s="266" t="s">
        <v>663</v>
      </c>
      <c r="CE26" s="266" t="s">
        <v>663</v>
      </c>
      <c r="CF26" s="266" t="s">
        <v>663</v>
      </c>
      <c r="CG26" s="266" t="s">
        <v>663</v>
      </c>
      <c r="CH26" s="266" t="s">
        <v>663</v>
      </c>
      <c r="CI26" s="266" t="s">
        <v>663</v>
      </c>
      <c r="CJ26" s="266" t="s">
        <v>663</v>
      </c>
      <c r="CK26" s="266" t="s">
        <v>663</v>
      </c>
      <c r="CL26" s="266" t="s">
        <v>156</v>
      </c>
      <c r="CM26" s="266" t="s">
        <v>156</v>
      </c>
      <c r="CN26" s="266" t="s">
        <v>156</v>
      </c>
      <c r="CO26" s="266" t="s">
        <v>156</v>
      </c>
      <c r="CP26" s="267" t="s">
        <v>25</v>
      </c>
      <c r="CQ26" s="267" t="s">
        <v>25</v>
      </c>
      <c r="CR26" s="268"/>
      <c r="CS26" s="269"/>
    </row>
    <row r="27" spans="1:97" ht="77">
      <c r="A27" s="279" t="s">
        <v>841</v>
      </c>
      <c r="B27" s="264" t="s">
        <v>667</v>
      </c>
      <c r="C27" s="264" t="s">
        <v>781</v>
      </c>
      <c r="D27" s="265" t="s">
        <v>697</v>
      </c>
      <c r="E27" s="265" t="s">
        <v>675</v>
      </c>
      <c r="F27" s="265" t="s">
        <v>678</v>
      </c>
      <c r="G27" s="265" t="s">
        <v>681</v>
      </c>
      <c r="H27" s="265" t="s">
        <v>682</v>
      </c>
      <c r="I27" s="265" t="s">
        <v>684</v>
      </c>
      <c r="J27" s="265" t="s">
        <v>686</v>
      </c>
      <c r="K27" s="265" t="s">
        <v>688</v>
      </c>
      <c r="L27" s="265" t="s">
        <v>691</v>
      </c>
      <c r="M27" s="265" t="s">
        <v>692</v>
      </c>
      <c r="N27" s="265" t="s">
        <v>694</v>
      </c>
      <c r="O27" s="289" t="s">
        <v>695</v>
      </c>
      <c r="P27" s="265" t="s">
        <v>682</v>
      </c>
      <c r="Q27" s="265" t="s">
        <v>697</v>
      </c>
      <c r="R27" s="265" t="s">
        <v>686</v>
      </c>
      <c r="S27" s="265" t="s">
        <v>688</v>
      </c>
      <c r="T27" s="265" t="s">
        <v>700</v>
      </c>
      <c r="U27" s="265" t="s">
        <v>700</v>
      </c>
      <c r="V27" s="265" t="s">
        <v>703</v>
      </c>
      <c r="W27" s="265" t="s">
        <v>704</v>
      </c>
      <c r="X27" s="265" t="s">
        <v>708</v>
      </c>
      <c r="Y27" s="265" t="s">
        <v>709</v>
      </c>
      <c r="Z27" s="265" t="s">
        <v>703</v>
      </c>
      <c r="AA27" s="265" t="s">
        <v>704</v>
      </c>
      <c r="AB27" s="265" t="s">
        <v>711</v>
      </c>
      <c r="AC27" s="265" t="s">
        <v>713</v>
      </c>
      <c r="AD27" s="265" t="s">
        <v>715</v>
      </c>
      <c r="AE27" s="265" t="s">
        <v>718</v>
      </c>
      <c r="AF27" s="265" t="s">
        <v>695</v>
      </c>
      <c r="AG27" s="265" t="s">
        <v>703</v>
      </c>
      <c r="AH27" s="265" t="s">
        <v>704</v>
      </c>
      <c r="AI27" s="265" t="s">
        <v>724</v>
      </c>
      <c r="AJ27" s="265" t="s">
        <v>1065</v>
      </c>
      <c r="AK27" s="265" t="s">
        <v>1066</v>
      </c>
      <c r="AL27" s="265" t="s">
        <v>711</v>
      </c>
      <c r="AM27" s="265">
        <v>1</v>
      </c>
      <c r="AN27" s="265">
        <v>1</v>
      </c>
      <c r="AO27" s="265">
        <v>1</v>
      </c>
      <c r="AP27" s="265">
        <v>1</v>
      </c>
      <c r="AQ27" s="265">
        <v>1</v>
      </c>
      <c r="AR27" s="265">
        <v>1</v>
      </c>
      <c r="AS27" s="265">
        <v>1</v>
      </c>
      <c r="AT27" s="265">
        <v>1</v>
      </c>
      <c r="AU27" s="265">
        <v>1</v>
      </c>
      <c r="AV27" s="265">
        <v>1</v>
      </c>
      <c r="AW27" s="265">
        <v>1</v>
      </c>
      <c r="AX27" s="265">
        <v>1</v>
      </c>
      <c r="AY27" s="265">
        <v>1</v>
      </c>
      <c r="AZ27" s="265">
        <v>1</v>
      </c>
      <c r="BA27" s="265">
        <v>1</v>
      </c>
      <c r="BB27" s="265">
        <v>1</v>
      </c>
      <c r="BC27" s="265">
        <v>1</v>
      </c>
      <c r="BD27" s="265">
        <v>1</v>
      </c>
      <c r="BE27" s="265">
        <v>1</v>
      </c>
      <c r="BF27" s="265">
        <v>1</v>
      </c>
      <c r="BG27" s="265">
        <v>1</v>
      </c>
      <c r="BH27" s="265">
        <v>1</v>
      </c>
      <c r="BI27" s="265">
        <v>1</v>
      </c>
      <c r="BJ27" s="265">
        <v>1</v>
      </c>
      <c r="BK27" s="265">
        <v>1</v>
      </c>
      <c r="BL27" s="265">
        <v>1</v>
      </c>
      <c r="BM27" s="265">
        <v>1</v>
      </c>
      <c r="BN27" s="265">
        <v>1</v>
      </c>
      <c r="BO27" s="265">
        <v>1</v>
      </c>
      <c r="BP27" s="265">
        <v>1</v>
      </c>
      <c r="BQ27" s="265">
        <v>1</v>
      </c>
      <c r="BR27" s="265">
        <v>1</v>
      </c>
      <c r="BS27" s="265" t="s">
        <v>743</v>
      </c>
      <c r="BT27" s="265" t="s">
        <v>1065</v>
      </c>
      <c r="BU27" s="265" t="s">
        <v>1066</v>
      </c>
      <c r="BV27" s="265" t="s">
        <v>745</v>
      </c>
      <c r="BW27" s="265" t="s">
        <v>1065</v>
      </c>
      <c r="BX27" s="265" t="s">
        <v>1066</v>
      </c>
      <c r="BY27" s="265" t="s">
        <v>747</v>
      </c>
      <c r="BZ27" s="265" t="s">
        <v>749</v>
      </c>
      <c r="CA27" s="265" t="s">
        <v>927</v>
      </c>
      <c r="CB27" s="265" t="s">
        <v>929</v>
      </c>
      <c r="CC27" s="266" t="s">
        <v>666</v>
      </c>
      <c r="CD27" s="266" t="s">
        <v>663</v>
      </c>
      <c r="CE27" s="266" t="s">
        <v>762</v>
      </c>
      <c r="CF27" s="266" t="s">
        <v>663</v>
      </c>
      <c r="CG27" s="266" t="s">
        <v>663</v>
      </c>
      <c r="CH27" s="266" t="s">
        <v>663</v>
      </c>
      <c r="CI27" s="266" t="s">
        <v>663</v>
      </c>
      <c r="CJ27" s="266" t="s">
        <v>663</v>
      </c>
      <c r="CK27" s="266" t="s">
        <v>663</v>
      </c>
      <c r="CL27" s="266" t="s">
        <v>949</v>
      </c>
      <c r="CM27" s="266" t="s">
        <v>943</v>
      </c>
      <c r="CN27" s="266" t="s">
        <v>947</v>
      </c>
      <c r="CO27" s="266" t="s">
        <v>948</v>
      </c>
      <c r="CP27" s="267" t="s">
        <v>25</v>
      </c>
      <c r="CQ27" s="267" t="s">
        <v>25</v>
      </c>
      <c r="CR27" s="268"/>
      <c r="CS27" s="269"/>
    </row>
    <row r="28" spans="1:97" ht="77">
      <c r="A28" s="279" t="s">
        <v>842</v>
      </c>
      <c r="B28" s="264" t="s">
        <v>667</v>
      </c>
      <c r="C28" s="264" t="s">
        <v>782</v>
      </c>
      <c r="D28" s="265" t="s">
        <v>697</v>
      </c>
      <c r="E28" s="265" t="s">
        <v>675</v>
      </c>
      <c r="F28" s="265" t="s">
        <v>678</v>
      </c>
      <c r="G28" s="265" t="s">
        <v>681</v>
      </c>
      <c r="H28" s="265" t="s">
        <v>682</v>
      </c>
      <c r="I28" s="265" t="s">
        <v>684</v>
      </c>
      <c r="J28" s="265" t="s">
        <v>686</v>
      </c>
      <c r="K28" s="265" t="s">
        <v>688</v>
      </c>
      <c r="L28" s="265" t="s">
        <v>691</v>
      </c>
      <c r="M28" s="265" t="s">
        <v>692</v>
      </c>
      <c r="N28" s="265" t="s">
        <v>694</v>
      </c>
      <c r="O28" s="265" t="s">
        <v>681</v>
      </c>
      <c r="P28" s="289" t="s">
        <v>695</v>
      </c>
      <c r="Q28" s="265" t="s">
        <v>697</v>
      </c>
      <c r="R28" s="265" t="s">
        <v>686</v>
      </c>
      <c r="S28" s="265" t="s">
        <v>688</v>
      </c>
      <c r="T28" s="265" t="s">
        <v>700</v>
      </c>
      <c r="U28" s="265" t="s">
        <v>700</v>
      </c>
      <c r="V28" s="265" t="s">
        <v>703</v>
      </c>
      <c r="W28" s="265" t="s">
        <v>704</v>
      </c>
      <c r="X28" s="265" t="s">
        <v>708</v>
      </c>
      <c r="Y28" s="265" t="s">
        <v>709</v>
      </c>
      <c r="Z28" s="265" t="s">
        <v>703</v>
      </c>
      <c r="AA28" s="265" t="s">
        <v>704</v>
      </c>
      <c r="AB28" s="265" t="s">
        <v>711</v>
      </c>
      <c r="AC28" s="265" t="s">
        <v>713</v>
      </c>
      <c r="AD28" s="265" t="s">
        <v>715</v>
      </c>
      <c r="AE28" s="265" t="s">
        <v>718</v>
      </c>
      <c r="AF28" s="265" t="s">
        <v>695</v>
      </c>
      <c r="AG28" s="265" t="s">
        <v>703</v>
      </c>
      <c r="AH28" s="265" t="s">
        <v>704</v>
      </c>
      <c r="AI28" s="265" t="s">
        <v>724</v>
      </c>
      <c r="AJ28" s="265" t="s">
        <v>1065</v>
      </c>
      <c r="AK28" s="265" t="s">
        <v>1066</v>
      </c>
      <c r="AL28" s="265" t="s">
        <v>711</v>
      </c>
      <c r="AM28" s="265">
        <v>1</v>
      </c>
      <c r="AN28" s="265">
        <v>1</v>
      </c>
      <c r="AO28" s="265">
        <v>1</v>
      </c>
      <c r="AP28" s="265">
        <v>1</v>
      </c>
      <c r="AQ28" s="265">
        <v>1</v>
      </c>
      <c r="AR28" s="265">
        <v>1</v>
      </c>
      <c r="AS28" s="265">
        <v>1</v>
      </c>
      <c r="AT28" s="265">
        <v>1</v>
      </c>
      <c r="AU28" s="265">
        <v>1</v>
      </c>
      <c r="AV28" s="265">
        <v>1</v>
      </c>
      <c r="AW28" s="265">
        <v>1</v>
      </c>
      <c r="AX28" s="265">
        <v>1</v>
      </c>
      <c r="AY28" s="265">
        <v>1</v>
      </c>
      <c r="AZ28" s="265">
        <v>1</v>
      </c>
      <c r="BA28" s="265">
        <v>1</v>
      </c>
      <c r="BB28" s="265">
        <v>1</v>
      </c>
      <c r="BC28" s="265">
        <v>1</v>
      </c>
      <c r="BD28" s="265">
        <v>1</v>
      </c>
      <c r="BE28" s="265">
        <v>1</v>
      </c>
      <c r="BF28" s="265">
        <v>1</v>
      </c>
      <c r="BG28" s="265">
        <v>1</v>
      </c>
      <c r="BH28" s="265">
        <v>1</v>
      </c>
      <c r="BI28" s="265">
        <v>1</v>
      </c>
      <c r="BJ28" s="265">
        <v>1</v>
      </c>
      <c r="BK28" s="265">
        <v>1</v>
      </c>
      <c r="BL28" s="265">
        <v>1</v>
      </c>
      <c r="BM28" s="265">
        <v>1</v>
      </c>
      <c r="BN28" s="265">
        <v>1</v>
      </c>
      <c r="BO28" s="265">
        <v>1</v>
      </c>
      <c r="BP28" s="265">
        <v>1</v>
      </c>
      <c r="BQ28" s="265">
        <v>1</v>
      </c>
      <c r="BR28" s="265">
        <v>1</v>
      </c>
      <c r="BS28" s="265" t="s">
        <v>743</v>
      </c>
      <c r="BT28" s="265" t="s">
        <v>1065</v>
      </c>
      <c r="BU28" s="265" t="s">
        <v>1066</v>
      </c>
      <c r="BV28" s="265" t="s">
        <v>745</v>
      </c>
      <c r="BW28" s="265" t="s">
        <v>1065</v>
      </c>
      <c r="BX28" s="265" t="s">
        <v>1066</v>
      </c>
      <c r="BY28" s="265" t="s">
        <v>747</v>
      </c>
      <c r="BZ28" s="265" t="s">
        <v>749</v>
      </c>
      <c r="CA28" s="265" t="s">
        <v>927</v>
      </c>
      <c r="CB28" s="265" t="s">
        <v>929</v>
      </c>
      <c r="CC28" s="266" t="s">
        <v>666</v>
      </c>
      <c r="CD28" s="266" t="s">
        <v>663</v>
      </c>
      <c r="CE28" s="266" t="s">
        <v>762</v>
      </c>
      <c r="CF28" s="266" t="s">
        <v>663</v>
      </c>
      <c r="CG28" s="266" t="s">
        <v>663</v>
      </c>
      <c r="CH28" s="266" t="s">
        <v>663</v>
      </c>
      <c r="CI28" s="266" t="s">
        <v>663</v>
      </c>
      <c r="CJ28" s="266" t="s">
        <v>663</v>
      </c>
      <c r="CK28" s="266" t="s">
        <v>663</v>
      </c>
      <c r="CL28" s="266" t="s">
        <v>949</v>
      </c>
      <c r="CM28" s="266" t="s">
        <v>943</v>
      </c>
      <c r="CN28" s="266" t="s">
        <v>947</v>
      </c>
      <c r="CO28" s="266" t="s">
        <v>948</v>
      </c>
      <c r="CP28" s="267" t="s">
        <v>25</v>
      </c>
      <c r="CQ28" s="267" t="s">
        <v>25</v>
      </c>
      <c r="CR28" s="268"/>
      <c r="CS28" s="269"/>
    </row>
    <row r="29" spans="1:97" ht="77">
      <c r="A29" s="279" t="s">
        <v>843</v>
      </c>
      <c r="B29" s="264" t="s">
        <v>667</v>
      </c>
      <c r="C29" s="264" t="s">
        <v>783</v>
      </c>
      <c r="D29" s="265" t="s">
        <v>697</v>
      </c>
      <c r="E29" s="265" t="s">
        <v>675</v>
      </c>
      <c r="F29" s="265" t="s">
        <v>678</v>
      </c>
      <c r="G29" s="265" t="s">
        <v>681</v>
      </c>
      <c r="H29" s="265" t="s">
        <v>682</v>
      </c>
      <c r="I29" s="265" t="s">
        <v>684</v>
      </c>
      <c r="J29" s="265" t="s">
        <v>686</v>
      </c>
      <c r="K29" s="265" t="s">
        <v>688</v>
      </c>
      <c r="L29" s="265" t="s">
        <v>691</v>
      </c>
      <c r="M29" s="265" t="s">
        <v>692</v>
      </c>
      <c r="N29" s="265" t="s">
        <v>694</v>
      </c>
      <c r="O29" s="289" t="s">
        <v>682</v>
      </c>
      <c r="P29" s="265" t="s">
        <v>682</v>
      </c>
      <c r="Q29" s="265" t="s">
        <v>697</v>
      </c>
      <c r="R29" s="265" t="s">
        <v>686</v>
      </c>
      <c r="S29" s="265" t="s">
        <v>688</v>
      </c>
      <c r="T29" s="265" t="s">
        <v>700</v>
      </c>
      <c r="U29" s="265" t="s">
        <v>700</v>
      </c>
      <c r="V29" s="265" t="s">
        <v>703</v>
      </c>
      <c r="W29" s="265" t="s">
        <v>704</v>
      </c>
      <c r="X29" s="265" t="s">
        <v>708</v>
      </c>
      <c r="Y29" s="265" t="s">
        <v>709</v>
      </c>
      <c r="Z29" s="265" t="s">
        <v>703</v>
      </c>
      <c r="AA29" s="265" t="s">
        <v>704</v>
      </c>
      <c r="AB29" s="265" t="s">
        <v>711</v>
      </c>
      <c r="AC29" s="265" t="s">
        <v>713</v>
      </c>
      <c r="AD29" s="265" t="s">
        <v>715</v>
      </c>
      <c r="AE29" s="265" t="s">
        <v>718</v>
      </c>
      <c r="AF29" s="265" t="s">
        <v>695</v>
      </c>
      <c r="AG29" s="265" t="s">
        <v>703</v>
      </c>
      <c r="AH29" s="265" t="s">
        <v>704</v>
      </c>
      <c r="AI29" s="265" t="s">
        <v>724</v>
      </c>
      <c r="AJ29" s="265" t="s">
        <v>1065</v>
      </c>
      <c r="AK29" s="265" t="s">
        <v>1066</v>
      </c>
      <c r="AL29" s="265" t="s">
        <v>711</v>
      </c>
      <c r="AM29" s="265">
        <v>1</v>
      </c>
      <c r="AN29" s="265">
        <v>1</v>
      </c>
      <c r="AO29" s="265">
        <v>1</v>
      </c>
      <c r="AP29" s="265">
        <v>1</v>
      </c>
      <c r="AQ29" s="265">
        <v>1</v>
      </c>
      <c r="AR29" s="265">
        <v>1</v>
      </c>
      <c r="AS29" s="265">
        <v>1</v>
      </c>
      <c r="AT29" s="265">
        <v>1</v>
      </c>
      <c r="AU29" s="265">
        <v>1</v>
      </c>
      <c r="AV29" s="265">
        <v>1</v>
      </c>
      <c r="AW29" s="265">
        <v>1</v>
      </c>
      <c r="AX29" s="265">
        <v>1</v>
      </c>
      <c r="AY29" s="265">
        <v>1</v>
      </c>
      <c r="AZ29" s="265">
        <v>1</v>
      </c>
      <c r="BA29" s="265">
        <v>1</v>
      </c>
      <c r="BB29" s="265">
        <v>1</v>
      </c>
      <c r="BC29" s="265">
        <v>1</v>
      </c>
      <c r="BD29" s="265">
        <v>1</v>
      </c>
      <c r="BE29" s="265">
        <v>1</v>
      </c>
      <c r="BF29" s="265">
        <v>1</v>
      </c>
      <c r="BG29" s="265">
        <v>1</v>
      </c>
      <c r="BH29" s="265">
        <v>1</v>
      </c>
      <c r="BI29" s="265">
        <v>1</v>
      </c>
      <c r="BJ29" s="265">
        <v>1</v>
      </c>
      <c r="BK29" s="265">
        <v>1</v>
      </c>
      <c r="BL29" s="265">
        <v>1</v>
      </c>
      <c r="BM29" s="265">
        <v>1</v>
      </c>
      <c r="BN29" s="265">
        <v>1</v>
      </c>
      <c r="BO29" s="265">
        <v>1</v>
      </c>
      <c r="BP29" s="265">
        <v>1</v>
      </c>
      <c r="BQ29" s="265">
        <v>1</v>
      </c>
      <c r="BR29" s="265">
        <v>1</v>
      </c>
      <c r="BS29" s="265" t="s">
        <v>743</v>
      </c>
      <c r="BT29" s="265" t="s">
        <v>1065</v>
      </c>
      <c r="BU29" s="265" t="s">
        <v>1066</v>
      </c>
      <c r="BV29" s="265" t="s">
        <v>745</v>
      </c>
      <c r="BW29" s="265" t="s">
        <v>1065</v>
      </c>
      <c r="BX29" s="265" t="s">
        <v>1066</v>
      </c>
      <c r="BY29" s="265" t="s">
        <v>747</v>
      </c>
      <c r="BZ29" s="265" t="s">
        <v>749</v>
      </c>
      <c r="CA29" s="265" t="s">
        <v>927</v>
      </c>
      <c r="CB29" s="265" t="s">
        <v>929</v>
      </c>
      <c r="CC29" s="266" t="s">
        <v>156</v>
      </c>
      <c r="CD29" s="266" t="s">
        <v>663</v>
      </c>
      <c r="CE29" s="266" t="s">
        <v>156</v>
      </c>
      <c r="CF29" s="266" t="s">
        <v>663</v>
      </c>
      <c r="CG29" s="266" t="s">
        <v>663</v>
      </c>
      <c r="CH29" s="266" t="s">
        <v>663</v>
      </c>
      <c r="CI29" s="266" t="s">
        <v>663</v>
      </c>
      <c r="CJ29" s="266" t="s">
        <v>663</v>
      </c>
      <c r="CK29" s="266" t="s">
        <v>663</v>
      </c>
      <c r="CL29" s="266" t="s">
        <v>156</v>
      </c>
      <c r="CM29" s="266" t="s">
        <v>156</v>
      </c>
      <c r="CN29" s="266" t="s">
        <v>156</v>
      </c>
      <c r="CO29" s="266" t="s">
        <v>156</v>
      </c>
      <c r="CP29" s="267" t="s">
        <v>25</v>
      </c>
      <c r="CQ29" s="267" t="s">
        <v>25</v>
      </c>
      <c r="CR29" s="268"/>
      <c r="CS29" s="269"/>
    </row>
    <row r="30" spans="1:97" ht="77">
      <c r="A30" s="279" t="s">
        <v>844</v>
      </c>
      <c r="B30" s="264" t="s">
        <v>667</v>
      </c>
      <c r="C30" s="264" t="s">
        <v>784</v>
      </c>
      <c r="D30" s="265" t="s">
        <v>697</v>
      </c>
      <c r="E30" s="265" t="s">
        <v>675</v>
      </c>
      <c r="F30" s="265" t="s">
        <v>678</v>
      </c>
      <c r="G30" s="265" t="s">
        <v>681</v>
      </c>
      <c r="H30" s="265" t="s">
        <v>682</v>
      </c>
      <c r="I30" s="265" t="s">
        <v>684</v>
      </c>
      <c r="J30" s="265" t="s">
        <v>686</v>
      </c>
      <c r="K30" s="265" t="s">
        <v>688</v>
      </c>
      <c r="L30" s="265" t="s">
        <v>691</v>
      </c>
      <c r="M30" s="265" t="s">
        <v>692</v>
      </c>
      <c r="N30" s="265" t="s">
        <v>694</v>
      </c>
      <c r="O30" s="265" t="s">
        <v>681</v>
      </c>
      <c r="P30" s="289" t="s">
        <v>681</v>
      </c>
      <c r="Q30" s="265" t="s">
        <v>697</v>
      </c>
      <c r="R30" s="265" t="s">
        <v>686</v>
      </c>
      <c r="S30" s="265" t="s">
        <v>688</v>
      </c>
      <c r="T30" s="265" t="s">
        <v>700</v>
      </c>
      <c r="U30" s="265" t="s">
        <v>700</v>
      </c>
      <c r="V30" s="265" t="s">
        <v>703</v>
      </c>
      <c r="W30" s="265" t="s">
        <v>704</v>
      </c>
      <c r="X30" s="265" t="s">
        <v>708</v>
      </c>
      <c r="Y30" s="265" t="s">
        <v>709</v>
      </c>
      <c r="Z30" s="265" t="s">
        <v>703</v>
      </c>
      <c r="AA30" s="265" t="s">
        <v>704</v>
      </c>
      <c r="AB30" s="265" t="s">
        <v>711</v>
      </c>
      <c r="AC30" s="265" t="s">
        <v>713</v>
      </c>
      <c r="AD30" s="265" t="s">
        <v>715</v>
      </c>
      <c r="AE30" s="265" t="s">
        <v>718</v>
      </c>
      <c r="AF30" s="265" t="s">
        <v>695</v>
      </c>
      <c r="AG30" s="265" t="s">
        <v>703</v>
      </c>
      <c r="AH30" s="265" t="s">
        <v>704</v>
      </c>
      <c r="AI30" s="265" t="s">
        <v>724</v>
      </c>
      <c r="AJ30" s="265" t="s">
        <v>1065</v>
      </c>
      <c r="AK30" s="265" t="s">
        <v>1066</v>
      </c>
      <c r="AL30" s="265" t="s">
        <v>711</v>
      </c>
      <c r="AM30" s="265">
        <v>1</v>
      </c>
      <c r="AN30" s="265">
        <v>1</v>
      </c>
      <c r="AO30" s="265">
        <v>1</v>
      </c>
      <c r="AP30" s="265">
        <v>1</v>
      </c>
      <c r="AQ30" s="265">
        <v>1</v>
      </c>
      <c r="AR30" s="265">
        <v>1</v>
      </c>
      <c r="AS30" s="265">
        <v>1</v>
      </c>
      <c r="AT30" s="265">
        <v>1</v>
      </c>
      <c r="AU30" s="265">
        <v>1</v>
      </c>
      <c r="AV30" s="265">
        <v>1</v>
      </c>
      <c r="AW30" s="265">
        <v>1</v>
      </c>
      <c r="AX30" s="265">
        <v>1</v>
      </c>
      <c r="AY30" s="265">
        <v>1</v>
      </c>
      <c r="AZ30" s="265">
        <v>1</v>
      </c>
      <c r="BA30" s="265">
        <v>1</v>
      </c>
      <c r="BB30" s="265">
        <v>1</v>
      </c>
      <c r="BC30" s="265">
        <v>1</v>
      </c>
      <c r="BD30" s="265">
        <v>1</v>
      </c>
      <c r="BE30" s="265">
        <v>1</v>
      </c>
      <c r="BF30" s="265">
        <v>1</v>
      </c>
      <c r="BG30" s="265">
        <v>1</v>
      </c>
      <c r="BH30" s="265">
        <v>1</v>
      </c>
      <c r="BI30" s="265">
        <v>1</v>
      </c>
      <c r="BJ30" s="265">
        <v>1</v>
      </c>
      <c r="BK30" s="265">
        <v>1</v>
      </c>
      <c r="BL30" s="265">
        <v>1</v>
      </c>
      <c r="BM30" s="265">
        <v>1</v>
      </c>
      <c r="BN30" s="265">
        <v>1</v>
      </c>
      <c r="BO30" s="265">
        <v>1</v>
      </c>
      <c r="BP30" s="265">
        <v>1</v>
      </c>
      <c r="BQ30" s="265">
        <v>1</v>
      </c>
      <c r="BR30" s="265">
        <v>1</v>
      </c>
      <c r="BS30" s="265" t="s">
        <v>743</v>
      </c>
      <c r="BT30" s="265" t="s">
        <v>1065</v>
      </c>
      <c r="BU30" s="265" t="s">
        <v>1066</v>
      </c>
      <c r="BV30" s="265" t="s">
        <v>745</v>
      </c>
      <c r="BW30" s="265" t="s">
        <v>1065</v>
      </c>
      <c r="BX30" s="265" t="s">
        <v>1066</v>
      </c>
      <c r="BY30" s="265" t="s">
        <v>747</v>
      </c>
      <c r="BZ30" s="265" t="s">
        <v>749</v>
      </c>
      <c r="CA30" s="265" t="s">
        <v>927</v>
      </c>
      <c r="CB30" s="265" t="s">
        <v>929</v>
      </c>
      <c r="CC30" s="266" t="s">
        <v>666</v>
      </c>
      <c r="CD30" s="266" t="s">
        <v>663</v>
      </c>
      <c r="CE30" s="266" t="s">
        <v>763</v>
      </c>
      <c r="CF30" s="266" t="s">
        <v>663</v>
      </c>
      <c r="CG30" s="266" t="s">
        <v>663</v>
      </c>
      <c r="CH30" s="266" t="s">
        <v>663</v>
      </c>
      <c r="CI30" s="266" t="s">
        <v>663</v>
      </c>
      <c r="CJ30" s="266" t="s">
        <v>663</v>
      </c>
      <c r="CK30" s="266" t="s">
        <v>663</v>
      </c>
      <c r="CL30" s="266" t="s">
        <v>949</v>
      </c>
      <c r="CM30" s="266" t="s">
        <v>943</v>
      </c>
      <c r="CN30" s="266" t="s">
        <v>947</v>
      </c>
      <c r="CO30" s="266" t="s">
        <v>948</v>
      </c>
      <c r="CP30" s="267" t="s">
        <v>25</v>
      </c>
      <c r="CQ30" s="267" t="s">
        <v>25</v>
      </c>
      <c r="CR30" s="268"/>
      <c r="CS30" s="269"/>
    </row>
    <row r="31" spans="1:97" ht="33">
      <c r="A31" s="279" t="s">
        <v>845</v>
      </c>
      <c r="B31" s="264" t="s">
        <v>667</v>
      </c>
      <c r="C31" s="264" t="s">
        <v>786</v>
      </c>
      <c r="D31" s="265" t="s">
        <v>697</v>
      </c>
      <c r="E31" s="265" t="s">
        <v>675</v>
      </c>
      <c r="F31" s="265" t="s">
        <v>678</v>
      </c>
      <c r="G31" s="265" t="s">
        <v>681</v>
      </c>
      <c r="H31" s="265" t="s">
        <v>682</v>
      </c>
      <c r="I31" s="265" t="s">
        <v>684</v>
      </c>
      <c r="J31" s="265" t="s">
        <v>686</v>
      </c>
      <c r="K31" s="265" t="s">
        <v>688</v>
      </c>
      <c r="L31" s="265" t="s">
        <v>691</v>
      </c>
      <c r="M31" s="265" t="s">
        <v>692</v>
      </c>
      <c r="N31" s="265" t="s">
        <v>694</v>
      </c>
      <c r="O31" s="265" t="s">
        <v>681</v>
      </c>
      <c r="P31" s="265" t="s">
        <v>682</v>
      </c>
      <c r="Q31" s="289" t="s">
        <v>785</v>
      </c>
      <c r="R31" s="265" t="s">
        <v>686</v>
      </c>
      <c r="S31" s="265" t="s">
        <v>688</v>
      </c>
      <c r="T31" s="265" t="s">
        <v>700</v>
      </c>
      <c r="U31" s="265" t="s">
        <v>700</v>
      </c>
      <c r="V31" s="265" t="s">
        <v>703</v>
      </c>
      <c r="W31" s="265" t="s">
        <v>704</v>
      </c>
      <c r="X31" s="265" t="s">
        <v>708</v>
      </c>
      <c r="Y31" s="265" t="s">
        <v>709</v>
      </c>
      <c r="Z31" s="265" t="s">
        <v>703</v>
      </c>
      <c r="AA31" s="265" t="s">
        <v>704</v>
      </c>
      <c r="AB31" s="265" t="s">
        <v>711</v>
      </c>
      <c r="AC31" s="265" t="s">
        <v>713</v>
      </c>
      <c r="AD31" s="265" t="s">
        <v>715</v>
      </c>
      <c r="AE31" s="265" t="s">
        <v>718</v>
      </c>
      <c r="AF31" s="265" t="s">
        <v>695</v>
      </c>
      <c r="AG31" s="265" t="s">
        <v>703</v>
      </c>
      <c r="AH31" s="265" t="s">
        <v>704</v>
      </c>
      <c r="AI31" s="265" t="s">
        <v>724</v>
      </c>
      <c r="AJ31" s="265" t="s">
        <v>1065</v>
      </c>
      <c r="AK31" s="265" t="s">
        <v>1066</v>
      </c>
      <c r="AL31" s="265" t="s">
        <v>711</v>
      </c>
      <c r="AM31" s="265">
        <v>1</v>
      </c>
      <c r="AN31" s="265">
        <v>1</v>
      </c>
      <c r="AO31" s="265">
        <v>1</v>
      </c>
      <c r="AP31" s="265">
        <v>1</v>
      </c>
      <c r="AQ31" s="265">
        <v>1</v>
      </c>
      <c r="AR31" s="265">
        <v>1</v>
      </c>
      <c r="AS31" s="265">
        <v>1</v>
      </c>
      <c r="AT31" s="265">
        <v>1</v>
      </c>
      <c r="AU31" s="265">
        <v>1</v>
      </c>
      <c r="AV31" s="265">
        <v>1</v>
      </c>
      <c r="AW31" s="265">
        <v>1</v>
      </c>
      <c r="AX31" s="265">
        <v>1</v>
      </c>
      <c r="AY31" s="265">
        <v>1</v>
      </c>
      <c r="AZ31" s="265">
        <v>1</v>
      </c>
      <c r="BA31" s="265">
        <v>1</v>
      </c>
      <c r="BB31" s="265">
        <v>1</v>
      </c>
      <c r="BC31" s="265">
        <v>1</v>
      </c>
      <c r="BD31" s="265">
        <v>1</v>
      </c>
      <c r="BE31" s="265">
        <v>1</v>
      </c>
      <c r="BF31" s="265">
        <v>1</v>
      </c>
      <c r="BG31" s="265">
        <v>1</v>
      </c>
      <c r="BH31" s="265">
        <v>1</v>
      </c>
      <c r="BI31" s="265">
        <v>1</v>
      </c>
      <c r="BJ31" s="265">
        <v>1</v>
      </c>
      <c r="BK31" s="265">
        <v>1</v>
      </c>
      <c r="BL31" s="265">
        <v>1</v>
      </c>
      <c r="BM31" s="265">
        <v>1</v>
      </c>
      <c r="BN31" s="265">
        <v>1</v>
      </c>
      <c r="BO31" s="265">
        <v>1</v>
      </c>
      <c r="BP31" s="265">
        <v>1</v>
      </c>
      <c r="BQ31" s="265">
        <v>1</v>
      </c>
      <c r="BR31" s="265">
        <v>1</v>
      </c>
      <c r="BS31" s="265" t="s">
        <v>743</v>
      </c>
      <c r="BT31" s="265" t="s">
        <v>1065</v>
      </c>
      <c r="BU31" s="265" t="s">
        <v>1066</v>
      </c>
      <c r="BV31" s="265" t="s">
        <v>745</v>
      </c>
      <c r="BW31" s="265" t="s">
        <v>1065</v>
      </c>
      <c r="BX31" s="265" t="s">
        <v>1066</v>
      </c>
      <c r="BY31" s="265" t="s">
        <v>747</v>
      </c>
      <c r="BZ31" s="265" t="s">
        <v>749</v>
      </c>
      <c r="CA31" s="265" t="s">
        <v>927</v>
      </c>
      <c r="CB31" s="265" t="s">
        <v>929</v>
      </c>
      <c r="CC31" s="266" t="s">
        <v>156</v>
      </c>
      <c r="CD31" s="266" t="s">
        <v>663</v>
      </c>
      <c r="CE31" s="266" t="s">
        <v>663</v>
      </c>
      <c r="CF31" s="266" t="s">
        <v>663</v>
      </c>
      <c r="CG31" s="266" t="s">
        <v>663</v>
      </c>
      <c r="CH31" s="266" t="s">
        <v>663</v>
      </c>
      <c r="CI31" s="266" t="s">
        <v>663</v>
      </c>
      <c r="CJ31" s="266" t="s">
        <v>663</v>
      </c>
      <c r="CK31" s="266" t="s">
        <v>663</v>
      </c>
      <c r="CL31" s="266" t="s">
        <v>156</v>
      </c>
      <c r="CM31" s="266" t="s">
        <v>156</v>
      </c>
      <c r="CN31" s="266" t="s">
        <v>156</v>
      </c>
      <c r="CO31" s="266" t="s">
        <v>156</v>
      </c>
      <c r="CP31" s="267" t="s">
        <v>25</v>
      </c>
      <c r="CQ31" s="267" t="s">
        <v>25</v>
      </c>
      <c r="CR31" s="268"/>
      <c r="CS31" s="269"/>
    </row>
    <row r="32" spans="1:97" ht="33">
      <c r="A32" s="279" t="s">
        <v>846</v>
      </c>
      <c r="B32" s="264" t="s">
        <v>667</v>
      </c>
      <c r="C32" s="264" t="s">
        <v>780</v>
      </c>
      <c r="D32" s="265" t="s">
        <v>697</v>
      </c>
      <c r="E32" s="265" t="s">
        <v>675</v>
      </c>
      <c r="F32" s="265" t="s">
        <v>678</v>
      </c>
      <c r="G32" s="265" t="s">
        <v>681</v>
      </c>
      <c r="H32" s="265" t="s">
        <v>682</v>
      </c>
      <c r="I32" s="265" t="s">
        <v>684</v>
      </c>
      <c r="J32" s="265" t="s">
        <v>686</v>
      </c>
      <c r="K32" s="265" t="s">
        <v>688</v>
      </c>
      <c r="L32" s="265" t="s">
        <v>691</v>
      </c>
      <c r="M32" s="265" t="s">
        <v>692</v>
      </c>
      <c r="N32" s="265" t="s">
        <v>694</v>
      </c>
      <c r="O32" s="265" t="s">
        <v>681</v>
      </c>
      <c r="P32" s="265" t="s">
        <v>682</v>
      </c>
      <c r="Q32" s="265" t="s">
        <v>697</v>
      </c>
      <c r="R32" s="289" t="s">
        <v>771</v>
      </c>
      <c r="S32" s="265" t="s">
        <v>688</v>
      </c>
      <c r="T32" s="265" t="s">
        <v>700</v>
      </c>
      <c r="U32" s="265" t="s">
        <v>700</v>
      </c>
      <c r="V32" s="265" t="s">
        <v>703</v>
      </c>
      <c r="W32" s="265" t="s">
        <v>704</v>
      </c>
      <c r="X32" s="265" t="s">
        <v>708</v>
      </c>
      <c r="Y32" s="265" t="s">
        <v>709</v>
      </c>
      <c r="Z32" s="265" t="s">
        <v>703</v>
      </c>
      <c r="AA32" s="265" t="s">
        <v>704</v>
      </c>
      <c r="AB32" s="265" t="s">
        <v>711</v>
      </c>
      <c r="AC32" s="265" t="s">
        <v>713</v>
      </c>
      <c r="AD32" s="265" t="s">
        <v>715</v>
      </c>
      <c r="AE32" s="265" t="s">
        <v>718</v>
      </c>
      <c r="AF32" s="265" t="s">
        <v>695</v>
      </c>
      <c r="AG32" s="265" t="s">
        <v>703</v>
      </c>
      <c r="AH32" s="265" t="s">
        <v>704</v>
      </c>
      <c r="AI32" s="265" t="s">
        <v>724</v>
      </c>
      <c r="AJ32" s="265" t="s">
        <v>1065</v>
      </c>
      <c r="AK32" s="265" t="s">
        <v>1066</v>
      </c>
      <c r="AL32" s="265" t="s">
        <v>711</v>
      </c>
      <c r="AM32" s="265">
        <v>1</v>
      </c>
      <c r="AN32" s="265">
        <v>1</v>
      </c>
      <c r="AO32" s="265">
        <v>1</v>
      </c>
      <c r="AP32" s="265">
        <v>1</v>
      </c>
      <c r="AQ32" s="265">
        <v>1</v>
      </c>
      <c r="AR32" s="265">
        <v>1</v>
      </c>
      <c r="AS32" s="265">
        <v>1</v>
      </c>
      <c r="AT32" s="265">
        <v>1</v>
      </c>
      <c r="AU32" s="265">
        <v>1</v>
      </c>
      <c r="AV32" s="265">
        <v>1</v>
      </c>
      <c r="AW32" s="265">
        <v>1</v>
      </c>
      <c r="AX32" s="265">
        <v>1</v>
      </c>
      <c r="AY32" s="265">
        <v>1</v>
      </c>
      <c r="AZ32" s="265">
        <v>1</v>
      </c>
      <c r="BA32" s="265">
        <v>1</v>
      </c>
      <c r="BB32" s="265">
        <v>1</v>
      </c>
      <c r="BC32" s="265">
        <v>1</v>
      </c>
      <c r="BD32" s="265">
        <v>1</v>
      </c>
      <c r="BE32" s="265">
        <v>1</v>
      </c>
      <c r="BF32" s="265">
        <v>1</v>
      </c>
      <c r="BG32" s="265">
        <v>1</v>
      </c>
      <c r="BH32" s="265">
        <v>1</v>
      </c>
      <c r="BI32" s="265">
        <v>1</v>
      </c>
      <c r="BJ32" s="265">
        <v>1</v>
      </c>
      <c r="BK32" s="265">
        <v>1</v>
      </c>
      <c r="BL32" s="265">
        <v>1</v>
      </c>
      <c r="BM32" s="265">
        <v>1</v>
      </c>
      <c r="BN32" s="265">
        <v>1</v>
      </c>
      <c r="BO32" s="265">
        <v>1</v>
      </c>
      <c r="BP32" s="265">
        <v>1</v>
      </c>
      <c r="BQ32" s="265">
        <v>1</v>
      </c>
      <c r="BR32" s="265">
        <v>1</v>
      </c>
      <c r="BS32" s="265" t="s">
        <v>743</v>
      </c>
      <c r="BT32" s="265" t="s">
        <v>1065</v>
      </c>
      <c r="BU32" s="265" t="s">
        <v>1066</v>
      </c>
      <c r="BV32" s="265" t="s">
        <v>745</v>
      </c>
      <c r="BW32" s="265" t="s">
        <v>1065</v>
      </c>
      <c r="BX32" s="265" t="s">
        <v>1066</v>
      </c>
      <c r="BY32" s="265" t="s">
        <v>747</v>
      </c>
      <c r="BZ32" s="265" t="s">
        <v>749</v>
      </c>
      <c r="CA32" s="265" t="s">
        <v>927</v>
      </c>
      <c r="CB32" s="265" t="s">
        <v>929</v>
      </c>
      <c r="CC32" s="266" t="s">
        <v>156</v>
      </c>
      <c r="CD32" s="266" t="s">
        <v>663</v>
      </c>
      <c r="CE32" s="266" t="s">
        <v>663</v>
      </c>
      <c r="CF32" s="266" t="s">
        <v>663</v>
      </c>
      <c r="CG32" s="266" t="s">
        <v>663</v>
      </c>
      <c r="CH32" s="266" t="s">
        <v>663</v>
      </c>
      <c r="CI32" s="266" t="s">
        <v>663</v>
      </c>
      <c r="CJ32" s="266" t="s">
        <v>663</v>
      </c>
      <c r="CK32" s="266" t="s">
        <v>663</v>
      </c>
      <c r="CL32" s="266" t="s">
        <v>156</v>
      </c>
      <c r="CM32" s="266" t="s">
        <v>156</v>
      </c>
      <c r="CN32" s="266" t="s">
        <v>156</v>
      </c>
      <c r="CO32" s="266" t="s">
        <v>156</v>
      </c>
      <c r="CP32" s="267" t="s">
        <v>25</v>
      </c>
      <c r="CQ32" s="267" t="s">
        <v>25</v>
      </c>
      <c r="CR32" s="268"/>
      <c r="CS32" s="269"/>
    </row>
    <row r="33" spans="1:97" ht="33">
      <c r="A33" s="279" t="s">
        <v>847</v>
      </c>
      <c r="B33" s="264" t="s">
        <v>667</v>
      </c>
      <c r="C33" s="264" t="s">
        <v>779</v>
      </c>
      <c r="D33" s="265" t="s">
        <v>697</v>
      </c>
      <c r="E33" s="265" t="s">
        <v>675</v>
      </c>
      <c r="F33" s="265" t="s">
        <v>678</v>
      </c>
      <c r="G33" s="265" t="s">
        <v>681</v>
      </c>
      <c r="H33" s="265" t="s">
        <v>682</v>
      </c>
      <c r="I33" s="265" t="s">
        <v>684</v>
      </c>
      <c r="J33" s="265" t="s">
        <v>686</v>
      </c>
      <c r="K33" s="265" t="s">
        <v>688</v>
      </c>
      <c r="L33" s="265" t="s">
        <v>691</v>
      </c>
      <c r="M33" s="265" t="s">
        <v>692</v>
      </c>
      <c r="N33" s="265" t="s">
        <v>694</v>
      </c>
      <c r="O33" s="265" t="s">
        <v>681</v>
      </c>
      <c r="P33" s="265" t="s">
        <v>682</v>
      </c>
      <c r="Q33" s="265" t="s">
        <v>697</v>
      </c>
      <c r="R33" s="265" t="s">
        <v>686</v>
      </c>
      <c r="S33" s="289" t="s">
        <v>772</v>
      </c>
      <c r="T33" s="265" t="s">
        <v>700</v>
      </c>
      <c r="U33" s="265" t="s">
        <v>700</v>
      </c>
      <c r="V33" s="265" t="s">
        <v>703</v>
      </c>
      <c r="W33" s="265" t="s">
        <v>704</v>
      </c>
      <c r="X33" s="265" t="s">
        <v>708</v>
      </c>
      <c r="Y33" s="265" t="s">
        <v>709</v>
      </c>
      <c r="Z33" s="265" t="s">
        <v>703</v>
      </c>
      <c r="AA33" s="265" t="s">
        <v>704</v>
      </c>
      <c r="AB33" s="265" t="s">
        <v>711</v>
      </c>
      <c r="AC33" s="265" t="s">
        <v>713</v>
      </c>
      <c r="AD33" s="265" t="s">
        <v>715</v>
      </c>
      <c r="AE33" s="265" t="s">
        <v>718</v>
      </c>
      <c r="AF33" s="265" t="s">
        <v>695</v>
      </c>
      <c r="AG33" s="265" t="s">
        <v>703</v>
      </c>
      <c r="AH33" s="265" t="s">
        <v>704</v>
      </c>
      <c r="AI33" s="265" t="s">
        <v>724</v>
      </c>
      <c r="AJ33" s="265" t="s">
        <v>1065</v>
      </c>
      <c r="AK33" s="265" t="s">
        <v>1066</v>
      </c>
      <c r="AL33" s="265" t="s">
        <v>711</v>
      </c>
      <c r="AM33" s="265">
        <v>1</v>
      </c>
      <c r="AN33" s="265">
        <v>1</v>
      </c>
      <c r="AO33" s="265">
        <v>1</v>
      </c>
      <c r="AP33" s="265">
        <v>1</v>
      </c>
      <c r="AQ33" s="265">
        <v>1</v>
      </c>
      <c r="AR33" s="265">
        <v>1</v>
      </c>
      <c r="AS33" s="265">
        <v>1</v>
      </c>
      <c r="AT33" s="265">
        <v>1</v>
      </c>
      <c r="AU33" s="265">
        <v>1</v>
      </c>
      <c r="AV33" s="265">
        <v>1</v>
      </c>
      <c r="AW33" s="265">
        <v>1</v>
      </c>
      <c r="AX33" s="265">
        <v>1</v>
      </c>
      <c r="AY33" s="265">
        <v>1</v>
      </c>
      <c r="AZ33" s="265">
        <v>1</v>
      </c>
      <c r="BA33" s="265">
        <v>1</v>
      </c>
      <c r="BB33" s="265">
        <v>1</v>
      </c>
      <c r="BC33" s="265">
        <v>1</v>
      </c>
      <c r="BD33" s="265">
        <v>1</v>
      </c>
      <c r="BE33" s="265">
        <v>1</v>
      </c>
      <c r="BF33" s="265">
        <v>1</v>
      </c>
      <c r="BG33" s="265">
        <v>1</v>
      </c>
      <c r="BH33" s="265">
        <v>1</v>
      </c>
      <c r="BI33" s="265">
        <v>1</v>
      </c>
      <c r="BJ33" s="265">
        <v>1</v>
      </c>
      <c r="BK33" s="265">
        <v>1</v>
      </c>
      <c r="BL33" s="265">
        <v>1</v>
      </c>
      <c r="BM33" s="265">
        <v>1</v>
      </c>
      <c r="BN33" s="265">
        <v>1</v>
      </c>
      <c r="BO33" s="265">
        <v>1</v>
      </c>
      <c r="BP33" s="265">
        <v>1</v>
      </c>
      <c r="BQ33" s="265">
        <v>1</v>
      </c>
      <c r="BR33" s="265">
        <v>1</v>
      </c>
      <c r="BS33" s="265" t="s">
        <v>743</v>
      </c>
      <c r="BT33" s="265" t="s">
        <v>1065</v>
      </c>
      <c r="BU33" s="265" t="s">
        <v>1066</v>
      </c>
      <c r="BV33" s="265" t="s">
        <v>745</v>
      </c>
      <c r="BW33" s="265" t="s">
        <v>1065</v>
      </c>
      <c r="BX33" s="265" t="s">
        <v>1066</v>
      </c>
      <c r="BY33" s="265" t="s">
        <v>747</v>
      </c>
      <c r="BZ33" s="265" t="s">
        <v>749</v>
      </c>
      <c r="CA33" s="265" t="s">
        <v>927</v>
      </c>
      <c r="CB33" s="265" t="s">
        <v>929</v>
      </c>
      <c r="CC33" s="266" t="s">
        <v>156</v>
      </c>
      <c r="CD33" s="266" t="s">
        <v>663</v>
      </c>
      <c r="CE33" s="266" t="s">
        <v>663</v>
      </c>
      <c r="CF33" s="266" t="s">
        <v>663</v>
      </c>
      <c r="CG33" s="266" t="s">
        <v>663</v>
      </c>
      <c r="CH33" s="266" t="s">
        <v>663</v>
      </c>
      <c r="CI33" s="266" t="s">
        <v>663</v>
      </c>
      <c r="CJ33" s="266" t="s">
        <v>663</v>
      </c>
      <c r="CK33" s="266" t="s">
        <v>663</v>
      </c>
      <c r="CL33" s="266" t="s">
        <v>156</v>
      </c>
      <c r="CM33" s="266" t="s">
        <v>156</v>
      </c>
      <c r="CN33" s="266" t="s">
        <v>156</v>
      </c>
      <c r="CO33" s="266" t="s">
        <v>156</v>
      </c>
      <c r="CP33" s="267" t="s">
        <v>25</v>
      </c>
      <c r="CQ33" s="267" t="s">
        <v>25</v>
      </c>
      <c r="CR33" s="268"/>
      <c r="CS33" s="269"/>
    </row>
    <row r="34" spans="1:97" ht="33">
      <c r="A34" s="279" t="s">
        <v>848</v>
      </c>
      <c r="B34" s="264" t="s">
        <v>667</v>
      </c>
      <c r="C34" s="264" t="s">
        <v>792</v>
      </c>
      <c r="D34" s="265" t="s">
        <v>697</v>
      </c>
      <c r="E34" s="265" t="s">
        <v>675</v>
      </c>
      <c r="F34" s="265" t="s">
        <v>678</v>
      </c>
      <c r="G34" s="265" t="s">
        <v>681</v>
      </c>
      <c r="H34" s="265" t="s">
        <v>682</v>
      </c>
      <c r="I34" s="265" t="s">
        <v>684</v>
      </c>
      <c r="J34" s="265" t="s">
        <v>686</v>
      </c>
      <c r="K34" s="265" t="s">
        <v>688</v>
      </c>
      <c r="L34" s="265" t="s">
        <v>691</v>
      </c>
      <c r="M34" s="265" t="s">
        <v>692</v>
      </c>
      <c r="N34" s="265" t="s">
        <v>694</v>
      </c>
      <c r="O34" s="265" t="s">
        <v>681</v>
      </c>
      <c r="P34" s="265" t="s">
        <v>682</v>
      </c>
      <c r="Q34" s="265" t="s">
        <v>697</v>
      </c>
      <c r="R34" s="265" t="s">
        <v>686</v>
      </c>
      <c r="S34" s="265" t="s">
        <v>688</v>
      </c>
      <c r="T34" s="289" t="s">
        <v>787</v>
      </c>
      <c r="U34" s="265" t="s">
        <v>700</v>
      </c>
      <c r="V34" s="265" t="s">
        <v>703</v>
      </c>
      <c r="W34" s="265" t="s">
        <v>704</v>
      </c>
      <c r="X34" s="265" t="s">
        <v>708</v>
      </c>
      <c r="Y34" s="265" t="s">
        <v>709</v>
      </c>
      <c r="Z34" s="265" t="s">
        <v>703</v>
      </c>
      <c r="AA34" s="265" t="s">
        <v>704</v>
      </c>
      <c r="AB34" s="265" t="s">
        <v>711</v>
      </c>
      <c r="AC34" s="265" t="s">
        <v>713</v>
      </c>
      <c r="AD34" s="265" t="s">
        <v>715</v>
      </c>
      <c r="AE34" s="265" t="s">
        <v>718</v>
      </c>
      <c r="AF34" s="265" t="s">
        <v>695</v>
      </c>
      <c r="AG34" s="265" t="s">
        <v>703</v>
      </c>
      <c r="AH34" s="265" t="s">
        <v>704</v>
      </c>
      <c r="AI34" s="265" t="s">
        <v>724</v>
      </c>
      <c r="AJ34" s="265" t="s">
        <v>1065</v>
      </c>
      <c r="AK34" s="265" t="s">
        <v>1066</v>
      </c>
      <c r="AL34" s="265" t="s">
        <v>711</v>
      </c>
      <c r="AM34" s="265">
        <v>1</v>
      </c>
      <c r="AN34" s="265">
        <v>1</v>
      </c>
      <c r="AO34" s="265">
        <v>1</v>
      </c>
      <c r="AP34" s="265">
        <v>1</v>
      </c>
      <c r="AQ34" s="265">
        <v>1</v>
      </c>
      <c r="AR34" s="265">
        <v>1</v>
      </c>
      <c r="AS34" s="265">
        <v>1</v>
      </c>
      <c r="AT34" s="265">
        <v>1</v>
      </c>
      <c r="AU34" s="265">
        <v>1</v>
      </c>
      <c r="AV34" s="265">
        <v>1</v>
      </c>
      <c r="AW34" s="265">
        <v>1</v>
      </c>
      <c r="AX34" s="265">
        <v>1</v>
      </c>
      <c r="AY34" s="265">
        <v>1</v>
      </c>
      <c r="AZ34" s="265">
        <v>1</v>
      </c>
      <c r="BA34" s="265">
        <v>1</v>
      </c>
      <c r="BB34" s="265">
        <v>1</v>
      </c>
      <c r="BC34" s="265">
        <v>1</v>
      </c>
      <c r="BD34" s="265">
        <v>1</v>
      </c>
      <c r="BE34" s="265">
        <v>1</v>
      </c>
      <c r="BF34" s="265">
        <v>1</v>
      </c>
      <c r="BG34" s="265">
        <v>1</v>
      </c>
      <c r="BH34" s="265">
        <v>1</v>
      </c>
      <c r="BI34" s="265">
        <v>1</v>
      </c>
      <c r="BJ34" s="265">
        <v>1</v>
      </c>
      <c r="BK34" s="265">
        <v>1</v>
      </c>
      <c r="BL34" s="265">
        <v>1</v>
      </c>
      <c r="BM34" s="265">
        <v>1</v>
      </c>
      <c r="BN34" s="265">
        <v>1</v>
      </c>
      <c r="BO34" s="265">
        <v>1</v>
      </c>
      <c r="BP34" s="265">
        <v>1</v>
      </c>
      <c r="BQ34" s="265">
        <v>1</v>
      </c>
      <c r="BR34" s="265">
        <v>1</v>
      </c>
      <c r="BS34" s="265" t="s">
        <v>743</v>
      </c>
      <c r="BT34" s="265" t="s">
        <v>1065</v>
      </c>
      <c r="BU34" s="265" t="s">
        <v>1066</v>
      </c>
      <c r="BV34" s="265" t="s">
        <v>745</v>
      </c>
      <c r="BW34" s="265" t="s">
        <v>1065</v>
      </c>
      <c r="BX34" s="265" t="s">
        <v>1066</v>
      </c>
      <c r="BY34" s="265" t="s">
        <v>747</v>
      </c>
      <c r="BZ34" s="265" t="s">
        <v>749</v>
      </c>
      <c r="CA34" s="265" t="s">
        <v>927</v>
      </c>
      <c r="CB34" s="265" t="s">
        <v>929</v>
      </c>
      <c r="CC34" s="266" t="s">
        <v>156</v>
      </c>
      <c r="CD34" s="266" t="s">
        <v>663</v>
      </c>
      <c r="CE34" s="266" t="s">
        <v>663</v>
      </c>
      <c r="CF34" s="266" t="s">
        <v>663</v>
      </c>
      <c r="CG34" s="266" t="s">
        <v>663</v>
      </c>
      <c r="CH34" s="266" t="s">
        <v>663</v>
      </c>
      <c r="CI34" s="266" t="s">
        <v>663</v>
      </c>
      <c r="CJ34" s="266" t="s">
        <v>663</v>
      </c>
      <c r="CK34" s="266" t="s">
        <v>663</v>
      </c>
      <c r="CL34" s="266" t="s">
        <v>156</v>
      </c>
      <c r="CM34" s="266" t="s">
        <v>156</v>
      </c>
      <c r="CN34" s="266" t="s">
        <v>156</v>
      </c>
      <c r="CO34" s="266" t="s">
        <v>156</v>
      </c>
      <c r="CP34" s="267" t="s">
        <v>25</v>
      </c>
      <c r="CQ34" s="267" t="s">
        <v>25</v>
      </c>
      <c r="CR34" s="268"/>
      <c r="CS34" s="269"/>
    </row>
    <row r="35" spans="1:97" ht="33">
      <c r="A35" s="279" t="s">
        <v>849</v>
      </c>
      <c r="B35" s="264" t="s">
        <v>667</v>
      </c>
      <c r="C35" s="264" t="s">
        <v>792</v>
      </c>
      <c r="D35" s="265" t="s">
        <v>697</v>
      </c>
      <c r="E35" s="265" t="s">
        <v>675</v>
      </c>
      <c r="F35" s="265" t="s">
        <v>678</v>
      </c>
      <c r="G35" s="265" t="s">
        <v>681</v>
      </c>
      <c r="H35" s="265" t="s">
        <v>682</v>
      </c>
      <c r="I35" s="265" t="s">
        <v>684</v>
      </c>
      <c r="J35" s="265" t="s">
        <v>686</v>
      </c>
      <c r="K35" s="265" t="s">
        <v>688</v>
      </c>
      <c r="L35" s="265" t="s">
        <v>691</v>
      </c>
      <c r="M35" s="265" t="s">
        <v>692</v>
      </c>
      <c r="N35" s="265" t="s">
        <v>694</v>
      </c>
      <c r="O35" s="265" t="s">
        <v>681</v>
      </c>
      <c r="P35" s="265" t="s">
        <v>682</v>
      </c>
      <c r="Q35" s="265" t="s">
        <v>697</v>
      </c>
      <c r="R35" s="265" t="s">
        <v>686</v>
      </c>
      <c r="S35" s="265" t="s">
        <v>688</v>
      </c>
      <c r="T35" s="265" t="s">
        <v>700</v>
      </c>
      <c r="U35" s="289" t="s">
        <v>787</v>
      </c>
      <c r="V35" s="265" t="s">
        <v>703</v>
      </c>
      <c r="W35" s="265" t="s">
        <v>704</v>
      </c>
      <c r="X35" s="265" t="s">
        <v>708</v>
      </c>
      <c r="Y35" s="265" t="s">
        <v>709</v>
      </c>
      <c r="Z35" s="265" t="s">
        <v>703</v>
      </c>
      <c r="AA35" s="265" t="s">
        <v>704</v>
      </c>
      <c r="AB35" s="265" t="s">
        <v>711</v>
      </c>
      <c r="AC35" s="265" t="s">
        <v>713</v>
      </c>
      <c r="AD35" s="265" t="s">
        <v>715</v>
      </c>
      <c r="AE35" s="265" t="s">
        <v>718</v>
      </c>
      <c r="AF35" s="265" t="s">
        <v>695</v>
      </c>
      <c r="AG35" s="265" t="s">
        <v>703</v>
      </c>
      <c r="AH35" s="265" t="s">
        <v>704</v>
      </c>
      <c r="AI35" s="265" t="s">
        <v>724</v>
      </c>
      <c r="AJ35" s="265" t="s">
        <v>1065</v>
      </c>
      <c r="AK35" s="265" t="s">
        <v>1066</v>
      </c>
      <c r="AL35" s="265" t="s">
        <v>711</v>
      </c>
      <c r="AM35" s="265">
        <v>1</v>
      </c>
      <c r="AN35" s="265">
        <v>1</v>
      </c>
      <c r="AO35" s="265">
        <v>1</v>
      </c>
      <c r="AP35" s="265">
        <v>1</v>
      </c>
      <c r="AQ35" s="265">
        <v>1</v>
      </c>
      <c r="AR35" s="265">
        <v>1</v>
      </c>
      <c r="AS35" s="265">
        <v>1</v>
      </c>
      <c r="AT35" s="265">
        <v>1</v>
      </c>
      <c r="AU35" s="265">
        <v>1</v>
      </c>
      <c r="AV35" s="265">
        <v>1</v>
      </c>
      <c r="AW35" s="265">
        <v>1</v>
      </c>
      <c r="AX35" s="265">
        <v>1</v>
      </c>
      <c r="AY35" s="265">
        <v>1</v>
      </c>
      <c r="AZ35" s="265">
        <v>1</v>
      </c>
      <c r="BA35" s="265">
        <v>1</v>
      </c>
      <c r="BB35" s="265">
        <v>1</v>
      </c>
      <c r="BC35" s="265">
        <v>1</v>
      </c>
      <c r="BD35" s="265">
        <v>1</v>
      </c>
      <c r="BE35" s="265">
        <v>1</v>
      </c>
      <c r="BF35" s="265">
        <v>1</v>
      </c>
      <c r="BG35" s="265">
        <v>1</v>
      </c>
      <c r="BH35" s="265">
        <v>1</v>
      </c>
      <c r="BI35" s="265">
        <v>1</v>
      </c>
      <c r="BJ35" s="265">
        <v>1</v>
      </c>
      <c r="BK35" s="265">
        <v>1</v>
      </c>
      <c r="BL35" s="265">
        <v>1</v>
      </c>
      <c r="BM35" s="265">
        <v>1</v>
      </c>
      <c r="BN35" s="265">
        <v>1</v>
      </c>
      <c r="BO35" s="265">
        <v>1</v>
      </c>
      <c r="BP35" s="265">
        <v>1</v>
      </c>
      <c r="BQ35" s="265">
        <v>1</v>
      </c>
      <c r="BR35" s="265">
        <v>1</v>
      </c>
      <c r="BS35" s="265" t="s">
        <v>743</v>
      </c>
      <c r="BT35" s="265" t="s">
        <v>1065</v>
      </c>
      <c r="BU35" s="265" t="s">
        <v>1066</v>
      </c>
      <c r="BV35" s="265" t="s">
        <v>745</v>
      </c>
      <c r="BW35" s="265" t="s">
        <v>1065</v>
      </c>
      <c r="BX35" s="265" t="s">
        <v>1066</v>
      </c>
      <c r="BY35" s="265" t="s">
        <v>747</v>
      </c>
      <c r="BZ35" s="265" t="s">
        <v>749</v>
      </c>
      <c r="CA35" s="265" t="s">
        <v>927</v>
      </c>
      <c r="CB35" s="265" t="s">
        <v>929</v>
      </c>
      <c r="CC35" s="266" t="s">
        <v>156</v>
      </c>
      <c r="CD35" s="266" t="s">
        <v>663</v>
      </c>
      <c r="CE35" s="266" t="s">
        <v>663</v>
      </c>
      <c r="CF35" s="266" t="s">
        <v>663</v>
      </c>
      <c r="CG35" s="266" t="s">
        <v>663</v>
      </c>
      <c r="CH35" s="266" t="s">
        <v>663</v>
      </c>
      <c r="CI35" s="266" t="s">
        <v>663</v>
      </c>
      <c r="CJ35" s="266" t="s">
        <v>663</v>
      </c>
      <c r="CK35" s="266" t="s">
        <v>663</v>
      </c>
      <c r="CL35" s="266" t="s">
        <v>156</v>
      </c>
      <c r="CM35" s="266" t="s">
        <v>156</v>
      </c>
      <c r="CN35" s="266" t="s">
        <v>156</v>
      </c>
      <c r="CO35" s="266" t="s">
        <v>156</v>
      </c>
      <c r="CP35" s="267" t="s">
        <v>25</v>
      </c>
      <c r="CQ35" s="267" t="s">
        <v>25</v>
      </c>
      <c r="CR35" s="268"/>
      <c r="CS35" s="269"/>
    </row>
    <row r="36" spans="1:97" ht="66">
      <c r="A36" s="279" t="s">
        <v>850</v>
      </c>
      <c r="B36" s="264" t="s">
        <v>667</v>
      </c>
      <c r="C36" s="264" t="s">
        <v>788</v>
      </c>
      <c r="D36" s="265" t="s">
        <v>697</v>
      </c>
      <c r="E36" s="265" t="s">
        <v>675</v>
      </c>
      <c r="F36" s="265" t="s">
        <v>678</v>
      </c>
      <c r="G36" s="265" t="s">
        <v>681</v>
      </c>
      <c r="H36" s="265" t="s">
        <v>682</v>
      </c>
      <c r="I36" s="265" t="s">
        <v>684</v>
      </c>
      <c r="J36" s="265" t="s">
        <v>686</v>
      </c>
      <c r="K36" s="265" t="s">
        <v>688</v>
      </c>
      <c r="L36" s="265" t="s">
        <v>691</v>
      </c>
      <c r="M36" s="265" t="s">
        <v>692</v>
      </c>
      <c r="N36" s="265" t="s">
        <v>694</v>
      </c>
      <c r="O36" s="265" t="s">
        <v>681</v>
      </c>
      <c r="P36" s="265" t="s">
        <v>682</v>
      </c>
      <c r="Q36" s="265" t="s">
        <v>697</v>
      </c>
      <c r="R36" s="265" t="s">
        <v>686</v>
      </c>
      <c r="S36" s="265" t="s">
        <v>688</v>
      </c>
      <c r="T36" s="265" t="s">
        <v>700</v>
      </c>
      <c r="U36" s="265" t="s">
        <v>700</v>
      </c>
      <c r="V36" s="289" t="s">
        <v>695</v>
      </c>
      <c r="W36" s="265" t="s">
        <v>682</v>
      </c>
      <c r="X36" s="265" t="s">
        <v>708</v>
      </c>
      <c r="Y36" s="265" t="s">
        <v>709</v>
      </c>
      <c r="Z36" s="265" t="s">
        <v>703</v>
      </c>
      <c r="AA36" s="265" t="s">
        <v>704</v>
      </c>
      <c r="AB36" s="265" t="s">
        <v>711</v>
      </c>
      <c r="AC36" s="265" t="s">
        <v>713</v>
      </c>
      <c r="AD36" s="265" t="s">
        <v>715</v>
      </c>
      <c r="AE36" s="265" t="s">
        <v>718</v>
      </c>
      <c r="AF36" s="265" t="s">
        <v>695</v>
      </c>
      <c r="AG36" s="265" t="s">
        <v>703</v>
      </c>
      <c r="AH36" s="265" t="s">
        <v>704</v>
      </c>
      <c r="AI36" s="265" t="s">
        <v>724</v>
      </c>
      <c r="AJ36" s="265" t="s">
        <v>1065</v>
      </c>
      <c r="AK36" s="265" t="s">
        <v>1066</v>
      </c>
      <c r="AL36" s="265" t="s">
        <v>711</v>
      </c>
      <c r="AM36" s="265">
        <v>1</v>
      </c>
      <c r="AN36" s="265">
        <v>1</v>
      </c>
      <c r="AO36" s="265">
        <v>1</v>
      </c>
      <c r="AP36" s="265">
        <v>1</v>
      </c>
      <c r="AQ36" s="265">
        <v>1</v>
      </c>
      <c r="AR36" s="265">
        <v>1</v>
      </c>
      <c r="AS36" s="265">
        <v>1</v>
      </c>
      <c r="AT36" s="265">
        <v>1</v>
      </c>
      <c r="AU36" s="265">
        <v>1</v>
      </c>
      <c r="AV36" s="265">
        <v>1</v>
      </c>
      <c r="AW36" s="265">
        <v>1</v>
      </c>
      <c r="AX36" s="265">
        <v>1</v>
      </c>
      <c r="AY36" s="265">
        <v>1</v>
      </c>
      <c r="AZ36" s="265">
        <v>1</v>
      </c>
      <c r="BA36" s="265">
        <v>1</v>
      </c>
      <c r="BB36" s="265">
        <v>1</v>
      </c>
      <c r="BC36" s="265">
        <v>1</v>
      </c>
      <c r="BD36" s="265">
        <v>1</v>
      </c>
      <c r="BE36" s="265">
        <v>1</v>
      </c>
      <c r="BF36" s="265">
        <v>1</v>
      </c>
      <c r="BG36" s="265">
        <v>1</v>
      </c>
      <c r="BH36" s="265">
        <v>1</v>
      </c>
      <c r="BI36" s="265">
        <v>1</v>
      </c>
      <c r="BJ36" s="265">
        <v>1</v>
      </c>
      <c r="BK36" s="265">
        <v>1</v>
      </c>
      <c r="BL36" s="265">
        <v>1</v>
      </c>
      <c r="BM36" s="265">
        <v>1</v>
      </c>
      <c r="BN36" s="265">
        <v>1</v>
      </c>
      <c r="BO36" s="265">
        <v>1</v>
      </c>
      <c r="BP36" s="265">
        <v>1</v>
      </c>
      <c r="BQ36" s="265">
        <v>1</v>
      </c>
      <c r="BR36" s="265">
        <v>1</v>
      </c>
      <c r="BS36" s="265" t="s">
        <v>743</v>
      </c>
      <c r="BT36" s="265" t="s">
        <v>1065</v>
      </c>
      <c r="BU36" s="265" t="s">
        <v>1066</v>
      </c>
      <c r="BV36" s="265" t="s">
        <v>745</v>
      </c>
      <c r="BW36" s="265" t="s">
        <v>1065</v>
      </c>
      <c r="BX36" s="265" t="s">
        <v>1066</v>
      </c>
      <c r="BY36" s="265" t="s">
        <v>747</v>
      </c>
      <c r="BZ36" s="265" t="s">
        <v>749</v>
      </c>
      <c r="CA36" s="265" t="s">
        <v>927</v>
      </c>
      <c r="CB36" s="265" t="s">
        <v>929</v>
      </c>
      <c r="CC36" s="266" t="s">
        <v>666</v>
      </c>
      <c r="CD36" s="266" t="s">
        <v>663</v>
      </c>
      <c r="CE36" s="266" t="s">
        <v>663</v>
      </c>
      <c r="CF36" s="266" t="s">
        <v>762</v>
      </c>
      <c r="CG36" s="266" t="s">
        <v>663</v>
      </c>
      <c r="CH36" s="266" t="s">
        <v>663</v>
      </c>
      <c r="CI36" s="266" t="s">
        <v>663</v>
      </c>
      <c r="CJ36" s="266" t="s">
        <v>663</v>
      </c>
      <c r="CK36" s="266" t="s">
        <v>663</v>
      </c>
      <c r="CL36" s="266" t="s">
        <v>949</v>
      </c>
      <c r="CM36" s="266" t="s">
        <v>943</v>
      </c>
      <c r="CN36" s="266" t="s">
        <v>947</v>
      </c>
      <c r="CO36" s="266" t="s">
        <v>948</v>
      </c>
      <c r="CP36" s="267" t="s">
        <v>25</v>
      </c>
      <c r="CQ36" s="267" t="s">
        <v>25</v>
      </c>
      <c r="CR36" s="268"/>
      <c r="CS36" s="269"/>
    </row>
    <row r="37" spans="1:97" ht="66">
      <c r="A37" s="279" t="s">
        <v>851</v>
      </c>
      <c r="B37" s="264" t="s">
        <v>667</v>
      </c>
      <c r="C37" s="264" t="s">
        <v>789</v>
      </c>
      <c r="D37" s="265" t="s">
        <v>697</v>
      </c>
      <c r="E37" s="265" t="s">
        <v>675</v>
      </c>
      <c r="F37" s="265" t="s">
        <v>678</v>
      </c>
      <c r="G37" s="265" t="s">
        <v>681</v>
      </c>
      <c r="H37" s="265" t="s">
        <v>682</v>
      </c>
      <c r="I37" s="265" t="s">
        <v>684</v>
      </c>
      <c r="J37" s="265" t="s">
        <v>686</v>
      </c>
      <c r="K37" s="265" t="s">
        <v>688</v>
      </c>
      <c r="L37" s="265" t="s">
        <v>691</v>
      </c>
      <c r="M37" s="265" t="s">
        <v>692</v>
      </c>
      <c r="N37" s="265" t="s">
        <v>694</v>
      </c>
      <c r="O37" s="265" t="s">
        <v>681</v>
      </c>
      <c r="P37" s="265" t="s">
        <v>682</v>
      </c>
      <c r="Q37" s="265" t="s">
        <v>697</v>
      </c>
      <c r="R37" s="265" t="s">
        <v>686</v>
      </c>
      <c r="S37" s="265" t="s">
        <v>688</v>
      </c>
      <c r="T37" s="265" t="s">
        <v>700</v>
      </c>
      <c r="U37" s="265" t="s">
        <v>700</v>
      </c>
      <c r="V37" s="265" t="s">
        <v>681</v>
      </c>
      <c r="W37" s="289" t="s">
        <v>695</v>
      </c>
      <c r="X37" s="265" t="s">
        <v>708</v>
      </c>
      <c r="Y37" s="265" t="s">
        <v>709</v>
      </c>
      <c r="Z37" s="265" t="s">
        <v>703</v>
      </c>
      <c r="AA37" s="265" t="s">
        <v>704</v>
      </c>
      <c r="AB37" s="265" t="s">
        <v>711</v>
      </c>
      <c r="AC37" s="265" t="s">
        <v>713</v>
      </c>
      <c r="AD37" s="265" t="s">
        <v>715</v>
      </c>
      <c r="AE37" s="265" t="s">
        <v>718</v>
      </c>
      <c r="AF37" s="265" t="s">
        <v>695</v>
      </c>
      <c r="AG37" s="265" t="s">
        <v>703</v>
      </c>
      <c r="AH37" s="265" t="s">
        <v>704</v>
      </c>
      <c r="AI37" s="265" t="s">
        <v>724</v>
      </c>
      <c r="AJ37" s="265" t="s">
        <v>1065</v>
      </c>
      <c r="AK37" s="265" t="s">
        <v>1066</v>
      </c>
      <c r="AL37" s="265" t="s">
        <v>711</v>
      </c>
      <c r="AM37" s="265">
        <v>1</v>
      </c>
      <c r="AN37" s="265">
        <v>1</v>
      </c>
      <c r="AO37" s="265">
        <v>1</v>
      </c>
      <c r="AP37" s="265">
        <v>1</v>
      </c>
      <c r="AQ37" s="265">
        <v>1</v>
      </c>
      <c r="AR37" s="265">
        <v>1</v>
      </c>
      <c r="AS37" s="265">
        <v>1</v>
      </c>
      <c r="AT37" s="265">
        <v>1</v>
      </c>
      <c r="AU37" s="265">
        <v>1</v>
      </c>
      <c r="AV37" s="265">
        <v>1</v>
      </c>
      <c r="AW37" s="265">
        <v>1</v>
      </c>
      <c r="AX37" s="265">
        <v>1</v>
      </c>
      <c r="AY37" s="265">
        <v>1</v>
      </c>
      <c r="AZ37" s="265">
        <v>1</v>
      </c>
      <c r="BA37" s="265">
        <v>1</v>
      </c>
      <c r="BB37" s="265">
        <v>1</v>
      </c>
      <c r="BC37" s="265">
        <v>1</v>
      </c>
      <c r="BD37" s="265">
        <v>1</v>
      </c>
      <c r="BE37" s="265">
        <v>1</v>
      </c>
      <c r="BF37" s="265">
        <v>1</v>
      </c>
      <c r="BG37" s="265">
        <v>1</v>
      </c>
      <c r="BH37" s="265">
        <v>1</v>
      </c>
      <c r="BI37" s="265">
        <v>1</v>
      </c>
      <c r="BJ37" s="265">
        <v>1</v>
      </c>
      <c r="BK37" s="265">
        <v>1</v>
      </c>
      <c r="BL37" s="265">
        <v>1</v>
      </c>
      <c r="BM37" s="265">
        <v>1</v>
      </c>
      <c r="BN37" s="265">
        <v>1</v>
      </c>
      <c r="BO37" s="265">
        <v>1</v>
      </c>
      <c r="BP37" s="265">
        <v>1</v>
      </c>
      <c r="BQ37" s="265">
        <v>1</v>
      </c>
      <c r="BR37" s="265">
        <v>1</v>
      </c>
      <c r="BS37" s="265" t="s">
        <v>743</v>
      </c>
      <c r="BT37" s="265" t="s">
        <v>1065</v>
      </c>
      <c r="BU37" s="265" t="s">
        <v>1066</v>
      </c>
      <c r="BV37" s="265" t="s">
        <v>745</v>
      </c>
      <c r="BW37" s="265" t="s">
        <v>1065</v>
      </c>
      <c r="BX37" s="265" t="s">
        <v>1066</v>
      </c>
      <c r="BY37" s="265" t="s">
        <v>747</v>
      </c>
      <c r="BZ37" s="265" t="s">
        <v>749</v>
      </c>
      <c r="CA37" s="265" t="s">
        <v>927</v>
      </c>
      <c r="CB37" s="265" t="s">
        <v>929</v>
      </c>
      <c r="CC37" s="266" t="s">
        <v>666</v>
      </c>
      <c r="CD37" s="266" t="s">
        <v>663</v>
      </c>
      <c r="CE37" s="266" t="s">
        <v>663</v>
      </c>
      <c r="CF37" s="266" t="s">
        <v>762</v>
      </c>
      <c r="CG37" s="266" t="s">
        <v>663</v>
      </c>
      <c r="CH37" s="266" t="s">
        <v>663</v>
      </c>
      <c r="CI37" s="266" t="s">
        <v>663</v>
      </c>
      <c r="CJ37" s="266" t="s">
        <v>663</v>
      </c>
      <c r="CK37" s="266" t="s">
        <v>663</v>
      </c>
      <c r="CL37" s="266" t="s">
        <v>949</v>
      </c>
      <c r="CM37" s="266" t="s">
        <v>943</v>
      </c>
      <c r="CN37" s="266" t="s">
        <v>947</v>
      </c>
      <c r="CO37" s="266" t="s">
        <v>948</v>
      </c>
      <c r="CP37" s="267" t="s">
        <v>25</v>
      </c>
      <c r="CQ37" s="267" t="s">
        <v>25</v>
      </c>
      <c r="CR37" s="268"/>
      <c r="CS37" s="269"/>
    </row>
    <row r="38" spans="1:97" ht="55">
      <c r="A38" s="279" t="s">
        <v>852</v>
      </c>
      <c r="B38" s="264" t="s">
        <v>667</v>
      </c>
      <c r="C38" s="264" t="s">
        <v>790</v>
      </c>
      <c r="D38" s="265" t="s">
        <v>697</v>
      </c>
      <c r="E38" s="265" t="s">
        <v>675</v>
      </c>
      <c r="F38" s="265" t="s">
        <v>678</v>
      </c>
      <c r="G38" s="265" t="s">
        <v>681</v>
      </c>
      <c r="H38" s="265" t="s">
        <v>682</v>
      </c>
      <c r="I38" s="265" t="s">
        <v>684</v>
      </c>
      <c r="J38" s="265" t="s">
        <v>686</v>
      </c>
      <c r="K38" s="265" t="s">
        <v>688</v>
      </c>
      <c r="L38" s="265" t="s">
        <v>691</v>
      </c>
      <c r="M38" s="265" t="s">
        <v>692</v>
      </c>
      <c r="N38" s="265" t="s">
        <v>694</v>
      </c>
      <c r="O38" s="265" t="s">
        <v>681</v>
      </c>
      <c r="P38" s="265" t="s">
        <v>682</v>
      </c>
      <c r="Q38" s="265" t="s">
        <v>697</v>
      </c>
      <c r="R38" s="265" t="s">
        <v>686</v>
      </c>
      <c r="S38" s="265" t="s">
        <v>688</v>
      </c>
      <c r="T38" s="265" t="s">
        <v>700</v>
      </c>
      <c r="U38" s="265" t="s">
        <v>700</v>
      </c>
      <c r="V38" s="289" t="s">
        <v>682</v>
      </c>
      <c r="W38" s="265" t="s">
        <v>682</v>
      </c>
      <c r="X38" s="265" t="s">
        <v>708</v>
      </c>
      <c r="Y38" s="265" t="s">
        <v>709</v>
      </c>
      <c r="Z38" s="265" t="s">
        <v>703</v>
      </c>
      <c r="AA38" s="265" t="s">
        <v>704</v>
      </c>
      <c r="AB38" s="265" t="s">
        <v>711</v>
      </c>
      <c r="AC38" s="265" t="s">
        <v>713</v>
      </c>
      <c r="AD38" s="265" t="s">
        <v>715</v>
      </c>
      <c r="AE38" s="265" t="s">
        <v>718</v>
      </c>
      <c r="AF38" s="265" t="s">
        <v>695</v>
      </c>
      <c r="AG38" s="265" t="s">
        <v>703</v>
      </c>
      <c r="AH38" s="265" t="s">
        <v>704</v>
      </c>
      <c r="AI38" s="265" t="s">
        <v>724</v>
      </c>
      <c r="AJ38" s="265" t="s">
        <v>1065</v>
      </c>
      <c r="AK38" s="265" t="s">
        <v>1066</v>
      </c>
      <c r="AL38" s="265" t="s">
        <v>711</v>
      </c>
      <c r="AM38" s="265">
        <v>1</v>
      </c>
      <c r="AN38" s="265">
        <v>1</v>
      </c>
      <c r="AO38" s="265">
        <v>1</v>
      </c>
      <c r="AP38" s="265">
        <v>1</v>
      </c>
      <c r="AQ38" s="265">
        <v>1</v>
      </c>
      <c r="AR38" s="265">
        <v>1</v>
      </c>
      <c r="AS38" s="265">
        <v>1</v>
      </c>
      <c r="AT38" s="265">
        <v>1</v>
      </c>
      <c r="AU38" s="265">
        <v>1</v>
      </c>
      <c r="AV38" s="265">
        <v>1</v>
      </c>
      <c r="AW38" s="265">
        <v>1</v>
      </c>
      <c r="AX38" s="265">
        <v>1</v>
      </c>
      <c r="AY38" s="265">
        <v>1</v>
      </c>
      <c r="AZ38" s="265">
        <v>1</v>
      </c>
      <c r="BA38" s="265">
        <v>1</v>
      </c>
      <c r="BB38" s="265">
        <v>1</v>
      </c>
      <c r="BC38" s="265">
        <v>1</v>
      </c>
      <c r="BD38" s="265">
        <v>1</v>
      </c>
      <c r="BE38" s="265">
        <v>1</v>
      </c>
      <c r="BF38" s="265">
        <v>1</v>
      </c>
      <c r="BG38" s="265">
        <v>1</v>
      </c>
      <c r="BH38" s="265">
        <v>1</v>
      </c>
      <c r="BI38" s="265">
        <v>1</v>
      </c>
      <c r="BJ38" s="265">
        <v>1</v>
      </c>
      <c r="BK38" s="265">
        <v>1</v>
      </c>
      <c r="BL38" s="265">
        <v>1</v>
      </c>
      <c r="BM38" s="265">
        <v>1</v>
      </c>
      <c r="BN38" s="265">
        <v>1</v>
      </c>
      <c r="BO38" s="265">
        <v>1</v>
      </c>
      <c r="BP38" s="265">
        <v>1</v>
      </c>
      <c r="BQ38" s="265">
        <v>1</v>
      </c>
      <c r="BR38" s="265">
        <v>1</v>
      </c>
      <c r="BS38" s="265" t="s">
        <v>743</v>
      </c>
      <c r="BT38" s="265" t="s">
        <v>1065</v>
      </c>
      <c r="BU38" s="265" t="s">
        <v>1066</v>
      </c>
      <c r="BV38" s="265" t="s">
        <v>745</v>
      </c>
      <c r="BW38" s="265" t="s">
        <v>1065</v>
      </c>
      <c r="BX38" s="265" t="s">
        <v>1066</v>
      </c>
      <c r="BY38" s="265" t="s">
        <v>747</v>
      </c>
      <c r="BZ38" s="265" t="s">
        <v>749</v>
      </c>
      <c r="CA38" s="265" t="s">
        <v>927</v>
      </c>
      <c r="CB38" s="265" t="s">
        <v>929</v>
      </c>
      <c r="CC38" s="266" t="s">
        <v>156</v>
      </c>
      <c r="CD38" s="266" t="s">
        <v>663</v>
      </c>
      <c r="CE38" s="266" t="s">
        <v>663</v>
      </c>
      <c r="CF38" s="266" t="s">
        <v>156</v>
      </c>
      <c r="CG38" s="266" t="s">
        <v>663</v>
      </c>
      <c r="CH38" s="266" t="s">
        <v>663</v>
      </c>
      <c r="CI38" s="266" t="s">
        <v>663</v>
      </c>
      <c r="CJ38" s="266" t="s">
        <v>663</v>
      </c>
      <c r="CK38" s="266" t="s">
        <v>663</v>
      </c>
      <c r="CL38" s="266" t="s">
        <v>156</v>
      </c>
      <c r="CM38" s="266" t="s">
        <v>156</v>
      </c>
      <c r="CN38" s="266" t="s">
        <v>156</v>
      </c>
      <c r="CO38" s="266" t="s">
        <v>156</v>
      </c>
      <c r="CP38" s="267" t="s">
        <v>25</v>
      </c>
      <c r="CQ38" s="267" t="s">
        <v>25</v>
      </c>
      <c r="CR38" s="268"/>
      <c r="CS38" s="269"/>
    </row>
    <row r="39" spans="1:97" ht="55">
      <c r="A39" s="279" t="s">
        <v>853</v>
      </c>
      <c r="B39" s="264" t="s">
        <v>667</v>
      </c>
      <c r="C39" s="264" t="s">
        <v>791</v>
      </c>
      <c r="D39" s="265" t="s">
        <v>697</v>
      </c>
      <c r="E39" s="265" t="s">
        <v>675</v>
      </c>
      <c r="F39" s="265" t="s">
        <v>678</v>
      </c>
      <c r="G39" s="265" t="s">
        <v>681</v>
      </c>
      <c r="H39" s="265" t="s">
        <v>682</v>
      </c>
      <c r="I39" s="265" t="s">
        <v>684</v>
      </c>
      <c r="J39" s="265" t="s">
        <v>686</v>
      </c>
      <c r="K39" s="265" t="s">
        <v>688</v>
      </c>
      <c r="L39" s="265" t="s">
        <v>691</v>
      </c>
      <c r="M39" s="265" t="s">
        <v>692</v>
      </c>
      <c r="N39" s="265" t="s">
        <v>694</v>
      </c>
      <c r="O39" s="265" t="s">
        <v>681</v>
      </c>
      <c r="P39" s="265" t="s">
        <v>682</v>
      </c>
      <c r="Q39" s="265" t="s">
        <v>697</v>
      </c>
      <c r="R39" s="265" t="s">
        <v>686</v>
      </c>
      <c r="S39" s="265" t="s">
        <v>688</v>
      </c>
      <c r="T39" s="265" t="s">
        <v>700</v>
      </c>
      <c r="U39" s="265" t="s">
        <v>700</v>
      </c>
      <c r="V39" s="265" t="s">
        <v>681</v>
      </c>
      <c r="W39" s="289" t="s">
        <v>681</v>
      </c>
      <c r="X39" s="265" t="s">
        <v>708</v>
      </c>
      <c r="Y39" s="265" t="s">
        <v>709</v>
      </c>
      <c r="Z39" s="265" t="s">
        <v>703</v>
      </c>
      <c r="AA39" s="265" t="s">
        <v>704</v>
      </c>
      <c r="AB39" s="265" t="s">
        <v>711</v>
      </c>
      <c r="AC39" s="265" t="s">
        <v>713</v>
      </c>
      <c r="AD39" s="265" t="s">
        <v>715</v>
      </c>
      <c r="AE39" s="265" t="s">
        <v>718</v>
      </c>
      <c r="AF39" s="265" t="s">
        <v>695</v>
      </c>
      <c r="AG39" s="265" t="s">
        <v>703</v>
      </c>
      <c r="AH39" s="265" t="s">
        <v>704</v>
      </c>
      <c r="AI39" s="265" t="s">
        <v>724</v>
      </c>
      <c r="AJ39" s="265" t="s">
        <v>1065</v>
      </c>
      <c r="AK39" s="265" t="s">
        <v>1066</v>
      </c>
      <c r="AL39" s="265" t="s">
        <v>711</v>
      </c>
      <c r="AM39" s="265">
        <v>1</v>
      </c>
      <c r="AN39" s="265">
        <v>1</v>
      </c>
      <c r="AO39" s="265">
        <v>1</v>
      </c>
      <c r="AP39" s="265">
        <v>1</v>
      </c>
      <c r="AQ39" s="265">
        <v>1</v>
      </c>
      <c r="AR39" s="265">
        <v>1</v>
      </c>
      <c r="AS39" s="265">
        <v>1</v>
      </c>
      <c r="AT39" s="265">
        <v>1</v>
      </c>
      <c r="AU39" s="265">
        <v>1</v>
      </c>
      <c r="AV39" s="265">
        <v>1</v>
      </c>
      <c r="AW39" s="265">
        <v>1</v>
      </c>
      <c r="AX39" s="265">
        <v>1</v>
      </c>
      <c r="AY39" s="265">
        <v>1</v>
      </c>
      <c r="AZ39" s="265">
        <v>1</v>
      </c>
      <c r="BA39" s="265">
        <v>1</v>
      </c>
      <c r="BB39" s="265">
        <v>1</v>
      </c>
      <c r="BC39" s="265">
        <v>1</v>
      </c>
      <c r="BD39" s="265">
        <v>1</v>
      </c>
      <c r="BE39" s="265">
        <v>1</v>
      </c>
      <c r="BF39" s="265">
        <v>1</v>
      </c>
      <c r="BG39" s="265">
        <v>1</v>
      </c>
      <c r="BH39" s="265">
        <v>1</v>
      </c>
      <c r="BI39" s="265">
        <v>1</v>
      </c>
      <c r="BJ39" s="265">
        <v>1</v>
      </c>
      <c r="BK39" s="265">
        <v>1</v>
      </c>
      <c r="BL39" s="265">
        <v>1</v>
      </c>
      <c r="BM39" s="265">
        <v>1</v>
      </c>
      <c r="BN39" s="265">
        <v>1</v>
      </c>
      <c r="BO39" s="265">
        <v>1</v>
      </c>
      <c r="BP39" s="265">
        <v>1</v>
      </c>
      <c r="BQ39" s="265">
        <v>1</v>
      </c>
      <c r="BR39" s="265">
        <v>1</v>
      </c>
      <c r="BS39" s="265" t="s">
        <v>743</v>
      </c>
      <c r="BT39" s="265" t="s">
        <v>1065</v>
      </c>
      <c r="BU39" s="265" t="s">
        <v>1066</v>
      </c>
      <c r="BV39" s="265" t="s">
        <v>745</v>
      </c>
      <c r="BW39" s="265" t="s">
        <v>1065</v>
      </c>
      <c r="BX39" s="265" t="s">
        <v>1066</v>
      </c>
      <c r="BY39" s="265" t="s">
        <v>747</v>
      </c>
      <c r="BZ39" s="265" t="s">
        <v>749</v>
      </c>
      <c r="CA39" s="265" t="s">
        <v>927</v>
      </c>
      <c r="CB39" s="265" t="s">
        <v>929</v>
      </c>
      <c r="CC39" s="266" t="s">
        <v>666</v>
      </c>
      <c r="CD39" s="266" t="s">
        <v>663</v>
      </c>
      <c r="CE39" s="266" t="s">
        <v>663</v>
      </c>
      <c r="CF39" s="266" t="s">
        <v>763</v>
      </c>
      <c r="CG39" s="266" t="s">
        <v>663</v>
      </c>
      <c r="CH39" s="266" t="s">
        <v>663</v>
      </c>
      <c r="CI39" s="266" t="s">
        <v>663</v>
      </c>
      <c r="CJ39" s="266" t="s">
        <v>663</v>
      </c>
      <c r="CK39" s="266" t="s">
        <v>663</v>
      </c>
      <c r="CL39" s="266" t="s">
        <v>949</v>
      </c>
      <c r="CM39" s="266" t="s">
        <v>943</v>
      </c>
      <c r="CN39" s="266" t="s">
        <v>947</v>
      </c>
      <c r="CO39" s="266" t="s">
        <v>948</v>
      </c>
      <c r="CP39" s="267" t="s">
        <v>25</v>
      </c>
      <c r="CQ39" s="267" t="s">
        <v>25</v>
      </c>
      <c r="CR39" s="268"/>
      <c r="CS39" s="269"/>
    </row>
    <row r="40" spans="1:97" ht="33">
      <c r="A40" s="279" t="s">
        <v>854</v>
      </c>
      <c r="B40" s="264" t="s">
        <v>667</v>
      </c>
      <c r="C40" s="264" t="s">
        <v>794</v>
      </c>
      <c r="D40" s="265" t="s">
        <v>697</v>
      </c>
      <c r="E40" s="265" t="s">
        <v>675</v>
      </c>
      <c r="F40" s="265" t="s">
        <v>678</v>
      </c>
      <c r="G40" s="265" t="s">
        <v>681</v>
      </c>
      <c r="H40" s="265" t="s">
        <v>682</v>
      </c>
      <c r="I40" s="265" t="s">
        <v>684</v>
      </c>
      <c r="J40" s="265" t="s">
        <v>686</v>
      </c>
      <c r="K40" s="265" t="s">
        <v>688</v>
      </c>
      <c r="L40" s="265" t="s">
        <v>691</v>
      </c>
      <c r="M40" s="265" t="s">
        <v>692</v>
      </c>
      <c r="N40" s="265" t="s">
        <v>694</v>
      </c>
      <c r="O40" s="265" t="s">
        <v>681</v>
      </c>
      <c r="P40" s="265" t="s">
        <v>682</v>
      </c>
      <c r="Q40" s="265" t="s">
        <v>697</v>
      </c>
      <c r="R40" s="265" t="s">
        <v>686</v>
      </c>
      <c r="S40" s="265" t="s">
        <v>688</v>
      </c>
      <c r="T40" s="265" t="s">
        <v>700</v>
      </c>
      <c r="U40" s="265" t="s">
        <v>700</v>
      </c>
      <c r="V40" s="265" t="s">
        <v>703</v>
      </c>
      <c r="W40" s="265" t="s">
        <v>704</v>
      </c>
      <c r="X40" s="289" t="s">
        <v>793</v>
      </c>
      <c r="Y40" s="265" t="s">
        <v>709</v>
      </c>
      <c r="Z40" s="265" t="s">
        <v>703</v>
      </c>
      <c r="AA40" s="265" t="s">
        <v>704</v>
      </c>
      <c r="AB40" s="265" t="s">
        <v>711</v>
      </c>
      <c r="AC40" s="265" t="s">
        <v>713</v>
      </c>
      <c r="AD40" s="265" t="s">
        <v>715</v>
      </c>
      <c r="AE40" s="265" t="s">
        <v>718</v>
      </c>
      <c r="AF40" s="265" t="s">
        <v>695</v>
      </c>
      <c r="AG40" s="265" t="s">
        <v>703</v>
      </c>
      <c r="AH40" s="265" t="s">
        <v>704</v>
      </c>
      <c r="AI40" s="265" t="s">
        <v>724</v>
      </c>
      <c r="AJ40" s="265" t="s">
        <v>1065</v>
      </c>
      <c r="AK40" s="265" t="s">
        <v>1066</v>
      </c>
      <c r="AL40" s="265" t="s">
        <v>711</v>
      </c>
      <c r="AM40" s="265">
        <v>1</v>
      </c>
      <c r="AN40" s="265">
        <v>1</v>
      </c>
      <c r="AO40" s="265">
        <v>1</v>
      </c>
      <c r="AP40" s="265">
        <v>1</v>
      </c>
      <c r="AQ40" s="265">
        <v>1</v>
      </c>
      <c r="AR40" s="265">
        <v>1</v>
      </c>
      <c r="AS40" s="265">
        <v>1</v>
      </c>
      <c r="AT40" s="265">
        <v>1</v>
      </c>
      <c r="AU40" s="265">
        <v>1</v>
      </c>
      <c r="AV40" s="265">
        <v>1</v>
      </c>
      <c r="AW40" s="265">
        <v>1</v>
      </c>
      <c r="AX40" s="265">
        <v>1</v>
      </c>
      <c r="AY40" s="265">
        <v>1</v>
      </c>
      <c r="AZ40" s="265">
        <v>1</v>
      </c>
      <c r="BA40" s="265">
        <v>1</v>
      </c>
      <c r="BB40" s="265">
        <v>1</v>
      </c>
      <c r="BC40" s="265">
        <v>1</v>
      </c>
      <c r="BD40" s="265">
        <v>1</v>
      </c>
      <c r="BE40" s="265">
        <v>1</v>
      </c>
      <c r="BF40" s="265">
        <v>1</v>
      </c>
      <c r="BG40" s="265">
        <v>1</v>
      </c>
      <c r="BH40" s="265">
        <v>1</v>
      </c>
      <c r="BI40" s="265">
        <v>1</v>
      </c>
      <c r="BJ40" s="265">
        <v>1</v>
      </c>
      <c r="BK40" s="265">
        <v>1</v>
      </c>
      <c r="BL40" s="265">
        <v>1</v>
      </c>
      <c r="BM40" s="265">
        <v>1</v>
      </c>
      <c r="BN40" s="265">
        <v>1</v>
      </c>
      <c r="BO40" s="265">
        <v>1</v>
      </c>
      <c r="BP40" s="265">
        <v>1</v>
      </c>
      <c r="BQ40" s="265">
        <v>1</v>
      </c>
      <c r="BR40" s="265">
        <v>1</v>
      </c>
      <c r="BS40" s="265" t="s">
        <v>743</v>
      </c>
      <c r="BT40" s="265" t="s">
        <v>1065</v>
      </c>
      <c r="BU40" s="265" t="s">
        <v>1066</v>
      </c>
      <c r="BV40" s="265" t="s">
        <v>745</v>
      </c>
      <c r="BW40" s="265" t="s">
        <v>1065</v>
      </c>
      <c r="BX40" s="265" t="s">
        <v>1066</v>
      </c>
      <c r="BY40" s="265" t="s">
        <v>747</v>
      </c>
      <c r="BZ40" s="265" t="s">
        <v>749</v>
      </c>
      <c r="CA40" s="265" t="s">
        <v>927</v>
      </c>
      <c r="CB40" s="265" t="s">
        <v>929</v>
      </c>
      <c r="CC40" s="266" t="s">
        <v>156</v>
      </c>
      <c r="CD40" s="266" t="s">
        <v>663</v>
      </c>
      <c r="CE40" s="266" t="s">
        <v>663</v>
      </c>
      <c r="CF40" s="266" t="s">
        <v>663</v>
      </c>
      <c r="CG40" s="266" t="s">
        <v>663</v>
      </c>
      <c r="CH40" s="266" t="s">
        <v>663</v>
      </c>
      <c r="CI40" s="266" t="s">
        <v>663</v>
      </c>
      <c r="CJ40" s="266" t="s">
        <v>663</v>
      </c>
      <c r="CK40" s="266" t="s">
        <v>663</v>
      </c>
      <c r="CL40" s="266" t="s">
        <v>156</v>
      </c>
      <c r="CM40" s="266" t="s">
        <v>156</v>
      </c>
      <c r="CN40" s="266" t="s">
        <v>156</v>
      </c>
      <c r="CO40" s="266" t="s">
        <v>156</v>
      </c>
      <c r="CP40" s="267" t="s">
        <v>25</v>
      </c>
      <c r="CQ40" s="267" t="s">
        <v>25</v>
      </c>
      <c r="CR40" s="268"/>
      <c r="CS40" s="269"/>
    </row>
    <row r="41" spans="1:97" ht="33">
      <c r="A41" s="279" t="s">
        <v>855</v>
      </c>
      <c r="B41" s="264" t="s">
        <v>667</v>
      </c>
      <c r="C41" s="264" t="s">
        <v>795</v>
      </c>
      <c r="D41" s="265" t="s">
        <v>697</v>
      </c>
      <c r="E41" s="265" t="s">
        <v>675</v>
      </c>
      <c r="F41" s="265" t="s">
        <v>678</v>
      </c>
      <c r="G41" s="265" t="s">
        <v>681</v>
      </c>
      <c r="H41" s="265" t="s">
        <v>682</v>
      </c>
      <c r="I41" s="265" t="s">
        <v>684</v>
      </c>
      <c r="J41" s="265" t="s">
        <v>686</v>
      </c>
      <c r="K41" s="265" t="s">
        <v>688</v>
      </c>
      <c r="L41" s="265" t="s">
        <v>691</v>
      </c>
      <c r="M41" s="265" t="s">
        <v>692</v>
      </c>
      <c r="N41" s="265" t="s">
        <v>694</v>
      </c>
      <c r="O41" s="265" t="s">
        <v>681</v>
      </c>
      <c r="P41" s="265" t="s">
        <v>682</v>
      </c>
      <c r="Q41" s="265" t="s">
        <v>697</v>
      </c>
      <c r="R41" s="265" t="s">
        <v>686</v>
      </c>
      <c r="S41" s="265" t="s">
        <v>688</v>
      </c>
      <c r="T41" s="265" t="s">
        <v>700</v>
      </c>
      <c r="U41" s="265" t="s">
        <v>700</v>
      </c>
      <c r="V41" s="265" t="s">
        <v>703</v>
      </c>
      <c r="W41" s="265" t="s">
        <v>704</v>
      </c>
      <c r="X41" s="265" t="s">
        <v>708</v>
      </c>
      <c r="Y41" s="289" t="s">
        <v>706</v>
      </c>
      <c r="Z41" s="265" t="s">
        <v>703</v>
      </c>
      <c r="AA41" s="265" t="s">
        <v>704</v>
      </c>
      <c r="AB41" s="265" t="s">
        <v>711</v>
      </c>
      <c r="AC41" s="265" t="s">
        <v>713</v>
      </c>
      <c r="AD41" s="265" t="s">
        <v>715</v>
      </c>
      <c r="AE41" s="265" t="s">
        <v>718</v>
      </c>
      <c r="AF41" s="265" t="s">
        <v>695</v>
      </c>
      <c r="AG41" s="265" t="s">
        <v>703</v>
      </c>
      <c r="AH41" s="265" t="s">
        <v>704</v>
      </c>
      <c r="AI41" s="265" t="s">
        <v>724</v>
      </c>
      <c r="AJ41" s="265" t="s">
        <v>1065</v>
      </c>
      <c r="AK41" s="265" t="s">
        <v>1066</v>
      </c>
      <c r="AL41" s="265" t="s">
        <v>711</v>
      </c>
      <c r="AM41" s="265">
        <v>1</v>
      </c>
      <c r="AN41" s="265">
        <v>1</v>
      </c>
      <c r="AO41" s="265">
        <v>1</v>
      </c>
      <c r="AP41" s="265">
        <v>1</v>
      </c>
      <c r="AQ41" s="265">
        <v>1</v>
      </c>
      <c r="AR41" s="265">
        <v>1</v>
      </c>
      <c r="AS41" s="265">
        <v>1</v>
      </c>
      <c r="AT41" s="265">
        <v>1</v>
      </c>
      <c r="AU41" s="265">
        <v>1</v>
      </c>
      <c r="AV41" s="265">
        <v>1</v>
      </c>
      <c r="AW41" s="265">
        <v>1</v>
      </c>
      <c r="AX41" s="265">
        <v>1</v>
      </c>
      <c r="AY41" s="265">
        <v>1</v>
      </c>
      <c r="AZ41" s="265">
        <v>1</v>
      </c>
      <c r="BA41" s="265">
        <v>1</v>
      </c>
      <c r="BB41" s="265">
        <v>1</v>
      </c>
      <c r="BC41" s="265">
        <v>1</v>
      </c>
      <c r="BD41" s="265">
        <v>1</v>
      </c>
      <c r="BE41" s="265">
        <v>1</v>
      </c>
      <c r="BF41" s="265">
        <v>1</v>
      </c>
      <c r="BG41" s="265">
        <v>1</v>
      </c>
      <c r="BH41" s="265">
        <v>1</v>
      </c>
      <c r="BI41" s="265">
        <v>1</v>
      </c>
      <c r="BJ41" s="265">
        <v>1</v>
      </c>
      <c r="BK41" s="265">
        <v>1</v>
      </c>
      <c r="BL41" s="265">
        <v>1</v>
      </c>
      <c r="BM41" s="265">
        <v>1</v>
      </c>
      <c r="BN41" s="265">
        <v>1</v>
      </c>
      <c r="BO41" s="265">
        <v>1</v>
      </c>
      <c r="BP41" s="265">
        <v>1</v>
      </c>
      <c r="BQ41" s="265">
        <v>1</v>
      </c>
      <c r="BR41" s="265">
        <v>1</v>
      </c>
      <c r="BS41" s="265" t="s">
        <v>743</v>
      </c>
      <c r="BT41" s="265" t="s">
        <v>1065</v>
      </c>
      <c r="BU41" s="265" t="s">
        <v>1066</v>
      </c>
      <c r="BV41" s="265" t="s">
        <v>745</v>
      </c>
      <c r="BW41" s="265" t="s">
        <v>1065</v>
      </c>
      <c r="BX41" s="265" t="s">
        <v>1066</v>
      </c>
      <c r="BY41" s="265" t="s">
        <v>747</v>
      </c>
      <c r="BZ41" s="265" t="s">
        <v>749</v>
      </c>
      <c r="CA41" s="265" t="s">
        <v>927</v>
      </c>
      <c r="CB41" s="265" t="s">
        <v>929</v>
      </c>
      <c r="CC41" s="266" t="s">
        <v>156</v>
      </c>
      <c r="CD41" s="266" t="s">
        <v>663</v>
      </c>
      <c r="CE41" s="266" t="s">
        <v>663</v>
      </c>
      <c r="CF41" s="266" t="s">
        <v>663</v>
      </c>
      <c r="CG41" s="266" t="s">
        <v>663</v>
      </c>
      <c r="CH41" s="266" t="s">
        <v>663</v>
      </c>
      <c r="CI41" s="266" t="s">
        <v>663</v>
      </c>
      <c r="CJ41" s="266" t="s">
        <v>663</v>
      </c>
      <c r="CK41" s="266" t="s">
        <v>663</v>
      </c>
      <c r="CL41" s="266" t="s">
        <v>156</v>
      </c>
      <c r="CM41" s="266" t="s">
        <v>156</v>
      </c>
      <c r="CN41" s="266" t="s">
        <v>156</v>
      </c>
      <c r="CO41" s="266" t="s">
        <v>156</v>
      </c>
      <c r="CP41" s="267" t="s">
        <v>25</v>
      </c>
      <c r="CQ41" s="267" t="s">
        <v>25</v>
      </c>
      <c r="CR41" s="268"/>
      <c r="CS41" s="269"/>
    </row>
    <row r="42" spans="1:97" ht="66">
      <c r="A42" s="279" t="s">
        <v>856</v>
      </c>
      <c r="B42" s="264" t="s">
        <v>667</v>
      </c>
      <c r="C42" s="264" t="s">
        <v>796</v>
      </c>
      <c r="D42" s="265" t="s">
        <v>697</v>
      </c>
      <c r="E42" s="265" t="s">
        <v>675</v>
      </c>
      <c r="F42" s="265" t="s">
        <v>678</v>
      </c>
      <c r="G42" s="265" t="s">
        <v>681</v>
      </c>
      <c r="H42" s="265" t="s">
        <v>682</v>
      </c>
      <c r="I42" s="265" t="s">
        <v>684</v>
      </c>
      <c r="J42" s="265" t="s">
        <v>686</v>
      </c>
      <c r="K42" s="265" t="s">
        <v>688</v>
      </c>
      <c r="L42" s="265" t="s">
        <v>691</v>
      </c>
      <c r="M42" s="265" t="s">
        <v>692</v>
      </c>
      <c r="N42" s="265" t="s">
        <v>694</v>
      </c>
      <c r="O42" s="265" t="s">
        <v>681</v>
      </c>
      <c r="P42" s="265" t="s">
        <v>682</v>
      </c>
      <c r="Q42" s="265" t="s">
        <v>697</v>
      </c>
      <c r="R42" s="265" t="s">
        <v>686</v>
      </c>
      <c r="S42" s="265" t="s">
        <v>688</v>
      </c>
      <c r="T42" s="265" t="s">
        <v>700</v>
      </c>
      <c r="U42" s="265" t="s">
        <v>700</v>
      </c>
      <c r="V42" s="265" t="s">
        <v>703</v>
      </c>
      <c r="W42" s="265" t="s">
        <v>704</v>
      </c>
      <c r="X42" s="265" t="s">
        <v>708</v>
      </c>
      <c r="Y42" s="265" t="s">
        <v>709</v>
      </c>
      <c r="Z42" s="289" t="s">
        <v>695</v>
      </c>
      <c r="AA42" s="265" t="s">
        <v>682</v>
      </c>
      <c r="AB42" s="265" t="s">
        <v>711</v>
      </c>
      <c r="AC42" s="265" t="s">
        <v>713</v>
      </c>
      <c r="AD42" s="265" t="s">
        <v>715</v>
      </c>
      <c r="AE42" s="265" t="s">
        <v>718</v>
      </c>
      <c r="AF42" s="265" t="s">
        <v>695</v>
      </c>
      <c r="AG42" s="265" t="s">
        <v>703</v>
      </c>
      <c r="AH42" s="265" t="s">
        <v>704</v>
      </c>
      <c r="AI42" s="265" t="s">
        <v>724</v>
      </c>
      <c r="AJ42" s="265" t="s">
        <v>1065</v>
      </c>
      <c r="AK42" s="265" t="s">
        <v>1066</v>
      </c>
      <c r="AL42" s="265" t="s">
        <v>711</v>
      </c>
      <c r="AM42" s="265">
        <v>1</v>
      </c>
      <c r="AN42" s="265">
        <v>1</v>
      </c>
      <c r="AO42" s="265">
        <v>1</v>
      </c>
      <c r="AP42" s="265">
        <v>1</v>
      </c>
      <c r="AQ42" s="265">
        <v>1</v>
      </c>
      <c r="AR42" s="265">
        <v>1</v>
      </c>
      <c r="AS42" s="265">
        <v>1</v>
      </c>
      <c r="AT42" s="265">
        <v>1</v>
      </c>
      <c r="AU42" s="265">
        <v>1</v>
      </c>
      <c r="AV42" s="265">
        <v>1</v>
      </c>
      <c r="AW42" s="265">
        <v>1</v>
      </c>
      <c r="AX42" s="265">
        <v>1</v>
      </c>
      <c r="AY42" s="265">
        <v>1</v>
      </c>
      <c r="AZ42" s="265">
        <v>1</v>
      </c>
      <c r="BA42" s="265">
        <v>1</v>
      </c>
      <c r="BB42" s="265">
        <v>1</v>
      </c>
      <c r="BC42" s="265">
        <v>1</v>
      </c>
      <c r="BD42" s="265">
        <v>1</v>
      </c>
      <c r="BE42" s="265">
        <v>1</v>
      </c>
      <c r="BF42" s="265">
        <v>1</v>
      </c>
      <c r="BG42" s="265">
        <v>1</v>
      </c>
      <c r="BH42" s="265">
        <v>1</v>
      </c>
      <c r="BI42" s="265">
        <v>1</v>
      </c>
      <c r="BJ42" s="265">
        <v>1</v>
      </c>
      <c r="BK42" s="265">
        <v>1</v>
      </c>
      <c r="BL42" s="265">
        <v>1</v>
      </c>
      <c r="BM42" s="265">
        <v>1</v>
      </c>
      <c r="BN42" s="265">
        <v>1</v>
      </c>
      <c r="BO42" s="265">
        <v>1</v>
      </c>
      <c r="BP42" s="265">
        <v>1</v>
      </c>
      <c r="BQ42" s="265">
        <v>1</v>
      </c>
      <c r="BR42" s="265">
        <v>1</v>
      </c>
      <c r="BS42" s="265" t="s">
        <v>743</v>
      </c>
      <c r="BT42" s="265" t="s">
        <v>1065</v>
      </c>
      <c r="BU42" s="265" t="s">
        <v>1066</v>
      </c>
      <c r="BV42" s="265" t="s">
        <v>745</v>
      </c>
      <c r="BW42" s="265" t="s">
        <v>1065</v>
      </c>
      <c r="BX42" s="265" t="s">
        <v>1066</v>
      </c>
      <c r="BY42" s="265" t="s">
        <v>747</v>
      </c>
      <c r="BZ42" s="265" t="s">
        <v>749</v>
      </c>
      <c r="CA42" s="265" t="s">
        <v>927</v>
      </c>
      <c r="CB42" s="265" t="s">
        <v>929</v>
      </c>
      <c r="CC42" s="266" t="s">
        <v>666</v>
      </c>
      <c r="CD42" s="266" t="s">
        <v>663</v>
      </c>
      <c r="CE42" s="266" t="s">
        <v>663</v>
      </c>
      <c r="CF42" s="266" t="s">
        <v>663</v>
      </c>
      <c r="CG42" s="266" t="s">
        <v>762</v>
      </c>
      <c r="CH42" s="266" t="s">
        <v>663</v>
      </c>
      <c r="CI42" s="266" t="s">
        <v>663</v>
      </c>
      <c r="CJ42" s="266" t="s">
        <v>663</v>
      </c>
      <c r="CK42" s="266" t="s">
        <v>663</v>
      </c>
      <c r="CL42" s="266" t="s">
        <v>949</v>
      </c>
      <c r="CM42" s="266" t="s">
        <v>943</v>
      </c>
      <c r="CN42" s="266" t="s">
        <v>947</v>
      </c>
      <c r="CO42" s="266" t="s">
        <v>948</v>
      </c>
      <c r="CP42" s="267" t="s">
        <v>25</v>
      </c>
      <c r="CQ42" s="267" t="s">
        <v>25</v>
      </c>
      <c r="CR42" s="268"/>
      <c r="CS42" s="269"/>
    </row>
    <row r="43" spans="1:97" ht="66">
      <c r="A43" s="279" t="s">
        <v>857</v>
      </c>
      <c r="B43" s="264" t="s">
        <v>667</v>
      </c>
      <c r="C43" s="264" t="s">
        <v>797</v>
      </c>
      <c r="D43" s="265" t="s">
        <v>697</v>
      </c>
      <c r="E43" s="265" t="s">
        <v>675</v>
      </c>
      <c r="F43" s="265" t="s">
        <v>678</v>
      </c>
      <c r="G43" s="265" t="s">
        <v>681</v>
      </c>
      <c r="H43" s="265" t="s">
        <v>682</v>
      </c>
      <c r="I43" s="265" t="s">
        <v>684</v>
      </c>
      <c r="J43" s="265" t="s">
        <v>686</v>
      </c>
      <c r="K43" s="265" t="s">
        <v>688</v>
      </c>
      <c r="L43" s="265" t="s">
        <v>691</v>
      </c>
      <c r="M43" s="265" t="s">
        <v>692</v>
      </c>
      <c r="N43" s="265" t="s">
        <v>694</v>
      </c>
      <c r="O43" s="265" t="s">
        <v>681</v>
      </c>
      <c r="P43" s="265" t="s">
        <v>682</v>
      </c>
      <c r="Q43" s="265" t="s">
        <v>697</v>
      </c>
      <c r="R43" s="265" t="s">
        <v>686</v>
      </c>
      <c r="S43" s="265" t="s">
        <v>688</v>
      </c>
      <c r="T43" s="265" t="s">
        <v>700</v>
      </c>
      <c r="U43" s="265" t="s">
        <v>700</v>
      </c>
      <c r="V43" s="265" t="s">
        <v>703</v>
      </c>
      <c r="W43" s="265" t="s">
        <v>704</v>
      </c>
      <c r="X43" s="265" t="s">
        <v>708</v>
      </c>
      <c r="Y43" s="265" t="s">
        <v>709</v>
      </c>
      <c r="Z43" s="265" t="s">
        <v>681</v>
      </c>
      <c r="AA43" s="289" t="s">
        <v>695</v>
      </c>
      <c r="AB43" s="265" t="s">
        <v>711</v>
      </c>
      <c r="AC43" s="265" t="s">
        <v>713</v>
      </c>
      <c r="AD43" s="265" t="s">
        <v>715</v>
      </c>
      <c r="AE43" s="265" t="s">
        <v>718</v>
      </c>
      <c r="AF43" s="265" t="s">
        <v>695</v>
      </c>
      <c r="AG43" s="265" t="s">
        <v>703</v>
      </c>
      <c r="AH43" s="265" t="s">
        <v>704</v>
      </c>
      <c r="AI43" s="265" t="s">
        <v>724</v>
      </c>
      <c r="AJ43" s="265" t="s">
        <v>1065</v>
      </c>
      <c r="AK43" s="265" t="s">
        <v>1066</v>
      </c>
      <c r="AL43" s="265" t="s">
        <v>711</v>
      </c>
      <c r="AM43" s="265">
        <v>1</v>
      </c>
      <c r="AN43" s="265">
        <v>1</v>
      </c>
      <c r="AO43" s="265">
        <v>1</v>
      </c>
      <c r="AP43" s="265">
        <v>1</v>
      </c>
      <c r="AQ43" s="265">
        <v>1</v>
      </c>
      <c r="AR43" s="265">
        <v>1</v>
      </c>
      <c r="AS43" s="265">
        <v>1</v>
      </c>
      <c r="AT43" s="265">
        <v>1</v>
      </c>
      <c r="AU43" s="265">
        <v>1</v>
      </c>
      <c r="AV43" s="265">
        <v>1</v>
      </c>
      <c r="AW43" s="265">
        <v>1</v>
      </c>
      <c r="AX43" s="265">
        <v>1</v>
      </c>
      <c r="AY43" s="265">
        <v>1</v>
      </c>
      <c r="AZ43" s="265">
        <v>1</v>
      </c>
      <c r="BA43" s="265">
        <v>1</v>
      </c>
      <c r="BB43" s="265">
        <v>1</v>
      </c>
      <c r="BC43" s="265">
        <v>1</v>
      </c>
      <c r="BD43" s="265">
        <v>1</v>
      </c>
      <c r="BE43" s="265">
        <v>1</v>
      </c>
      <c r="BF43" s="265">
        <v>1</v>
      </c>
      <c r="BG43" s="265">
        <v>1</v>
      </c>
      <c r="BH43" s="265">
        <v>1</v>
      </c>
      <c r="BI43" s="265">
        <v>1</v>
      </c>
      <c r="BJ43" s="265">
        <v>1</v>
      </c>
      <c r="BK43" s="265">
        <v>1</v>
      </c>
      <c r="BL43" s="265">
        <v>1</v>
      </c>
      <c r="BM43" s="265">
        <v>1</v>
      </c>
      <c r="BN43" s="265">
        <v>1</v>
      </c>
      <c r="BO43" s="265">
        <v>1</v>
      </c>
      <c r="BP43" s="265">
        <v>1</v>
      </c>
      <c r="BQ43" s="265">
        <v>1</v>
      </c>
      <c r="BR43" s="265">
        <v>1</v>
      </c>
      <c r="BS43" s="265" t="s">
        <v>743</v>
      </c>
      <c r="BT43" s="265" t="s">
        <v>1065</v>
      </c>
      <c r="BU43" s="265" t="s">
        <v>1066</v>
      </c>
      <c r="BV43" s="265" t="s">
        <v>745</v>
      </c>
      <c r="BW43" s="265" t="s">
        <v>1065</v>
      </c>
      <c r="BX43" s="265" t="s">
        <v>1066</v>
      </c>
      <c r="BY43" s="265" t="s">
        <v>747</v>
      </c>
      <c r="BZ43" s="265" t="s">
        <v>749</v>
      </c>
      <c r="CA43" s="265" t="s">
        <v>927</v>
      </c>
      <c r="CB43" s="265" t="s">
        <v>929</v>
      </c>
      <c r="CC43" s="266" t="s">
        <v>666</v>
      </c>
      <c r="CD43" s="266" t="s">
        <v>663</v>
      </c>
      <c r="CE43" s="266" t="s">
        <v>663</v>
      </c>
      <c r="CF43" s="266" t="s">
        <v>663</v>
      </c>
      <c r="CG43" s="266" t="s">
        <v>762</v>
      </c>
      <c r="CH43" s="266" t="s">
        <v>663</v>
      </c>
      <c r="CI43" s="266" t="s">
        <v>663</v>
      </c>
      <c r="CJ43" s="266" t="s">
        <v>663</v>
      </c>
      <c r="CK43" s="266" t="s">
        <v>663</v>
      </c>
      <c r="CL43" s="266" t="s">
        <v>949</v>
      </c>
      <c r="CM43" s="266" t="s">
        <v>943</v>
      </c>
      <c r="CN43" s="266" t="s">
        <v>947</v>
      </c>
      <c r="CO43" s="266" t="s">
        <v>948</v>
      </c>
      <c r="CP43" s="267" t="s">
        <v>25</v>
      </c>
      <c r="CQ43" s="267" t="s">
        <v>25</v>
      </c>
      <c r="CR43" s="268"/>
      <c r="CS43" s="269"/>
    </row>
    <row r="44" spans="1:97" ht="55">
      <c r="A44" s="279" t="s">
        <v>858</v>
      </c>
      <c r="B44" s="264" t="s">
        <v>667</v>
      </c>
      <c r="C44" s="264" t="s">
        <v>798</v>
      </c>
      <c r="D44" s="265" t="s">
        <v>697</v>
      </c>
      <c r="E44" s="265" t="s">
        <v>675</v>
      </c>
      <c r="F44" s="265" t="s">
        <v>678</v>
      </c>
      <c r="G44" s="265" t="s">
        <v>681</v>
      </c>
      <c r="H44" s="265" t="s">
        <v>682</v>
      </c>
      <c r="I44" s="265" t="s">
        <v>684</v>
      </c>
      <c r="J44" s="265" t="s">
        <v>686</v>
      </c>
      <c r="K44" s="265" t="s">
        <v>688</v>
      </c>
      <c r="L44" s="265" t="s">
        <v>691</v>
      </c>
      <c r="M44" s="265" t="s">
        <v>692</v>
      </c>
      <c r="N44" s="265" t="s">
        <v>694</v>
      </c>
      <c r="O44" s="265" t="s">
        <v>681</v>
      </c>
      <c r="P44" s="265" t="s">
        <v>682</v>
      </c>
      <c r="Q44" s="265" t="s">
        <v>697</v>
      </c>
      <c r="R44" s="265" t="s">
        <v>686</v>
      </c>
      <c r="S44" s="265" t="s">
        <v>688</v>
      </c>
      <c r="T44" s="265" t="s">
        <v>700</v>
      </c>
      <c r="U44" s="265" t="s">
        <v>700</v>
      </c>
      <c r="V44" s="265" t="s">
        <v>703</v>
      </c>
      <c r="W44" s="265" t="s">
        <v>704</v>
      </c>
      <c r="X44" s="265" t="s">
        <v>708</v>
      </c>
      <c r="Y44" s="265" t="s">
        <v>709</v>
      </c>
      <c r="Z44" s="289" t="s">
        <v>682</v>
      </c>
      <c r="AA44" s="265" t="s">
        <v>682</v>
      </c>
      <c r="AB44" s="265" t="s">
        <v>711</v>
      </c>
      <c r="AC44" s="265" t="s">
        <v>713</v>
      </c>
      <c r="AD44" s="265" t="s">
        <v>715</v>
      </c>
      <c r="AE44" s="265" t="s">
        <v>718</v>
      </c>
      <c r="AF44" s="265" t="s">
        <v>695</v>
      </c>
      <c r="AG44" s="265" t="s">
        <v>703</v>
      </c>
      <c r="AH44" s="265" t="s">
        <v>704</v>
      </c>
      <c r="AI44" s="265" t="s">
        <v>724</v>
      </c>
      <c r="AJ44" s="265" t="s">
        <v>1065</v>
      </c>
      <c r="AK44" s="265" t="s">
        <v>1066</v>
      </c>
      <c r="AL44" s="265" t="s">
        <v>711</v>
      </c>
      <c r="AM44" s="265">
        <v>1</v>
      </c>
      <c r="AN44" s="265">
        <v>1</v>
      </c>
      <c r="AO44" s="265">
        <v>1</v>
      </c>
      <c r="AP44" s="265">
        <v>1</v>
      </c>
      <c r="AQ44" s="265">
        <v>1</v>
      </c>
      <c r="AR44" s="265">
        <v>1</v>
      </c>
      <c r="AS44" s="265">
        <v>1</v>
      </c>
      <c r="AT44" s="265">
        <v>1</v>
      </c>
      <c r="AU44" s="265">
        <v>1</v>
      </c>
      <c r="AV44" s="265">
        <v>1</v>
      </c>
      <c r="AW44" s="265">
        <v>1</v>
      </c>
      <c r="AX44" s="265">
        <v>1</v>
      </c>
      <c r="AY44" s="265">
        <v>1</v>
      </c>
      <c r="AZ44" s="265">
        <v>1</v>
      </c>
      <c r="BA44" s="265">
        <v>1</v>
      </c>
      <c r="BB44" s="265">
        <v>1</v>
      </c>
      <c r="BC44" s="265">
        <v>1</v>
      </c>
      <c r="BD44" s="265">
        <v>1</v>
      </c>
      <c r="BE44" s="265">
        <v>1</v>
      </c>
      <c r="BF44" s="265">
        <v>1</v>
      </c>
      <c r="BG44" s="265">
        <v>1</v>
      </c>
      <c r="BH44" s="265">
        <v>1</v>
      </c>
      <c r="BI44" s="265">
        <v>1</v>
      </c>
      <c r="BJ44" s="265">
        <v>1</v>
      </c>
      <c r="BK44" s="265">
        <v>1</v>
      </c>
      <c r="BL44" s="265">
        <v>1</v>
      </c>
      <c r="BM44" s="265">
        <v>1</v>
      </c>
      <c r="BN44" s="265">
        <v>1</v>
      </c>
      <c r="BO44" s="265">
        <v>1</v>
      </c>
      <c r="BP44" s="265">
        <v>1</v>
      </c>
      <c r="BQ44" s="265">
        <v>1</v>
      </c>
      <c r="BR44" s="265">
        <v>1</v>
      </c>
      <c r="BS44" s="265" t="s">
        <v>743</v>
      </c>
      <c r="BT44" s="265" t="s">
        <v>1065</v>
      </c>
      <c r="BU44" s="265" t="s">
        <v>1066</v>
      </c>
      <c r="BV44" s="265" t="s">
        <v>745</v>
      </c>
      <c r="BW44" s="265" t="s">
        <v>1065</v>
      </c>
      <c r="BX44" s="265" t="s">
        <v>1066</v>
      </c>
      <c r="BY44" s="265" t="s">
        <v>747</v>
      </c>
      <c r="BZ44" s="265" t="s">
        <v>749</v>
      </c>
      <c r="CA44" s="265" t="s">
        <v>927</v>
      </c>
      <c r="CB44" s="265" t="s">
        <v>929</v>
      </c>
      <c r="CC44" s="266" t="s">
        <v>156</v>
      </c>
      <c r="CD44" s="266" t="s">
        <v>663</v>
      </c>
      <c r="CE44" s="266" t="s">
        <v>663</v>
      </c>
      <c r="CF44" s="266" t="s">
        <v>663</v>
      </c>
      <c r="CG44" s="266" t="s">
        <v>156</v>
      </c>
      <c r="CH44" s="266" t="s">
        <v>663</v>
      </c>
      <c r="CI44" s="266" t="s">
        <v>663</v>
      </c>
      <c r="CJ44" s="266" t="s">
        <v>663</v>
      </c>
      <c r="CK44" s="266" t="s">
        <v>663</v>
      </c>
      <c r="CL44" s="266" t="s">
        <v>156</v>
      </c>
      <c r="CM44" s="266" t="s">
        <v>156</v>
      </c>
      <c r="CN44" s="266" t="s">
        <v>156</v>
      </c>
      <c r="CO44" s="266" t="s">
        <v>156</v>
      </c>
      <c r="CP44" s="267" t="s">
        <v>25</v>
      </c>
      <c r="CQ44" s="267" t="s">
        <v>25</v>
      </c>
      <c r="CR44" s="268"/>
      <c r="CS44" s="269"/>
    </row>
    <row r="45" spans="1:97" ht="55">
      <c r="A45" s="279" t="s">
        <v>859</v>
      </c>
      <c r="B45" s="264" t="s">
        <v>667</v>
      </c>
      <c r="C45" s="264" t="s">
        <v>799</v>
      </c>
      <c r="D45" s="265" t="s">
        <v>697</v>
      </c>
      <c r="E45" s="265" t="s">
        <v>675</v>
      </c>
      <c r="F45" s="265" t="s">
        <v>678</v>
      </c>
      <c r="G45" s="265" t="s">
        <v>681</v>
      </c>
      <c r="H45" s="265" t="s">
        <v>682</v>
      </c>
      <c r="I45" s="265" t="s">
        <v>684</v>
      </c>
      <c r="J45" s="265" t="s">
        <v>686</v>
      </c>
      <c r="K45" s="265" t="s">
        <v>688</v>
      </c>
      <c r="L45" s="265" t="s">
        <v>691</v>
      </c>
      <c r="M45" s="265" t="s">
        <v>692</v>
      </c>
      <c r="N45" s="265" t="s">
        <v>694</v>
      </c>
      <c r="O45" s="265" t="s">
        <v>681</v>
      </c>
      <c r="P45" s="265" t="s">
        <v>682</v>
      </c>
      <c r="Q45" s="265" t="s">
        <v>697</v>
      </c>
      <c r="R45" s="265" t="s">
        <v>686</v>
      </c>
      <c r="S45" s="265" t="s">
        <v>688</v>
      </c>
      <c r="T45" s="265" t="s">
        <v>700</v>
      </c>
      <c r="U45" s="265" t="s">
        <v>700</v>
      </c>
      <c r="V45" s="265" t="s">
        <v>703</v>
      </c>
      <c r="W45" s="265" t="s">
        <v>704</v>
      </c>
      <c r="X45" s="265" t="s">
        <v>708</v>
      </c>
      <c r="Y45" s="265" t="s">
        <v>709</v>
      </c>
      <c r="Z45" s="265" t="s">
        <v>681</v>
      </c>
      <c r="AA45" s="289" t="s">
        <v>681</v>
      </c>
      <c r="AB45" s="265" t="s">
        <v>711</v>
      </c>
      <c r="AC45" s="265" t="s">
        <v>713</v>
      </c>
      <c r="AD45" s="265" t="s">
        <v>715</v>
      </c>
      <c r="AE45" s="265" t="s">
        <v>718</v>
      </c>
      <c r="AF45" s="265" t="s">
        <v>695</v>
      </c>
      <c r="AG45" s="265" t="s">
        <v>703</v>
      </c>
      <c r="AH45" s="265" t="s">
        <v>704</v>
      </c>
      <c r="AI45" s="265" t="s">
        <v>724</v>
      </c>
      <c r="AJ45" s="265" t="s">
        <v>1065</v>
      </c>
      <c r="AK45" s="265" t="s">
        <v>1066</v>
      </c>
      <c r="AL45" s="265" t="s">
        <v>711</v>
      </c>
      <c r="AM45" s="265">
        <v>1</v>
      </c>
      <c r="AN45" s="265">
        <v>1</v>
      </c>
      <c r="AO45" s="265">
        <v>1</v>
      </c>
      <c r="AP45" s="265">
        <v>1</v>
      </c>
      <c r="AQ45" s="265">
        <v>1</v>
      </c>
      <c r="AR45" s="265">
        <v>1</v>
      </c>
      <c r="AS45" s="265">
        <v>1</v>
      </c>
      <c r="AT45" s="265">
        <v>1</v>
      </c>
      <c r="AU45" s="265">
        <v>1</v>
      </c>
      <c r="AV45" s="265">
        <v>1</v>
      </c>
      <c r="AW45" s="265">
        <v>1</v>
      </c>
      <c r="AX45" s="265">
        <v>1</v>
      </c>
      <c r="AY45" s="265">
        <v>1</v>
      </c>
      <c r="AZ45" s="265">
        <v>1</v>
      </c>
      <c r="BA45" s="265">
        <v>1</v>
      </c>
      <c r="BB45" s="265">
        <v>1</v>
      </c>
      <c r="BC45" s="265">
        <v>1</v>
      </c>
      <c r="BD45" s="265">
        <v>1</v>
      </c>
      <c r="BE45" s="265">
        <v>1</v>
      </c>
      <c r="BF45" s="265">
        <v>1</v>
      </c>
      <c r="BG45" s="265">
        <v>1</v>
      </c>
      <c r="BH45" s="265">
        <v>1</v>
      </c>
      <c r="BI45" s="265">
        <v>1</v>
      </c>
      <c r="BJ45" s="265">
        <v>1</v>
      </c>
      <c r="BK45" s="265">
        <v>1</v>
      </c>
      <c r="BL45" s="265">
        <v>1</v>
      </c>
      <c r="BM45" s="265">
        <v>1</v>
      </c>
      <c r="BN45" s="265">
        <v>1</v>
      </c>
      <c r="BO45" s="265">
        <v>1</v>
      </c>
      <c r="BP45" s="265">
        <v>1</v>
      </c>
      <c r="BQ45" s="265">
        <v>1</v>
      </c>
      <c r="BR45" s="265">
        <v>1</v>
      </c>
      <c r="BS45" s="265" t="s">
        <v>743</v>
      </c>
      <c r="BT45" s="265" t="s">
        <v>1065</v>
      </c>
      <c r="BU45" s="265" t="s">
        <v>1066</v>
      </c>
      <c r="BV45" s="265" t="s">
        <v>745</v>
      </c>
      <c r="BW45" s="265" t="s">
        <v>1065</v>
      </c>
      <c r="BX45" s="265" t="s">
        <v>1066</v>
      </c>
      <c r="BY45" s="265" t="s">
        <v>747</v>
      </c>
      <c r="BZ45" s="265" t="s">
        <v>749</v>
      </c>
      <c r="CA45" s="265" t="s">
        <v>927</v>
      </c>
      <c r="CB45" s="265" t="s">
        <v>929</v>
      </c>
      <c r="CC45" s="266" t="s">
        <v>666</v>
      </c>
      <c r="CD45" s="266" t="s">
        <v>663</v>
      </c>
      <c r="CE45" s="266" t="s">
        <v>663</v>
      </c>
      <c r="CF45" s="266" t="s">
        <v>663</v>
      </c>
      <c r="CG45" s="266" t="s">
        <v>763</v>
      </c>
      <c r="CH45" s="266" t="s">
        <v>663</v>
      </c>
      <c r="CI45" s="266" t="s">
        <v>663</v>
      </c>
      <c r="CJ45" s="266" t="s">
        <v>663</v>
      </c>
      <c r="CK45" s="266" t="s">
        <v>663</v>
      </c>
      <c r="CL45" s="266" t="s">
        <v>949</v>
      </c>
      <c r="CM45" s="266" t="s">
        <v>943</v>
      </c>
      <c r="CN45" s="266" t="s">
        <v>947</v>
      </c>
      <c r="CO45" s="266" t="s">
        <v>948</v>
      </c>
      <c r="CP45" s="267" t="s">
        <v>25</v>
      </c>
      <c r="CQ45" s="267" t="s">
        <v>25</v>
      </c>
      <c r="CR45" s="268"/>
      <c r="CS45" s="269"/>
    </row>
    <row r="46" spans="1:97" ht="33">
      <c r="A46" s="279" t="s">
        <v>860</v>
      </c>
      <c r="B46" s="264" t="s">
        <v>667</v>
      </c>
      <c r="C46" s="264" t="s">
        <v>805</v>
      </c>
      <c r="D46" s="265" t="s">
        <v>697</v>
      </c>
      <c r="E46" s="265" t="s">
        <v>675</v>
      </c>
      <c r="F46" s="265" t="s">
        <v>678</v>
      </c>
      <c r="G46" s="265" t="s">
        <v>681</v>
      </c>
      <c r="H46" s="265" t="s">
        <v>682</v>
      </c>
      <c r="I46" s="265" t="s">
        <v>684</v>
      </c>
      <c r="J46" s="265" t="s">
        <v>686</v>
      </c>
      <c r="K46" s="265" t="s">
        <v>688</v>
      </c>
      <c r="L46" s="265" t="s">
        <v>691</v>
      </c>
      <c r="M46" s="265" t="s">
        <v>692</v>
      </c>
      <c r="N46" s="265" t="s">
        <v>694</v>
      </c>
      <c r="O46" s="265" t="s">
        <v>681</v>
      </c>
      <c r="P46" s="265" t="s">
        <v>682</v>
      </c>
      <c r="Q46" s="265" t="s">
        <v>697</v>
      </c>
      <c r="R46" s="265" t="s">
        <v>686</v>
      </c>
      <c r="S46" s="265" t="s">
        <v>688</v>
      </c>
      <c r="T46" s="265" t="s">
        <v>700</v>
      </c>
      <c r="U46" s="265" t="s">
        <v>700</v>
      </c>
      <c r="V46" s="265" t="s">
        <v>703</v>
      </c>
      <c r="W46" s="265" t="s">
        <v>704</v>
      </c>
      <c r="X46" s="265" t="s">
        <v>708</v>
      </c>
      <c r="Y46" s="265" t="s">
        <v>709</v>
      </c>
      <c r="Z46" s="265" t="s">
        <v>703</v>
      </c>
      <c r="AA46" s="265" t="s">
        <v>704</v>
      </c>
      <c r="AB46" s="289" t="s">
        <v>800</v>
      </c>
      <c r="AC46" s="265" t="s">
        <v>713</v>
      </c>
      <c r="AD46" s="265" t="s">
        <v>715</v>
      </c>
      <c r="AE46" s="265" t="s">
        <v>718</v>
      </c>
      <c r="AF46" s="265" t="s">
        <v>695</v>
      </c>
      <c r="AG46" s="265" t="s">
        <v>703</v>
      </c>
      <c r="AH46" s="265" t="s">
        <v>704</v>
      </c>
      <c r="AI46" s="265" t="s">
        <v>724</v>
      </c>
      <c r="AJ46" s="265" t="s">
        <v>1065</v>
      </c>
      <c r="AK46" s="265" t="s">
        <v>1066</v>
      </c>
      <c r="AL46" s="265" t="s">
        <v>711</v>
      </c>
      <c r="AM46" s="265">
        <v>1</v>
      </c>
      <c r="AN46" s="265">
        <v>1</v>
      </c>
      <c r="AO46" s="265">
        <v>1</v>
      </c>
      <c r="AP46" s="265">
        <v>1</v>
      </c>
      <c r="AQ46" s="265">
        <v>1</v>
      </c>
      <c r="AR46" s="265">
        <v>1</v>
      </c>
      <c r="AS46" s="265">
        <v>1</v>
      </c>
      <c r="AT46" s="265">
        <v>1</v>
      </c>
      <c r="AU46" s="265">
        <v>1</v>
      </c>
      <c r="AV46" s="265">
        <v>1</v>
      </c>
      <c r="AW46" s="265">
        <v>1</v>
      </c>
      <c r="AX46" s="265">
        <v>1</v>
      </c>
      <c r="AY46" s="265">
        <v>1</v>
      </c>
      <c r="AZ46" s="265">
        <v>1</v>
      </c>
      <c r="BA46" s="265">
        <v>1</v>
      </c>
      <c r="BB46" s="265">
        <v>1</v>
      </c>
      <c r="BC46" s="265">
        <v>1</v>
      </c>
      <c r="BD46" s="265">
        <v>1</v>
      </c>
      <c r="BE46" s="265">
        <v>1</v>
      </c>
      <c r="BF46" s="265">
        <v>1</v>
      </c>
      <c r="BG46" s="265">
        <v>1</v>
      </c>
      <c r="BH46" s="265">
        <v>1</v>
      </c>
      <c r="BI46" s="265">
        <v>1</v>
      </c>
      <c r="BJ46" s="265">
        <v>1</v>
      </c>
      <c r="BK46" s="265">
        <v>1</v>
      </c>
      <c r="BL46" s="265">
        <v>1</v>
      </c>
      <c r="BM46" s="265">
        <v>1</v>
      </c>
      <c r="BN46" s="265">
        <v>1</v>
      </c>
      <c r="BO46" s="265">
        <v>1</v>
      </c>
      <c r="BP46" s="265">
        <v>1</v>
      </c>
      <c r="BQ46" s="265">
        <v>1</v>
      </c>
      <c r="BR46" s="265">
        <v>1</v>
      </c>
      <c r="BS46" s="265" t="s">
        <v>743</v>
      </c>
      <c r="BT46" s="265" t="s">
        <v>1065</v>
      </c>
      <c r="BU46" s="265" t="s">
        <v>1066</v>
      </c>
      <c r="BV46" s="265" t="s">
        <v>745</v>
      </c>
      <c r="BW46" s="265" t="s">
        <v>1065</v>
      </c>
      <c r="BX46" s="265" t="s">
        <v>1066</v>
      </c>
      <c r="BY46" s="265" t="s">
        <v>747</v>
      </c>
      <c r="BZ46" s="265" t="s">
        <v>749</v>
      </c>
      <c r="CA46" s="265" t="s">
        <v>927</v>
      </c>
      <c r="CB46" s="265" t="s">
        <v>929</v>
      </c>
      <c r="CC46" s="266" t="s">
        <v>156</v>
      </c>
      <c r="CD46" s="266" t="s">
        <v>663</v>
      </c>
      <c r="CE46" s="266" t="s">
        <v>663</v>
      </c>
      <c r="CF46" s="266" t="s">
        <v>663</v>
      </c>
      <c r="CG46" s="266" t="s">
        <v>663</v>
      </c>
      <c r="CH46" s="266" t="s">
        <v>663</v>
      </c>
      <c r="CI46" s="266" t="s">
        <v>663</v>
      </c>
      <c r="CJ46" s="266" t="s">
        <v>663</v>
      </c>
      <c r="CK46" s="266" t="s">
        <v>663</v>
      </c>
      <c r="CL46" s="266" t="s">
        <v>156</v>
      </c>
      <c r="CM46" s="266" t="s">
        <v>156</v>
      </c>
      <c r="CN46" s="266" t="s">
        <v>156</v>
      </c>
      <c r="CO46" s="266" t="s">
        <v>156</v>
      </c>
      <c r="CP46" s="267" t="s">
        <v>25</v>
      </c>
      <c r="CQ46" s="267" t="s">
        <v>25</v>
      </c>
      <c r="CR46" s="268"/>
      <c r="CS46" s="269"/>
    </row>
    <row r="47" spans="1:97" ht="33">
      <c r="A47" s="279" t="s">
        <v>861</v>
      </c>
      <c r="B47" s="264" t="s">
        <v>667</v>
      </c>
      <c r="C47" s="264" t="s">
        <v>806</v>
      </c>
      <c r="D47" s="265" t="s">
        <v>697</v>
      </c>
      <c r="E47" s="265" t="s">
        <v>675</v>
      </c>
      <c r="F47" s="265" t="s">
        <v>678</v>
      </c>
      <c r="G47" s="265" t="s">
        <v>681</v>
      </c>
      <c r="H47" s="265" t="s">
        <v>682</v>
      </c>
      <c r="I47" s="265" t="s">
        <v>684</v>
      </c>
      <c r="J47" s="265" t="s">
        <v>686</v>
      </c>
      <c r="K47" s="265" t="s">
        <v>688</v>
      </c>
      <c r="L47" s="265" t="s">
        <v>691</v>
      </c>
      <c r="M47" s="265" t="s">
        <v>692</v>
      </c>
      <c r="N47" s="265" t="s">
        <v>694</v>
      </c>
      <c r="O47" s="265" t="s">
        <v>681</v>
      </c>
      <c r="P47" s="265" t="s">
        <v>682</v>
      </c>
      <c r="Q47" s="265" t="s">
        <v>697</v>
      </c>
      <c r="R47" s="265" t="s">
        <v>686</v>
      </c>
      <c r="S47" s="265" t="s">
        <v>688</v>
      </c>
      <c r="T47" s="265" t="s">
        <v>700</v>
      </c>
      <c r="U47" s="265" t="s">
        <v>700</v>
      </c>
      <c r="V47" s="265" t="s">
        <v>703</v>
      </c>
      <c r="W47" s="265" t="s">
        <v>704</v>
      </c>
      <c r="X47" s="265" t="s">
        <v>708</v>
      </c>
      <c r="Y47" s="265" t="s">
        <v>709</v>
      </c>
      <c r="Z47" s="265" t="s">
        <v>703</v>
      </c>
      <c r="AA47" s="265" t="s">
        <v>704</v>
      </c>
      <c r="AB47" s="265" t="s">
        <v>711</v>
      </c>
      <c r="AC47" s="289" t="s">
        <v>801</v>
      </c>
      <c r="AD47" s="265" t="s">
        <v>715</v>
      </c>
      <c r="AE47" s="265" t="s">
        <v>718</v>
      </c>
      <c r="AF47" s="265" t="s">
        <v>695</v>
      </c>
      <c r="AG47" s="265" t="s">
        <v>703</v>
      </c>
      <c r="AH47" s="265" t="s">
        <v>704</v>
      </c>
      <c r="AI47" s="265" t="s">
        <v>724</v>
      </c>
      <c r="AJ47" s="265" t="s">
        <v>1065</v>
      </c>
      <c r="AK47" s="265" t="s">
        <v>1066</v>
      </c>
      <c r="AL47" s="265" t="s">
        <v>711</v>
      </c>
      <c r="AM47" s="265">
        <v>1</v>
      </c>
      <c r="AN47" s="265">
        <v>1</v>
      </c>
      <c r="AO47" s="265">
        <v>1</v>
      </c>
      <c r="AP47" s="265">
        <v>1</v>
      </c>
      <c r="AQ47" s="265">
        <v>1</v>
      </c>
      <c r="AR47" s="265">
        <v>1</v>
      </c>
      <c r="AS47" s="265">
        <v>1</v>
      </c>
      <c r="AT47" s="265">
        <v>1</v>
      </c>
      <c r="AU47" s="265">
        <v>1</v>
      </c>
      <c r="AV47" s="265">
        <v>1</v>
      </c>
      <c r="AW47" s="265">
        <v>1</v>
      </c>
      <c r="AX47" s="265">
        <v>1</v>
      </c>
      <c r="AY47" s="265">
        <v>1</v>
      </c>
      <c r="AZ47" s="265">
        <v>1</v>
      </c>
      <c r="BA47" s="265">
        <v>1</v>
      </c>
      <c r="BB47" s="265">
        <v>1</v>
      </c>
      <c r="BC47" s="265">
        <v>1</v>
      </c>
      <c r="BD47" s="265">
        <v>1</v>
      </c>
      <c r="BE47" s="265">
        <v>1</v>
      </c>
      <c r="BF47" s="265">
        <v>1</v>
      </c>
      <c r="BG47" s="265">
        <v>1</v>
      </c>
      <c r="BH47" s="265">
        <v>1</v>
      </c>
      <c r="BI47" s="265">
        <v>1</v>
      </c>
      <c r="BJ47" s="265">
        <v>1</v>
      </c>
      <c r="BK47" s="265">
        <v>1</v>
      </c>
      <c r="BL47" s="265">
        <v>1</v>
      </c>
      <c r="BM47" s="265">
        <v>1</v>
      </c>
      <c r="BN47" s="265">
        <v>1</v>
      </c>
      <c r="BO47" s="265">
        <v>1</v>
      </c>
      <c r="BP47" s="265">
        <v>1</v>
      </c>
      <c r="BQ47" s="265">
        <v>1</v>
      </c>
      <c r="BR47" s="265">
        <v>1</v>
      </c>
      <c r="BS47" s="265" t="s">
        <v>743</v>
      </c>
      <c r="BT47" s="265" t="s">
        <v>1065</v>
      </c>
      <c r="BU47" s="265" t="s">
        <v>1066</v>
      </c>
      <c r="BV47" s="265" t="s">
        <v>745</v>
      </c>
      <c r="BW47" s="265" t="s">
        <v>1065</v>
      </c>
      <c r="BX47" s="265" t="s">
        <v>1066</v>
      </c>
      <c r="BY47" s="265" t="s">
        <v>747</v>
      </c>
      <c r="BZ47" s="265" t="s">
        <v>749</v>
      </c>
      <c r="CA47" s="265" t="s">
        <v>927</v>
      </c>
      <c r="CB47" s="265" t="s">
        <v>929</v>
      </c>
      <c r="CC47" s="266" t="s">
        <v>156</v>
      </c>
      <c r="CD47" s="266" t="s">
        <v>663</v>
      </c>
      <c r="CE47" s="266" t="s">
        <v>663</v>
      </c>
      <c r="CF47" s="266" t="s">
        <v>663</v>
      </c>
      <c r="CG47" s="266" t="s">
        <v>663</v>
      </c>
      <c r="CH47" s="266" t="s">
        <v>663</v>
      </c>
      <c r="CI47" s="266" t="s">
        <v>663</v>
      </c>
      <c r="CJ47" s="266" t="s">
        <v>663</v>
      </c>
      <c r="CK47" s="266" t="s">
        <v>663</v>
      </c>
      <c r="CL47" s="266" t="s">
        <v>156</v>
      </c>
      <c r="CM47" s="266" t="s">
        <v>156</v>
      </c>
      <c r="CN47" s="266" t="s">
        <v>156</v>
      </c>
      <c r="CO47" s="266" t="s">
        <v>156</v>
      </c>
      <c r="CP47" s="267" t="s">
        <v>25</v>
      </c>
      <c r="CQ47" s="267" t="s">
        <v>25</v>
      </c>
      <c r="CR47" s="268"/>
      <c r="CS47" s="269"/>
    </row>
    <row r="48" spans="1:97" ht="33">
      <c r="A48" s="279" t="s">
        <v>862</v>
      </c>
      <c r="B48" s="264" t="s">
        <v>667</v>
      </c>
      <c r="C48" s="264" t="s">
        <v>807</v>
      </c>
      <c r="D48" s="265" t="s">
        <v>697</v>
      </c>
      <c r="E48" s="265" t="s">
        <v>675</v>
      </c>
      <c r="F48" s="265" t="s">
        <v>678</v>
      </c>
      <c r="G48" s="265" t="s">
        <v>681</v>
      </c>
      <c r="H48" s="265" t="s">
        <v>682</v>
      </c>
      <c r="I48" s="265" t="s">
        <v>684</v>
      </c>
      <c r="J48" s="265" t="s">
        <v>686</v>
      </c>
      <c r="K48" s="265" t="s">
        <v>688</v>
      </c>
      <c r="L48" s="265" t="s">
        <v>691</v>
      </c>
      <c r="M48" s="265" t="s">
        <v>692</v>
      </c>
      <c r="N48" s="265" t="s">
        <v>694</v>
      </c>
      <c r="O48" s="265" t="s">
        <v>681</v>
      </c>
      <c r="P48" s="265" t="s">
        <v>682</v>
      </c>
      <c r="Q48" s="265" t="s">
        <v>697</v>
      </c>
      <c r="R48" s="265" t="s">
        <v>686</v>
      </c>
      <c r="S48" s="265" t="s">
        <v>688</v>
      </c>
      <c r="T48" s="265" t="s">
        <v>700</v>
      </c>
      <c r="U48" s="265" t="s">
        <v>700</v>
      </c>
      <c r="V48" s="265" t="s">
        <v>703</v>
      </c>
      <c r="W48" s="265" t="s">
        <v>704</v>
      </c>
      <c r="X48" s="265" t="s">
        <v>708</v>
      </c>
      <c r="Y48" s="265" t="s">
        <v>709</v>
      </c>
      <c r="Z48" s="265" t="s">
        <v>703</v>
      </c>
      <c r="AA48" s="265" t="s">
        <v>704</v>
      </c>
      <c r="AB48" s="265" t="s">
        <v>711</v>
      </c>
      <c r="AC48" s="265" t="s">
        <v>713</v>
      </c>
      <c r="AD48" s="289" t="s">
        <v>802</v>
      </c>
      <c r="AE48" s="265" t="s">
        <v>718</v>
      </c>
      <c r="AF48" s="265" t="s">
        <v>695</v>
      </c>
      <c r="AG48" s="265" t="s">
        <v>703</v>
      </c>
      <c r="AH48" s="265" t="s">
        <v>704</v>
      </c>
      <c r="AI48" s="265" t="s">
        <v>724</v>
      </c>
      <c r="AJ48" s="265" t="s">
        <v>1065</v>
      </c>
      <c r="AK48" s="265" t="s">
        <v>1066</v>
      </c>
      <c r="AL48" s="265" t="s">
        <v>711</v>
      </c>
      <c r="AM48" s="265">
        <v>1</v>
      </c>
      <c r="AN48" s="265">
        <v>1</v>
      </c>
      <c r="AO48" s="265">
        <v>1</v>
      </c>
      <c r="AP48" s="265">
        <v>1</v>
      </c>
      <c r="AQ48" s="265">
        <v>1</v>
      </c>
      <c r="AR48" s="265">
        <v>1</v>
      </c>
      <c r="AS48" s="265">
        <v>1</v>
      </c>
      <c r="AT48" s="265">
        <v>1</v>
      </c>
      <c r="AU48" s="265">
        <v>1</v>
      </c>
      <c r="AV48" s="265">
        <v>1</v>
      </c>
      <c r="AW48" s="265">
        <v>1</v>
      </c>
      <c r="AX48" s="265">
        <v>1</v>
      </c>
      <c r="AY48" s="265">
        <v>1</v>
      </c>
      <c r="AZ48" s="265">
        <v>1</v>
      </c>
      <c r="BA48" s="265">
        <v>1</v>
      </c>
      <c r="BB48" s="265">
        <v>1</v>
      </c>
      <c r="BC48" s="265">
        <v>1</v>
      </c>
      <c r="BD48" s="265">
        <v>1</v>
      </c>
      <c r="BE48" s="265">
        <v>1</v>
      </c>
      <c r="BF48" s="265">
        <v>1</v>
      </c>
      <c r="BG48" s="265">
        <v>1</v>
      </c>
      <c r="BH48" s="265">
        <v>1</v>
      </c>
      <c r="BI48" s="265">
        <v>1</v>
      </c>
      <c r="BJ48" s="265">
        <v>1</v>
      </c>
      <c r="BK48" s="265">
        <v>1</v>
      </c>
      <c r="BL48" s="265">
        <v>1</v>
      </c>
      <c r="BM48" s="265">
        <v>1</v>
      </c>
      <c r="BN48" s="265">
        <v>1</v>
      </c>
      <c r="BO48" s="265">
        <v>1</v>
      </c>
      <c r="BP48" s="265">
        <v>1</v>
      </c>
      <c r="BQ48" s="265">
        <v>1</v>
      </c>
      <c r="BR48" s="265">
        <v>1</v>
      </c>
      <c r="BS48" s="265" t="s">
        <v>743</v>
      </c>
      <c r="BT48" s="265" t="s">
        <v>1065</v>
      </c>
      <c r="BU48" s="265" t="s">
        <v>1066</v>
      </c>
      <c r="BV48" s="265" t="s">
        <v>745</v>
      </c>
      <c r="BW48" s="265" t="s">
        <v>1065</v>
      </c>
      <c r="BX48" s="265" t="s">
        <v>1066</v>
      </c>
      <c r="BY48" s="265" t="s">
        <v>747</v>
      </c>
      <c r="BZ48" s="265" t="s">
        <v>749</v>
      </c>
      <c r="CA48" s="265" t="s">
        <v>927</v>
      </c>
      <c r="CB48" s="265" t="s">
        <v>929</v>
      </c>
      <c r="CC48" s="266" t="s">
        <v>156</v>
      </c>
      <c r="CD48" s="266" t="s">
        <v>663</v>
      </c>
      <c r="CE48" s="266" t="s">
        <v>663</v>
      </c>
      <c r="CF48" s="266" t="s">
        <v>663</v>
      </c>
      <c r="CG48" s="266" t="s">
        <v>663</v>
      </c>
      <c r="CH48" s="266" t="s">
        <v>663</v>
      </c>
      <c r="CI48" s="266" t="s">
        <v>663</v>
      </c>
      <c r="CJ48" s="266" t="s">
        <v>663</v>
      </c>
      <c r="CK48" s="266" t="s">
        <v>663</v>
      </c>
      <c r="CL48" s="266" t="s">
        <v>156</v>
      </c>
      <c r="CM48" s="266" t="s">
        <v>156</v>
      </c>
      <c r="CN48" s="266" t="s">
        <v>156</v>
      </c>
      <c r="CO48" s="266" t="s">
        <v>156</v>
      </c>
      <c r="CP48" s="267" t="s">
        <v>25</v>
      </c>
      <c r="CQ48" s="267" t="s">
        <v>25</v>
      </c>
      <c r="CR48" s="268"/>
      <c r="CS48" s="269"/>
    </row>
    <row r="49" spans="1:97" ht="33">
      <c r="A49" s="279" t="s">
        <v>863</v>
      </c>
      <c r="B49" s="264" t="s">
        <v>667</v>
      </c>
      <c r="C49" s="264" t="s">
        <v>808</v>
      </c>
      <c r="D49" s="265" t="s">
        <v>697</v>
      </c>
      <c r="E49" s="265" t="s">
        <v>675</v>
      </c>
      <c r="F49" s="265" t="s">
        <v>678</v>
      </c>
      <c r="G49" s="265" t="s">
        <v>681</v>
      </c>
      <c r="H49" s="265" t="s">
        <v>682</v>
      </c>
      <c r="I49" s="265" t="s">
        <v>684</v>
      </c>
      <c r="J49" s="265" t="s">
        <v>686</v>
      </c>
      <c r="K49" s="265" t="s">
        <v>688</v>
      </c>
      <c r="L49" s="265" t="s">
        <v>691</v>
      </c>
      <c r="M49" s="265" t="s">
        <v>692</v>
      </c>
      <c r="N49" s="265" t="s">
        <v>694</v>
      </c>
      <c r="O49" s="265" t="s">
        <v>681</v>
      </c>
      <c r="P49" s="265" t="s">
        <v>682</v>
      </c>
      <c r="Q49" s="265" t="s">
        <v>697</v>
      </c>
      <c r="R49" s="265" t="s">
        <v>686</v>
      </c>
      <c r="S49" s="265" t="s">
        <v>688</v>
      </c>
      <c r="T49" s="265" t="s">
        <v>700</v>
      </c>
      <c r="U49" s="265" t="s">
        <v>700</v>
      </c>
      <c r="V49" s="265" t="s">
        <v>703</v>
      </c>
      <c r="W49" s="265" t="s">
        <v>704</v>
      </c>
      <c r="X49" s="265" t="s">
        <v>708</v>
      </c>
      <c r="Y49" s="265" t="s">
        <v>709</v>
      </c>
      <c r="Z49" s="265" t="s">
        <v>703</v>
      </c>
      <c r="AA49" s="265" t="s">
        <v>704</v>
      </c>
      <c r="AB49" s="265" t="s">
        <v>711</v>
      </c>
      <c r="AC49" s="265" t="s">
        <v>713</v>
      </c>
      <c r="AD49" s="265" t="s">
        <v>715</v>
      </c>
      <c r="AE49" s="289" t="s">
        <v>803</v>
      </c>
      <c r="AF49" s="265" t="s">
        <v>695</v>
      </c>
      <c r="AG49" s="265" t="s">
        <v>703</v>
      </c>
      <c r="AH49" s="265" t="s">
        <v>704</v>
      </c>
      <c r="AI49" s="265" t="s">
        <v>724</v>
      </c>
      <c r="AJ49" s="265" t="s">
        <v>1065</v>
      </c>
      <c r="AK49" s="265" t="s">
        <v>1066</v>
      </c>
      <c r="AL49" s="265" t="s">
        <v>711</v>
      </c>
      <c r="AM49" s="265">
        <v>1</v>
      </c>
      <c r="AN49" s="265">
        <v>1</v>
      </c>
      <c r="AO49" s="265">
        <v>1</v>
      </c>
      <c r="AP49" s="265">
        <v>1</v>
      </c>
      <c r="AQ49" s="265">
        <v>1</v>
      </c>
      <c r="AR49" s="265">
        <v>1</v>
      </c>
      <c r="AS49" s="265">
        <v>1</v>
      </c>
      <c r="AT49" s="265">
        <v>1</v>
      </c>
      <c r="AU49" s="265">
        <v>1</v>
      </c>
      <c r="AV49" s="265">
        <v>1</v>
      </c>
      <c r="AW49" s="265">
        <v>1</v>
      </c>
      <c r="AX49" s="265">
        <v>1</v>
      </c>
      <c r="AY49" s="265">
        <v>1</v>
      </c>
      <c r="AZ49" s="265">
        <v>1</v>
      </c>
      <c r="BA49" s="265">
        <v>1</v>
      </c>
      <c r="BB49" s="265">
        <v>1</v>
      </c>
      <c r="BC49" s="265">
        <v>1</v>
      </c>
      <c r="BD49" s="265">
        <v>1</v>
      </c>
      <c r="BE49" s="265">
        <v>1</v>
      </c>
      <c r="BF49" s="265">
        <v>1</v>
      </c>
      <c r="BG49" s="265">
        <v>1</v>
      </c>
      <c r="BH49" s="265">
        <v>1</v>
      </c>
      <c r="BI49" s="265">
        <v>1</v>
      </c>
      <c r="BJ49" s="265">
        <v>1</v>
      </c>
      <c r="BK49" s="265">
        <v>1</v>
      </c>
      <c r="BL49" s="265">
        <v>1</v>
      </c>
      <c r="BM49" s="265">
        <v>1</v>
      </c>
      <c r="BN49" s="265">
        <v>1</v>
      </c>
      <c r="BO49" s="265">
        <v>1</v>
      </c>
      <c r="BP49" s="265">
        <v>1</v>
      </c>
      <c r="BQ49" s="265">
        <v>1</v>
      </c>
      <c r="BR49" s="265">
        <v>1</v>
      </c>
      <c r="BS49" s="265" t="s">
        <v>743</v>
      </c>
      <c r="BT49" s="265" t="s">
        <v>1065</v>
      </c>
      <c r="BU49" s="265" t="s">
        <v>1066</v>
      </c>
      <c r="BV49" s="265" t="s">
        <v>745</v>
      </c>
      <c r="BW49" s="265" t="s">
        <v>1065</v>
      </c>
      <c r="BX49" s="265" t="s">
        <v>1066</v>
      </c>
      <c r="BY49" s="265" t="s">
        <v>747</v>
      </c>
      <c r="BZ49" s="265" t="s">
        <v>749</v>
      </c>
      <c r="CA49" s="265" t="s">
        <v>927</v>
      </c>
      <c r="CB49" s="265" t="s">
        <v>929</v>
      </c>
      <c r="CC49" s="266" t="s">
        <v>156</v>
      </c>
      <c r="CD49" s="266" t="s">
        <v>663</v>
      </c>
      <c r="CE49" s="266" t="s">
        <v>663</v>
      </c>
      <c r="CF49" s="266" t="s">
        <v>663</v>
      </c>
      <c r="CG49" s="266" t="s">
        <v>663</v>
      </c>
      <c r="CH49" s="266" t="s">
        <v>663</v>
      </c>
      <c r="CI49" s="266" t="s">
        <v>663</v>
      </c>
      <c r="CJ49" s="266" t="s">
        <v>663</v>
      </c>
      <c r="CK49" s="266" t="s">
        <v>663</v>
      </c>
      <c r="CL49" s="266" t="s">
        <v>156</v>
      </c>
      <c r="CM49" s="266" t="s">
        <v>156</v>
      </c>
      <c r="CN49" s="266" t="s">
        <v>156</v>
      </c>
      <c r="CO49" s="266" t="s">
        <v>156</v>
      </c>
      <c r="CP49" s="267" t="s">
        <v>25</v>
      </c>
      <c r="CQ49" s="267" t="s">
        <v>25</v>
      </c>
      <c r="CR49" s="268"/>
      <c r="CS49" s="269"/>
    </row>
    <row r="50" spans="1:97" ht="33">
      <c r="A50" s="279" t="s">
        <v>864</v>
      </c>
      <c r="B50" s="264" t="s">
        <v>667</v>
      </c>
      <c r="C50" s="264" t="s">
        <v>809</v>
      </c>
      <c r="D50" s="265" t="s">
        <v>697</v>
      </c>
      <c r="E50" s="265" t="s">
        <v>675</v>
      </c>
      <c r="F50" s="265" t="s">
        <v>678</v>
      </c>
      <c r="G50" s="265" t="s">
        <v>681</v>
      </c>
      <c r="H50" s="265" t="s">
        <v>682</v>
      </c>
      <c r="I50" s="265" t="s">
        <v>684</v>
      </c>
      <c r="J50" s="265" t="s">
        <v>686</v>
      </c>
      <c r="K50" s="265" t="s">
        <v>688</v>
      </c>
      <c r="L50" s="265" t="s">
        <v>691</v>
      </c>
      <c r="M50" s="265" t="s">
        <v>692</v>
      </c>
      <c r="N50" s="265" t="s">
        <v>694</v>
      </c>
      <c r="O50" s="265" t="s">
        <v>681</v>
      </c>
      <c r="P50" s="265" t="s">
        <v>682</v>
      </c>
      <c r="Q50" s="265" t="s">
        <v>697</v>
      </c>
      <c r="R50" s="265" t="s">
        <v>686</v>
      </c>
      <c r="S50" s="265" t="s">
        <v>688</v>
      </c>
      <c r="T50" s="265" t="s">
        <v>700</v>
      </c>
      <c r="U50" s="265" t="s">
        <v>700</v>
      </c>
      <c r="V50" s="265" t="s">
        <v>703</v>
      </c>
      <c r="W50" s="265" t="s">
        <v>704</v>
      </c>
      <c r="X50" s="265" t="s">
        <v>708</v>
      </c>
      <c r="Y50" s="265" t="s">
        <v>709</v>
      </c>
      <c r="Z50" s="265" t="s">
        <v>703</v>
      </c>
      <c r="AA50" s="265" t="s">
        <v>704</v>
      </c>
      <c r="AB50" s="265" t="s">
        <v>711</v>
      </c>
      <c r="AC50" s="265" t="s">
        <v>713</v>
      </c>
      <c r="AD50" s="265" t="s">
        <v>715</v>
      </c>
      <c r="AE50" s="265" t="s">
        <v>718</v>
      </c>
      <c r="AF50" s="289" t="s">
        <v>804</v>
      </c>
      <c r="AG50" s="265" t="s">
        <v>703</v>
      </c>
      <c r="AH50" s="265" t="s">
        <v>704</v>
      </c>
      <c r="AI50" s="265" t="s">
        <v>724</v>
      </c>
      <c r="AJ50" s="265" t="s">
        <v>1065</v>
      </c>
      <c r="AK50" s="265" t="s">
        <v>1066</v>
      </c>
      <c r="AL50" s="265" t="s">
        <v>711</v>
      </c>
      <c r="AM50" s="265">
        <v>1</v>
      </c>
      <c r="AN50" s="265">
        <v>1</v>
      </c>
      <c r="AO50" s="265">
        <v>1</v>
      </c>
      <c r="AP50" s="265">
        <v>1</v>
      </c>
      <c r="AQ50" s="265">
        <v>1</v>
      </c>
      <c r="AR50" s="265">
        <v>1</v>
      </c>
      <c r="AS50" s="265">
        <v>1</v>
      </c>
      <c r="AT50" s="265">
        <v>1</v>
      </c>
      <c r="AU50" s="265">
        <v>1</v>
      </c>
      <c r="AV50" s="265">
        <v>1</v>
      </c>
      <c r="AW50" s="265">
        <v>1</v>
      </c>
      <c r="AX50" s="265">
        <v>1</v>
      </c>
      <c r="AY50" s="265">
        <v>1</v>
      </c>
      <c r="AZ50" s="265">
        <v>1</v>
      </c>
      <c r="BA50" s="265">
        <v>1</v>
      </c>
      <c r="BB50" s="265">
        <v>1</v>
      </c>
      <c r="BC50" s="265">
        <v>1</v>
      </c>
      <c r="BD50" s="265">
        <v>1</v>
      </c>
      <c r="BE50" s="265">
        <v>1</v>
      </c>
      <c r="BF50" s="265">
        <v>1</v>
      </c>
      <c r="BG50" s="265">
        <v>1</v>
      </c>
      <c r="BH50" s="265">
        <v>1</v>
      </c>
      <c r="BI50" s="265">
        <v>1</v>
      </c>
      <c r="BJ50" s="265">
        <v>1</v>
      </c>
      <c r="BK50" s="265">
        <v>1</v>
      </c>
      <c r="BL50" s="265">
        <v>1</v>
      </c>
      <c r="BM50" s="265">
        <v>1</v>
      </c>
      <c r="BN50" s="265">
        <v>1</v>
      </c>
      <c r="BO50" s="265">
        <v>1</v>
      </c>
      <c r="BP50" s="265">
        <v>1</v>
      </c>
      <c r="BQ50" s="265">
        <v>1</v>
      </c>
      <c r="BR50" s="265">
        <v>1</v>
      </c>
      <c r="BS50" s="265" t="s">
        <v>743</v>
      </c>
      <c r="BT50" s="265" t="s">
        <v>1065</v>
      </c>
      <c r="BU50" s="265" t="s">
        <v>1066</v>
      </c>
      <c r="BV50" s="265" t="s">
        <v>745</v>
      </c>
      <c r="BW50" s="265" t="s">
        <v>1065</v>
      </c>
      <c r="BX50" s="265" t="s">
        <v>1066</v>
      </c>
      <c r="BY50" s="265" t="s">
        <v>747</v>
      </c>
      <c r="BZ50" s="265" t="s">
        <v>749</v>
      </c>
      <c r="CA50" s="265" t="s">
        <v>927</v>
      </c>
      <c r="CB50" s="265" t="s">
        <v>929</v>
      </c>
      <c r="CC50" s="266" t="s">
        <v>156</v>
      </c>
      <c r="CD50" s="266" t="s">
        <v>663</v>
      </c>
      <c r="CE50" s="266" t="s">
        <v>663</v>
      </c>
      <c r="CF50" s="266" t="s">
        <v>663</v>
      </c>
      <c r="CG50" s="266" t="s">
        <v>663</v>
      </c>
      <c r="CH50" s="266" t="s">
        <v>663</v>
      </c>
      <c r="CI50" s="266" t="s">
        <v>663</v>
      </c>
      <c r="CJ50" s="266" t="s">
        <v>663</v>
      </c>
      <c r="CK50" s="266" t="s">
        <v>663</v>
      </c>
      <c r="CL50" s="266" t="s">
        <v>156</v>
      </c>
      <c r="CM50" s="266" t="s">
        <v>156</v>
      </c>
      <c r="CN50" s="266" t="s">
        <v>156</v>
      </c>
      <c r="CO50" s="266" t="s">
        <v>156</v>
      </c>
      <c r="CP50" s="267" t="s">
        <v>25</v>
      </c>
      <c r="CQ50" s="267" t="s">
        <v>25</v>
      </c>
      <c r="CR50" s="268"/>
      <c r="CS50" s="269"/>
    </row>
    <row r="51" spans="1:97" ht="66">
      <c r="A51" s="279" t="s">
        <v>865</v>
      </c>
      <c r="B51" s="264" t="s">
        <v>667</v>
      </c>
      <c r="C51" s="264" t="s">
        <v>810</v>
      </c>
      <c r="D51" s="265" t="s">
        <v>697</v>
      </c>
      <c r="E51" s="265" t="s">
        <v>675</v>
      </c>
      <c r="F51" s="265" t="s">
        <v>678</v>
      </c>
      <c r="G51" s="265" t="s">
        <v>681</v>
      </c>
      <c r="H51" s="265" t="s">
        <v>682</v>
      </c>
      <c r="I51" s="265" t="s">
        <v>684</v>
      </c>
      <c r="J51" s="265" t="s">
        <v>686</v>
      </c>
      <c r="K51" s="265" t="s">
        <v>688</v>
      </c>
      <c r="L51" s="265" t="s">
        <v>691</v>
      </c>
      <c r="M51" s="265" t="s">
        <v>692</v>
      </c>
      <c r="N51" s="265" t="s">
        <v>694</v>
      </c>
      <c r="O51" s="265" t="s">
        <v>681</v>
      </c>
      <c r="P51" s="265" t="s">
        <v>682</v>
      </c>
      <c r="Q51" s="265" t="s">
        <v>697</v>
      </c>
      <c r="R51" s="265" t="s">
        <v>686</v>
      </c>
      <c r="S51" s="265" t="s">
        <v>688</v>
      </c>
      <c r="T51" s="265" t="s">
        <v>700</v>
      </c>
      <c r="U51" s="265" t="s">
        <v>700</v>
      </c>
      <c r="V51" s="265" t="s">
        <v>703</v>
      </c>
      <c r="W51" s="265" t="s">
        <v>704</v>
      </c>
      <c r="X51" s="265" t="s">
        <v>708</v>
      </c>
      <c r="Y51" s="265" t="s">
        <v>709</v>
      </c>
      <c r="Z51" s="265" t="s">
        <v>703</v>
      </c>
      <c r="AA51" s="265" t="s">
        <v>704</v>
      </c>
      <c r="AB51" s="265" t="s">
        <v>711</v>
      </c>
      <c r="AC51" s="265" t="s">
        <v>713</v>
      </c>
      <c r="AD51" s="265" t="s">
        <v>715</v>
      </c>
      <c r="AE51" s="265" t="s">
        <v>718</v>
      </c>
      <c r="AF51" s="265" t="s">
        <v>695</v>
      </c>
      <c r="AG51" s="289" t="s">
        <v>695</v>
      </c>
      <c r="AH51" s="265" t="s">
        <v>682</v>
      </c>
      <c r="AI51" s="265" t="s">
        <v>724</v>
      </c>
      <c r="AJ51" s="265" t="s">
        <v>1065</v>
      </c>
      <c r="AK51" s="265" t="s">
        <v>1066</v>
      </c>
      <c r="AL51" s="265" t="s">
        <v>711</v>
      </c>
      <c r="AM51" s="265">
        <v>1</v>
      </c>
      <c r="AN51" s="265">
        <v>1</v>
      </c>
      <c r="AO51" s="265">
        <v>1</v>
      </c>
      <c r="AP51" s="265">
        <v>1</v>
      </c>
      <c r="AQ51" s="265">
        <v>1</v>
      </c>
      <c r="AR51" s="265">
        <v>1</v>
      </c>
      <c r="AS51" s="265">
        <v>1</v>
      </c>
      <c r="AT51" s="265">
        <v>1</v>
      </c>
      <c r="AU51" s="265">
        <v>1</v>
      </c>
      <c r="AV51" s="265">
        <v>1</v>
      </c>
      <c r="AW51" s="265">
        <v>1</v>
      </c>
      <c r="AX51" s="265">
        <v>1</v>
      </c>
      <c r="AY51" s="265">
        <v>1</v>
      </c>
      <c r="AZ51" s="265">
        <v>1</v>
      </c>
      <c r="BA51" s="265">
        <v>1</v>
      </c>
      <c r="BB51" s="265">
        <v>1</v>
      </c>
      <c r="BC51" s="265">
        <v>1</v>
      </c>
      <c r="BD51" s="265">
        <v>1</v>
      </c>
      <c r="BE51" s="265">
        <v>1</v>
      </c>
      <c r="BF51" s="265">
        <v>1</v>
      </c>
      <c r="BG51" s="265">
        <v>1</v>
      </c>
      <c r="BH51" s="265">
        <v>1</v>
      </c>
      <c r="BI51" s="265">
        <v>1</v>
      </c>
      <c r="BJ51" s="265">
        <v>1</v>
      </c>
      <c r="BK51" s="265">
        <v>1</v>
      </c>
      <c r="BL51" s="265">
        <v>1</v>
      </c>
      <c r="BM51" s="265">
        <v>1</v>
      </c>
      <c r="BN51" s="265">
        <v>1</v>
      </c>
      <c r="BO51" s="265">
        <v>1</v>
      </c>
      <c r="BP51" s="265">
        <v>1</v>
      </c>
      <c r="BQ51" s="265">
        <v>1</v>
      </c>
      <c r="BR51" s="265">
        <v>1</v>
      </c>
      <c r="BS51" s="265" t="s">
        <v>743</v>
      </c>
      <c r="BT51" s="265" t="s">
        <v>1065</v>
      </c>
      <c r="BU51" s="265" t="s">
        <v>1066</v>
      </c>
      <c r="BV51" s="265" t="s">
        <v>745</v>
      </c>
      <c r="BW51" s="265" t="s">
        <v>1065</v>
      </c>
      <c r="BX51" s="265" t="s">
        <v>1066</v>
      </c>
      <c r="BY51" s="265" t="s">
        <v>747</v>
      </c>
      <c r="BZ51" s="265" t="s">
        <v>749</v>
      </c>
      <c r="CA51" s="265" t="s">
        <v>927</v>
      </c>
      <c r="CB51" s="265" t="s">
        <v>929</v>
      </c>
      <c r="CC51" s="266" t="s">
        <v>666</v>
      </c>
      <c r="CD51" s="266" t="s">
        <v>663</v>
      </c>
      <c r="CE51" s="266" t="s">
        <v>663</v>
      </c>
      <c r="CF51" s="266" t="s">
        <v>663</v>
      </c>
      <c r="CG51" s="266" t="s">
        <v>663</v>
      </c>
      <c r="CH51" s="266" t="s">
        <v>762</v>
      </c>
      <c r="CI51" s="266" t="s">
        <v>663</v>
      </c>
      <c r="CJ51" s="266" t="s">
        <v>663</v>
      </c>
      <c r="CK51" s="266" t="s">
        <v>663</v>
      </c>
      <c r="CL51" s="266" t="s">
        <v>949</v>
      </c>
      <c r="CM51" s="266" t="s">
        <v>943</v>
      </c>
      <c r="CN51" s="266" t="s">
        <v>947</v>
      </c>
      <c r="CO51" s="266" t="s">
        <v>948</v>
      </c>
      <c r="CP51" s="267" t="s">
        <v>25</v>
      </c>
      <c r="CQ51" s="267" t="s">
        <v>25</v>
      </c>
      <c r="CR51" s="268"/>
      <c r="CS51" s="269"/>
    </row>
    <row r="52" spans="1:97" ht="66">
      <c r="A52" s="279" t="s">
        <v>866</v>
      </c>
      <c r="B52" s="264" t="s">
        <v>667</v>
      </c>
      <c r="C52" s="264" t="s">
        <v>811</v>
      </c>
      <c r="D52" s="265" t="s">
        <v>697</v>
      </c>
      <c r="E52" s="265" t="s">
        <v>675</v>
      </c>
      <c r="F52" s="265" t="s">
        <v>678</v>
      </c>
      <c r="G52" s="265" t="s">
        <v>681</v>
      </c>
      <c r="H52" s="265" t="s">
        <v>682</v>
      </c>
      <c r="I52" s="265" t="s">
        <v>684</v>
      </c>
      <c r="J52" s="265" t="s">
        <v>686</v>
      </c>
      <c r="K52" s="265" t="s">
        <v>688</v>
      </c>
      <c r="L52" s="265" t="s">
        <v>691</v>
      </c>
      <c r="M52" s="265" t="s">
        <v>692</v>
      </c>
      <c r="N52" s="265" t="s">
        <v>694</v>
      </c>
      <c r="O52" s="265" t="s">
        <v>681</v>
      </c>
      <c r="P52" s="265" t="s">
        <v>682</v>
      </c>
      <c r="Q52" s="265" t="s">
        <v>697</v>
      </c>
      <c r="R52" s="265" t="s">
        <v>686</v>
      </c>
      <c r="S52" s="265" t="s">
        <v>688</v>
      </c>
      <c r="T52" s="265" t="s">
        <v>700</v>
      </c>
      <c r="U52" s="265" t="s">
        <v>700</v>
      </c>
      <c r="V52" s="265" t="s">
        <v>703</v>
      </c>
      <c r="W52" s="265" t="s">
        <v>704</v>
      </c>
      <c r="X52" s="265" t="s">
        <v>708</v>
      </c>
      <c r="Y52" s="265" t="s">
        <v>709</v>
      </c>
      <c r="Z52" s="265" t="s">
        <v>703</v>
      </c>
      <c r="AA52" s="265" t="s">
        <v>704</v>
      </c>
      <c r="AB52" s="265" t="s">
        <v>711</v>
      </c>
      <c r="AC52" s="265" t="s">
        <v>713</v>
      </c>
      <c r="AD52" s="265" t="s">
        <v>715</v>
      </c>
      <c r="AE52" s="265" t="s">
        <v>718</v>
      </c>
      <c r="AF52" s="265" t="s">
        <v>695</v>
      </c>
      <c r="AG52" s="265" t="s">
        <v>681</v>
      </c>
      <c r="AH52" s="289" t="s">
        <v>695</v>
      </c>
      <c r="AI52" s="265" t="s">
        <v>724</v>
      </c>
      <c r="AJ52" s="265" t="s">
        <v>1065</v>
      </c>
      <c r="AK52" s="265" t="s">
        <v>1066</v>
      </c>
      <c r="AL52" s="265" t="s">
        <v>711</v>
      </c>
      <c r="AM52" s="265">
        <v>1</v>
      </c>
      <c r="AN52" s="265">
        <v>1</v>
      </c>
      <c r="AO52" s="265">
        <v>1</v>
      </c>
      <c r="AP52" s="265">
        <v>1</v>
      </c>
      <c r="AQ52" s="265">
        <v>1</v>
      </c>
      <c r="AR52" s="265">
        <v>1</v>
      </c>
      <c r="AS52" s="265">
        <v>1</v>
      </c>
      <c r="AT52" s="265">
        <v>1</v>
      </c>
      <c r="AU52" s="265">
        <v>1</v>
      </c>
      <c r="AV52" s="265">
        <v>1</v>
      </c>
      <c r="AW52" s="265">
        <v>1</v>
      </c>
      <c r="AX52" s="265">
        <v>1</v>
      </c>
      <c r="AY52" s="265">
        <v>1</v>
      </c>
      <c r="AZ52" s="265">
        <v>1</v>
      </c>
      <c r="BA52" s="265">
        <v>1</v>
      </c>
      <c r="BB52" s="265">
        <v>1</v>
      </c>
      <c r="BC52" s="265">
        <v>1</v>
      </c>
      <c r="BD52" s="265">
        <v>1</v>
      </c>
      <c r="BE52" s="265">
        <v>1</v>
      </c>
      <c r="BF52" s="265">
        <v>1</v>
      </c>
      <c r="BG52" s="265">
        <v>1</v>
      </c>
      <c r="BH52" s="265">
        <v>1</v>
      </c>
      <c r="BI52" s="265">
        <v>1</v>
      </c>
      <c r="BJ52" s="265">
        <v>1</v>
      </c>
      <c r="BK52" s="265">
        <v>1</v>
      </c>
      <c r="BL52" s="265">
        <v>1</v>
      </c>
      <c r="BM52" s="265">
        <v>1</v>
      </c>
      <c r="BN52" s="265">
        <v>1</v>
      </c>
      <c r="BO52" s="265">
        <v>1</v>
      </c>
      <c r="BP52" s="265">
        <v>1</v>
      </c>
      <c r="BQ52" s="265">
        <v>1</v>
      </c>
      <c r="BR52" s="265">
        <v>1</v>
      </c>
      <c r="BS52" s="265" t="s">
        <v>743</v>
      </c>
      <c r="BT52" s="265" t="s">
        <v>1065</v>
      </c>
      <c r="BU52" s="265" t="s">
        <v>1066</v>
      </c>
      <c r="BV52" s="265" t="s">
        <v>745</v>
      </c>
      <c r="BW52" s="265" t="s">
        <v>1065</v>
      </c>
      <c r="BX52" s="265" t="s">
        <v>1066</v>
      </c>
      <c r="BY52" s="265" t="s">
        <v>747</v>
      </c>
      <c r="BZ52" s="265" t="s">
        <v>749</v>
      </c>
      <c r="CA52" s="265" t="s">
        <v>927</v>
      </c>
      <c r="CB52" s="265" t="s">
        <v>929</v>
      </c>
      <c r="CC52" s="266" t="s">
        <v>666</v>
      </c>
      <c r="CD52" s="266" t="s">
        <v>663</v>
      </c>
      <c r="CE52" s="266" t="s">
        <v>663</v>
      </c>
      <c r="CF52" s="266" t="s">
        <v>663</v>
      </c>
      <c r="CG52" s="266" t="s">
        <v>663</v>
      </c>
      <c r="CH52" s="266" t="s">
        <v>762</v>
      </c>
      <c r="CI52" s="266" t="s">
        <v>663</v>
      </c>
      <c r="CJ52" s="266" t="s">
        <v>663</v>
      </c>
      <c r="CK52" s="266" t="s">
        <v>663</v>
      </c>
      <c r="CL52" s="266" t="s">
        <v>949</v>
      </c>
      <c r="CM52" s="266" t="s">
        <v>943</v>
      </c>
      <c r="CN52" s="266" t="s">
        <v>947</v>
      </c>
      <c r="CO52" s="266" t="s">
        <v>948</v>
      </c>
      <c r="CP52" s="267" t="s">
        <v>25</v>
      </c>
      <c r="CQ52" s="267" t="s">
        <v>25</v>
      </c>
      <c r="CR52" s="268"/>
      <c r="CS52" s="269"/>
    </row>
    <row r="53" spans="1:97" ht="55">
      <c r="A53" s="279" t="s">
        <v>867</v>
      </c>
      <c r="B53" s="264" t="s">
        <v>667</v>
      </c>
      <c r="C53" s="264" t="s">
        <v>812</v>
      </c>
      <c r="D53" s="265" t="s">
        <v>697</v>
      </c>
      <c r="E53" s="265" t="s">
        <v>675</v>
      </c>
      <c r="F53" s="265" t="s">
        <v>678</v>
      </c>
      <c r="G53" s="265" t="s">
        <v>681</v>
      </c>
      <c r="H53" s="265" t="s">
        <v>682</v>
      </c>
      <c r="I53" s="265" t="s">
        <v>684</v>
      </c>
      <c r="J53" s="265" t="s">
        <v>686</v>
      </c>
      <c r="K53" s="265" t="s">
        <v>688</v>
      </c>
      <c r="L53" s="265" t="s">
        <v>691</v>
      </c>
      <c r="M53" s="265" t="s">
        <v>692</v>
      </c>
      <c r="N53" s="265" t="s">
        <v>694</v>
      </c>
      <c r="O53" s="265" t="s">
        <v>681</v>
      </c>
      <c r="P53" s="265" t="s">
        <v>682</v>
      </c>
      <c r="Q53" s="265" t="s">
        <v>697</v>
      </c>
      <c r="R53" s="265" t="s">
        <v>686</v>
      </c>
      <c r="S53" s="265" t="s">
        <v>688</v>
      </c>
      <c r="T53" s="265" t="s">
        <v>700</v>
      </c>
      <c r="U53" s="265" t="s">
        <v>700</v>
      </c>
      <c r="V53" s="265" t="s">
        <v>703</v>
      </c>
      <c r="W53" s="265" t="s">
        <v>704</v>
      </c>
      <c r="X53" s="265" t="s">
        <v>708</v>
      </c>
      <c r="Y53" s="265" t="s">
        <v>709</v>
      </c>
      <c r="Z53" s="265" t="s">
        <v>703</v>
      </c>
      <c r="AA53" s="265" t="s">
        <v>704</v>
      </c>
      <c r="AB53" s="265" t="s">
        <v>711</v>
      </c>
      <c r="AC53" s="265" t="s">
        <v>713</v>
      </c>
      <c r="AD53" s="265" t="s">
        <v>715</v>
      </c>
      <c r="AE53" s="265" t="s">
        <v>718</v>
      </c>
      <c r="AF53" s="265" t="s">
        <v>695</v>
      </c>
      <c r="AG53" s="289" t="s">
        <v>682</v>
      </c>
      <c r="AH53" s="265" t="s">
        <v>682</v>
      </c>
      <c r="AI53" s="265" t="s">
        <v>724</v>
      </c>
      <c r="AJ53" s="265" t="s">
        <v>1065</v>
      </c>
      <c r="AK53" s="265" t="s">
        <v>1066</v>
      </c>
      <c r="AL53" s="265" t="s">
        <v>711</v>
      </c>
      <c r="AM53" s="265">
        <v>1</v>
      </c>
      <c r="AN53" s="265">
        <v>1</v>
      </c>
      <c r="AO53" s="265">
        <v>1</v>
      </c>
      <c r="AP53" s="265">
        <v>1</v>
      </c>
      <c r="AQ53" s="265">
        <v>1</v>
      </c>
      <c r="AR53" s="265">
        <v>1</v>
      </c>
      <c r="AS53" s="265">
        <v>1</v>
      </c>
      <c r="AT53" s="265">
        <v>1</v>
      </c>
      <c r="AU53" s="265">
        <v>1</v>
      </c>
      <c r="AV53" s="265">
        <v>1</v>
      </c>
      <c r="AW53" s="265">
        <v>1</v>
      </c>
      <c r="AX53" s="265">
        <v>1</v>
      </c>
      <c r="AY53" s="265">
        <v>1</v>
      </c>
      <c r="AZ53" s="265">
        <v>1</v>
      </c>
      <c r="BA53" s="265">
        <v>1</v>
      </c>
      <c r="BB53" s="265">
        <v>1</v>
      </c>
      <c r="BC53" s="265">
        <v>1</v>
      </c>
      <c r="BD53" s="265">
        <v>1</v>
      </c>
      <c r="BE53" s="265">
        <v>1</v>
      </c>
      <c r="BF53" s="265">
        <v>1</v>
      </c>
      <c r="BG53" s="265">
        <v>1</v>
      </c>
      <c r="BH53" s="265">
        <v>1</v>
      </c>
      <c r="BI53" s="265">
        <v>1</v>
      </c>
      <c r="BJ53" s="265">
        <v>1</v>
      </c>
      <c r="BK53" s="265">
        <v>1</v>
      </c>
      <c r="BL53" s="265">
        <v>1</v>
      </c>
      <c r="BM53" s="265">
        <v>1</v>
      </c>
      <c r="BN53" s="265">
        <v>1</v>
      </c>
      <c r="BO53" s="265">
        <v>1</v>
      </c>
      <c r="BP53" s="265">
        <v>1</v>
      </c>
      <c r="BQ53" s="265">
        <v>1</v>
      </c>
      <c r="BR53" s="265">
        <v>1</v>
      </c>
      <c r="BS53" s="265" t="s">
        <v>743</v>
      </c>
      <c r="BT53" s="265" t="s">
        <v>1065</v>
      </c>
      <c r="BU53" s="265" t="s">
        <v>1066</v>
      </c>
      <c r="BV53" s="265" t="s">
        <v>745</v>
      </c>
      <c r="BW53" s="265" t="s">
        <v>1065</v>
      </c>
      <c r="BX53" s="265" t="s">
        <v>1066</v>
      </c>
      <c r="BY53" s="265" t="s">
        <v>747</v>
      </c>
      <c r="BZ53" s="265" t="s">
        <v>749</v>
      </c>
      <c r="CA53" s="265" t="s">
        <v>927</v>
      </c>
      <c r="CB53" s="265" t="s">
        <v>929</v>
      </c>
      <c r="CC53" s="266" t="s">
        <v>156</v>
      </c>
      <c r="CD53" s="266" t="s">
        <v>663</v>
      </c>
      <c r="CE53" s="266" t="s">
        <v>663</v>
      </c>
      <c r="CF53" s="266" t="s">
        <v>663</v>
      </c>
      <c r="CG53" s="266" t="s">
        <v>663</v>
      </c>
      <c r="CH53" s="266" t="s">
        <v>156</v>
      </c>
      <c r="CI53" s="266" t="s">
        <v>663</v>
      </c>
      <c r="CJ53" s="266" t="s">
        <v>663</v>
      </c>
      <c r="CK53" s="266" t="s">
        <v>663</v>
      </c>
      <c r="CL53" s="266" t="s">
        <v>156</v>
      </c>
      <c r="CM53" s="266" t="s">
        <v>156</v>
      </c>
      <c r="CN53" s="266" t="s">
        <v>156</v>
      </c>
      <c r="CO53" s="266" t="s">
        <v>156</v>
      </c>
      <c r="CP53" s="267" t="s">
        <v>25</v>
      </c>
      <c r="CQ53" s="267" t="s">
        <v>25</v>
      </c>
      <c r="CR53" s="268"/>
      <c r="CS53" s="269"/>
    </row>
    <row r="54" spans="1:97" ht="55">
      <c r="A54" s="279" t="s">
        <v>868</v>
      </c>
      <c r="B54" s="264" t="s">
        <v>667</v>
      </c>
      <c r="C54" s="264" t="s">
        <v>813</v>
      </c>
      <c r="D54" s="265" t="s">
        <v>697</v>
      </c>
      <c r="E54" s="265" t="s">
        <v>675</v>
      </c>
      <c r="F54" s="265" t="s">
        <v>678</v>
      </c>
      <c r="G54" s="265" t="s">
        <v>681</v>
      </c>
      <c r="H54" s="265" t="s">
        <v>682</v>
      </c>
      <c r="I54" s="265" t="s">
        <v>684</v>
      </c>
      <c r="J54" s="265" t="s">
        <v>686</v>
      </c>
      <c r="K54" s="265" t="s">
        <v>688</v>
      </c>
      <c r="L54" s="265" t="s">
        <v>691</v>
      </c>
      <c r="M54" s="265" t="s">
        <v>692</v>
      </c>
      <c r="N54" s="265" t="s">
        <v>694</v>
      </c>
      <c r="O54" s="265" t="s">
        <v>681</v>
      </c>
      <c r="P54" s="265" t="s">
        <v>682</v>
      </c>
      <c r="Q54" s="265" t="s">
        <v>697</v>
      </c>
      <c r="R54" s="265" t="s">
        <v>686</v>
      </c>
      <c r="S54" s="265" t="s">
        <v>688</v>
      </c>
      <c r="T54" s="265" t="s">
        <v>700</v>
      </c>
      <c r="U54" s="265" t="s">
        <v>700</v>
      </c>
      <c r="V54" s="265" t="s">
        <v>703</v>
      </c>
      <c r="W54" s="265" t="s">
        <v>704</v>
      </c>
      <c r="X54" s="265" t="s">
        <v>708</v>
      </c>
      <c r="Y54" s="265" t="s">
        <v>709</v>
      </c>
      <c r="Z54" s="265" t="s">
        <v>703</v>
      </c>
      <c r="AA54" s="265" t="s">
        <v>704</v>
      </c>
      <c r="AB54" s="265" t="s">
        <v>711</v>
      </c>
      <c r="AC54" s="265" t="s">
        <v>713</v>
      </c>
      <c r="AD54" s="265" t="s">
        <v>715</v>
      </c>
      <c r="AE54" s="265" t="s">
        <v>718</v>
      </c>
      <c r="AF54" s="265" t="s">
        <v>695</v>
      </c>
      <c r="AG54" s="265" t="s">
        <v>681</v>
      </c>
      <c r="AH54" s="289" t="s">
        <v>681</v>
      </c>
      <c r="AI54" s="265" t="s">
        <v>724</v>
      </c>
      <c r="AJ54" s="265" t="s">
        <v>1065</v>
      </c>
      <c r="AK54" s="265" t="s">
        <v>1066</v>
      </c>
      <c r="AL54" s="265" t="s">
        <v>711</v>
      </c>
      <c r="AM54" s="265">
        <v>1</v>
      </c>
      <c r="AN54" s="265">
        <v>1</v>
      </c>
      <c r="AO54" s="265">
        <v>1</v>
      </c>
      <c r="AP54" s="265">
        <v>1</v>
      </c>
      <c r="AQ54" s="265">
        <v>1</v>
      </c>
      <c r="AR54" s="265">
        <v>1</v>
      </c>
      <c r="AS54" s="265">
        <v>1</v>
      </c>
      <c r="AT54" s="265">
        <v>1</v>
      </c>
      <c r="AU54" s="265">
        <v>1</v>
      </c>
      <c r="AV54" s="265">
        <v>1</v>
      </c>
      <c r="AW54" s="265">
        <v>1</v>
      </c>
      <c r="AX54" s="265">
        <v>1</v>
      </c>
      <c r="AY54" s="265">
        <v>1</v>
      </c>
      <c r="AZ54" s="265">
        <v>1</v>
      </c>
      <c r="BA54" s="265">
        <v>1</v>
      </c>
      <c r="BB54" s="265">
        <v>1</v>
      </c>
      <c r="BC54" s="265">
        <v>1</v>
      </c>
      <c r="BD54" s="265">
        <v>1</v>
      </c>
      <c r="BE54" s="265">
        <v>1</v>
      </c>
      <c r="BF54" s="265">
        <v>1</v>
      </c>
      <c r="BG54" s="265">
        <v>1</v>
      </c>
      <c r="BH54" s="265">
        <v>1</v>
      </c>
      <c r="BI54" s="265">
        <v>1</v>
      </c>
      <c r="BJ54" s="265">
        <v>1</v>
      </c>
      <c r="BK54" s="265">
        <v>1</v>
      </c>
      <c r="BL54" s="265">
        <v>1</v>
      </c>
      <c r="BM54" s="265">
        <v>1</v>
      </c>
      <c r="BN54" s="265">
        <v>1</v>
      </c>
      <c r="BO54" s="265">
        <v>1</v>
      </c>
      <c r="BP54" s="265">
        <v>1</v>
      </c>
      <c r="BQ54" s="265">
        <v>1</v>
      </c>
      <c r="BR54" s="265">
        <v>1</v>
      </c>
      <c r="BS54" s="265" t="s">
        <v>743</v>
      </c>
      <c r="BT54" s="265" t="s">
        <v>1065</v>
      </c>
      <c r="BU54" s="265" t="s">
        <v>1066</v>
      </c>
      <c r="BV54" s="265" t="s">
        <v>745</v>
      </c>
      <c r="BW54" s="265" t="s">
        <v>1065</v>
      </c>
      <c r="BX54" s="265" t="s">
        <v>1066</v>
      </c>
      <c r="BY54" s="265" t="s">
        <v>747</v>
      </c>
      <c r="BZ54" s="265" t="s">
        <v>749</v>
      </c>
      <c r="CA54" s="265" t="s">
        <v>927</v>
      </c>
      <c r="CB54" s="265" t="s">
        <v>929</v>
      </c>
      <c r="CC54" s="266" t="s">
        <v>666</v>
      </c>
      <c r="CD54" s="266" t="s">
        <v>663</v>
      </c>
      <c r="CE54" s="266" t="s">
        <v>663</v>
      </c>
      <c r="CF54" s="266" t="s">
        <v>663</v>
      </c>
      <c r="CG54" s="266" t="s">
        <v>663</v>
      </c>
      <c r="CH54" s="266" t="s">
        <v>763</v>
      </c>
      <c r="CI54" s="266" t="s">
        <v>663</v>
      </c>
      <c r="CJ54" s="266" t="s">
        <v>663</v>
      </c>
      <c r="CK54" s="266" t="s">
        <v>663</v>
      </c>
      <c r="CL54" s="266" t="s">
        <v>949</v>
      </c>
      <c r="CM54" s="266" t="s">
        <v>943</v>
      </c>
      <c r="CN54" s="266" t="s">
        <v>947</v>
      </c>
      <c r="CO54" s="266" t="s">
        <v>948</v>
      </c>
      <c r="CP54" s="267" t="s">
        <v>25</v>
      </c>
      <c r="CQ54" s="267" t="s">
        <v>25</v>
      </c>
      <c r="CR54" s="268"/>
      <c r="CS54" s="269"/>
    </row>
    <row r="55" spans="1:97" ht="33">
      <c r="A55" s="279" t="s">
        <v>869</v>
      </c>
      <c r="B55" s="264" t="s">
        <v>667</v>
      </c>
      <c r="C55" s="264" t="s">
        <v>815</v>
      </c>
      <c r="D55" s="265" t="s">
        <v>697</v>
      </c>
      <c r="E55" s="265" t="s">
        <v>675</v>
      </c>
      <c r="F55" s="265" t="s">
        <v>678</v>
      </c>
      <c r="G55" s="265" t="s">
        <v>681</v>
      </c>
      <c r="H55" s="265" t="s">
        <v>682</v>
      </c>
      <c r="I55" s="265" t="s">
        <v>684</v>
      </c>
      <c r="J55" s="265" t="s">
        <v>686</v>
      </c>
      <c r="K55" s="265" t="s">
        <v>688</v>
      </c>
      <c r="L55" s="265" t="s">
        <v>691</v>
      </c>
      <c r="M55" s="265" t="s">
        <v>692</v>
      </c>
      <c r="N55" s="265" t="s">
        <v>694</v>
      </c>
      <c r="O55" s="265" t="s">
        <v>681</v>
      </c>
      <c r="P55" s="265" t="s">
        <v>682</v>
      </c>
      <c r="Q55" s="265" t="s">
        <v>697</v>
      </c>
      <c r="R55" s="265" t="s">
        <v>686</v>
      </c>
      <c r="S55" s="265" t="s">
        <v>688</v>
      </c>
      <c r="T55" s="265" t="s">
        <v>700</v>
      </c>
      <c r="U55" s="265" t="s">
        <v>700</v>
      </c>
      <c r="V55" s="265" t="s">
        <v>703</v>
      </c>
      <c r="W55" s="265" t="s">
        <v>704</v>
      </c>
      <c r="X55" s="265" t="s">
        <v>708</v>
      </c>
      <c r="Y55" s="265" t="s">
        <v>709</v>
      </c>
      <c r="Z55" s="265" t="s">
        <v>703</v>
      </c>
      <c r="AA55" s="265" t="s">
        <v>704</v>
      </c>
      <c r="AB55" s="265" t="s">
        <v>711</v>
      </c>
      <c r="AC55" s="265" t="s">
        <v>713</v>
      </c>
      <c r="AD55" s="265" t="s">
        <v>715</v>
      </c>
      <c r="AE55" s="265" t="s">
        <v>718</v>
      </c>
      <c r="AF55" s="265" t="s">
        <v>695</v>
      </c>
      <c r="AG55" s="265" t="s">
        <v>703</v>
      </c>
      <c r="AH55" s="265" t="s">
        <v>704</v>
      </c>
      <c r="AI55" s="289" t="s">
        <v>814</v>
      </c>
      <c r="AJ55" s="265" t="s">
        <v>1065</v>
      </c>
      <c r="AK55" s="265" t="s">
        <v>1066</v>
      </c>
      <c r="AL55" s="265" t="s">
        <v>711</v>
      </c>
      <c r="AM55" s="265">
        <v>1</v>
      </c>
      <c r="AN55" s="265">
        <v>1</v>
      </c>
      <c r="AO55" s="265">
        <v>1</v>
      </c>
      <c r="AP55" s="265">
        <v>1</v>
      </c>
      <c r="AQ55" s="265">
        <v>1</v>
      </c>
      <c r="AR55" s="265">
        <v>1</v>
      </c>
      <c r="AS55" s="265">
        <v>1</v>
      </c>
      <c r="AT55" s="265">
        <v>1</v>
      </c>
      <c r="AU55" s="265">
        <v>1</v>
      </c>
      <c r="AV55" s="265">
        <v>1</v>
      </c>
      <c r="AW55" s="265">
        <v>1</v>
      </c>
      <c r="AX55" s="265">
        <v>1</v>
      </c>
      <c r="AY55" s="265">
        <v>1</v>
      </c>
      <c r="AZ55" s="265">
        <v>1</v>
      </c>
      <c r="BA55" s="265">
        <v>1</v>
      </c>
      <c r="BB55" s="265">
        <v>1</v>
      </c>
      <c r="BC55" s="265">
        <v>1</v>
      </c>
      <c r="BD55" s="265">
        <v>1</v>
      </c>
      <c r="BE55" s="265">
        <v>1</v>
      </c>
      <c r="BF55" s="265">
        <v>1</v>
      </c>
      <c r="BG55" s="265">
        <v>1</v>
      </c>
      <c r="BH55" s="265">
        <v>1</v>
      </c>
      <c r="BI55" s="265">
        <v>1</v>
      </c>
      <c r="BJ55" s="265">
        <v>1</v>
      </c>
      <c r="BK55" s="265">
        <v>1</v>
      </c>
      <c r="BL55" s="265">
        <v>1</v>
      </c>
      <c r="BM55" s="265">
        <v>1</v>
      </c>
      <c r="BN55" s="265">
        <v>1</v>
      </c>
      <c r="BO55" s="265">
        <v>1</v>
      </c>
      <c r="BP55" s="265">
        <v>1</v>
      </c>
      <c r="BQ55" s="265">
        <v>1</v>
      </c>
      <c r="BR55" s="265">
        <v>1</v>
      </c>
      <c r="BS55" s="265" t="s">
        <v>743</v>
      </c>
      <c r="BT55" s="265" t="s">
        <v>1065</v>
      </c>
      <c r="BU55" s="265" t="s">
        <v>1066</v>
      </c>
      <c r="BV55" s="265" t="s">
        <v>745</v>
      </c>
      <c r="BW55" s="265" t="s">
        <v>1065</v>
      </c>
      <c r="BX55" s="265" t="s">
        <v>1066</v>
      </c>
      <c r="BY55" s="265" t="s">
        <v>747</v>
      </c>
      <c r="BZ55" s="265" t="s">
        <v>749</v>
      </c>
      <c r="CA55" s="265" t="s">
        <v>927</v>
      </c>
      <c r="CB55" s="265" t="s">
        <v>929</v>
      </c>
      <c r="CC55" s="266" t="s">
        <v>156</v>
      </c>
      <c r="CD55" s="266" t="s">
        <v>663</v>
      </c>
      <c r="CE55" s="266" t="s">
        <v>663</v>
      </c>
      <c r="CF55" s="266" t="s">
        <v>663</v>
      </c>
      <c r="CG55" s="266" t="s">
        <v>663</v>
      </c>
      <c r="CH55" s="266" t="s">
        <v>663</v>
      </c>
      <c r="CI55" s="266" t="s">
        <v>663</v>
      </c>
      <c r="CJ55" s="266" t="s">
        <v>663</v>
      </c>
      <c r="CK55" s="266" t="s">
        <v>663</v>
      </c>
      <c r="CL55" s="266" t="s">
        <v>156</v>
      </c>
      <c r="CM55" s="266" t="s">
        <v>156</v>
      </c>
      <c r="CN55" s="266" t="s">
        <v>156</v>
      </c>
      <c r="CO55" s="266" t="s">
        <v>156</v>
      </c>
      <c r="CP55" s="267" t="s">
        <v>25</v>
      </c>
      <c r="CQ55" s="267" t="s">
        <v>25</v>
      </c>
      <c r="CR55" s="268"/>
      <c r="CS55" s="269"/>
    </row>
    <row r="56" spans="1:97" ht="77">
      <c r="A56" s="279" t="s">
        <v>870</v>
      </c>
      <c r="B56" s="264" t="s">
        <v>667</v>
      </c>
      <c r="C56" s="264" t="s">
        <v>816</v>
      </c>
      <c r="D56" s="265" t="s">
        <v>697</v>
      </c>
      <c r="E56" s="265" t="s">
        <v>675</v>
      </c>
      <c r="F56" s="265" t="s">
        <v>678</v>
      </c>
      <c r="G56" s="265" t="s">
        <v>681</v>
      </c>
      <c r="H56" s="265" t="s">
        <v>682</v>
      </c>
      <c r="I56" s="265" t="s">
        <v>684</v>
      </c>
      <c r="J56" s="265" t="s">
        <v>686</v>
      </c>
      <c r="K56" s="265" t="s">
        <v>688</v>
      </c>
      <c r="L56" s="265" t="s">
        <v>691</v>
      </c>
      <c r="M56" s="265" t="s">
        <v>692</v>
      </c>
      <c r="N56" s="265" t="s">
        <v>694</v>
      </c>
      <c r="O56" s="265" t="s">
        <v>681</v>
      </c>
      <c r="P56" s="265" t="s">
        <v>682</v>
      </c>
      <c r="Q56" s="265" t="s">
        <v>697</v>
      </c>
      <c r="R56" s="265" t="s">
        <v>686</v>
      </c>
      <c r="S56" s="265" t="s">
        <v>688</v>
      </c>
      <c r="T56" s="265" t="s">
        <v>700</v>
      </c>
      <c r="U56" s="265" t="s">
        <v>700</v>
      </c>
      <c r="V56" s="265" t="s">
        <v>703</v>
      </c>
      <c r="W56" s="265" t="s">
        <v>704</v>
      </c>
      <c r="X56" s="265" t="s">
        <v>708</v>
      </c>
      <c r="Y56" s="265" t="s">
        <v>709</v>
      </c>
      <c r="Z56" s="265" t="s">
        <v>703</v>
      </c>
      <c r="AA56" s="265" t="s">
        <v>704</v>
      </c>
      <c r="AB56" s="265" t="s">
        <v>711</v>
      </c>
      <c r="AC56" s="265" t="s">
        <v>713</v>
      </c>
      <c r="AD56" s="265" t="s">
        <v>715</v>
      </c>
      <c r="AE56" s="265" t="s">
        <v>718</v>
      </c>
      <c r="AF56" s="265" t="s">
        <v>695</v>
      </c>
      <c r="AG56" s="265" t="s">
        <v>703</v>
      </c>
      <c r="AH56" s="265" t="s">
        <v>704</v>
      </c>
      <c r="AI56" s="265" t="s">
        <v>724</v>
      </c>
      <c r="AJ56" s="289" t="s">
        <v>695</v>
      </c>
      <c r="AK56" s="265" t="s">
        <v>682</v>
      </c>
      <c r="AL56" s="265" t="s">
        <v>711</v>
      </c>
      <c r="AM56" s="265">
        <v>1</v>
      </c>
      <c r="AN56" s="265">
        <v>1</v>
      </c>
      <c r="AO56" s="265">
        <v>1</v>
      </c>
      <c r="AP56" s="265">
        <v>1</v>
      </c>
      <c r="AQ56" s="265">
        <v>1</v>
      </c>
      <c r="AR56" s="265">
        <v>1</v>
      </c>
      <c r="AS56" s="265">
        <v>1</v>
      </c>
      <c r="AT56" s="265">
        <v>1</v>
      </c>
      <c r="AU56" s="265">
        <v>1</v>
      </c>
      <c r="AV56" s="265">
        <v>1</v>
      </c>
      <c r="AW56" s="265">
        <v>1</v>
      </c>
      <c r="AX56" s="265">
        <v>1</v>
      </c>
      <c r="AY56" s="265">
        <v>1</v>
      </c>
      <c r="AZ56" s="265">
        <v>1</v>
      </c>
      <c r="BA56" s="265">
        <v>1</v>
      </c>
      <c r="BB56" s="265">
        <v>1</v>
      </c>
      <c r="BC56" s="265">
        <v>1</v>
      </c>
      <c r="BD56" s="265">
        <v>1</v>
      </c>
      <c r="BE56" s="265">
        <v>1</v>
      </c>
      <c r="BF56" s="265">
        <v>1</v>
      </c>
      <c r="BG56" s="265">
        <v>1</v>
      </c>
      <c r="BH56" s="265">
        <v>1</v>
      </c>
      <c r="BI56" s="265">
        <v>1</v>
      </c>
      <c r="BJ56" s="265">
        <v>1</v>
      </c>
      <c r="BK56" s="265">
        <v>1</v>
      </c>
      <c r="BL56" s="265">
        <v>1</v>
      </c>
      <c r="BM56" s="265">
        <v>1</v>
      </c>
      <c r="BN56" s="265">
        <v>1</v>
      </c>
      <c r="BO56" s="265">
        <v>1</v>
      </c>
      <c r="BP56" s="265">
        <v>1</v>
      </c>
      <c r="BQ56" s="265">
        <v>1</v>
      </c>
      <c r="BR56" s="265">
        <v>1</v>
      </c>
      <c r="BS56" s="265" t="s">
        <v>743</v>
      </c>
      <c r="BT56" s="265" t="s">
        <v>1065</v>
      </c>
      <c r="BU56" s="265" t="s">
        <v>1066</v>
      </c>
      <c r="BV56" s="265" t="s">
        <v>745</v>
      </c>
      <c r="BW56" s="265" t="s">
        <v>1065</v>
      </c>
      <c r="BX56" s="265" t="s">
        <v>1066</v>
      </c>
      <c r="BY56" s="265" t="s">
        <v>747</v>
      </c>
      <c r="BZ56" s="265" t="s">
        <v>749</v>
      </c>
      <c r="CA56" s="265" t="s">
        <v>927</v>
      </c>
      <c r="CB56" s="265" t="s">
        <v>929</v>
      </c>
      <c r="CC56" s="266" t="s">
        <v>666</v>
      </c>
      <c r="CD56" s="266" t="s">
        <v>663</v>
      </c>
      <c r="CE56" s="266" t="s">
        <v>663</v>
      </c>
      <c r="CF56" s="266" t="s">
        <v>663</v>
      </c>
      <c r="CG56" s="266" t="s">
        <v>663</v>
      </c>
      <c r="CH56" s="266" t="s">
        <v>663</v>
      </c>
      <c r="CI56" s="266" t="s">
        <v>762</v>
      </c>
      <c r="CJ56" s="266" t="s">
        <v>663</v>
      </c>
      <c r="CK56" s="266" t="s">
        <v>663</v>
      </c>
      <c r="CL56" s="266" t="s">
        <v>949</v>
      </c>
      <c r="CM56" s="266" t="s">
        <v>943</v>
      </c>
      <c r="CN56" s="266" t="s">
        <v>947</v>
      </c>
      <c r="CO56" s="266" t="s">
        <v>948</v>
      </c>
      <c r="CP56" s="267" t="s">
        <v>25</v>
      </c>
      <c r="CQ56" s="267" t="s">
        <v>25</v>
      </c>
      <c r="CR56" s="268"/>
      <c r="CS56" s="269"/>
    </row>
    <row r="57" spans="1:97" ht="77">
      <c r="A57" s="279" t="s">
        <v>871</v>
      </c>
      <c r="B57" s="264" t="s">
        <v>667</v>
      </c>
      <c r="C57" s="264" t="s">
        <v>817</v>
      </c>
      <c r="D57" s="265" t="s">
        <v>697</v>
      </c>
      <c r="E57" s="265" t="s">
        <v>675</v>
      </c>
      <c r="F57" s="265" t="s">
        <v>678</v>
      </c>
      <c r="G57" s="265" t="s">
        <v>681</v>
      </c>
      <c r="H57" s="265" t="s">
        <v>682</v>
      </c>
      <c r="I57" s="265" t="s">
        <v>684</v>
      </c>
      <c r="J57" s="265" t="s">
        <v>686</v>
      </c>
      <c r="K57" s="265" t="s">
        <v>688</v>
      </c>
      <c r="L57" s="265" t="s">
        <v>691</v>
      </c>
      <c r="M57" s="265" t="s">
        <v>692</v>
      </c>
      <c r="N57" s="265" t="s">
        <v>694</v>
      </c>
      <c r="O57" s="265" t="s">
        <v>681</v>
      </c>
      <c r="P57" s="265" t="s">
        <v>682</v>
      </c>
      <c r="Q57" s="265" t="s">
        <v>697</v>
      </c>
      <c r="R57" s="265" t="s">
        <v>686</v>
      </c>
      <c r="S57" s="265" t="s">
        <v>688</v>
      </c>
      <c r="T57" s="265" t="s">
        <v>700</v>
      </c>
      <c r="U57" s="265" t="s">
        <v>700</v>
      </c>
      <c r="V57" s="265" t="s">
        <v>703</v>
      </c>
      <c r="W57" s="265" t="s">
        <v>704</v>
      </c>
      <c r="X57" s="265" t="s">
        <v>708</v>
      </c>
      <c r="Y57" s="265" t="s">
        <v>709</v>
      </c>
      <c r="Z57" s="265" t="s">
        <v>703</v>
      </c>
      <c r="AA57" s="265" t="s">
        <v>704</v>
      </c>
      <c r="AB57" s="265" t="s">
        <v>711</v>
      </c>
      <c r="AC57" s="265" t="s">
        <v>713</v>
      </c>
      <c r="AD57" s="265" t="s">
        <v>715</v>
      </c>
      <c r="AE57" s="265" t="s">
        <v>718</v>
      </c>
      <c r="AF57" s="265" t="s">
        <v>695</v>
      </c>
      <c r="AG57" s="265" t="s">
        <v>703</v>
      </c>
      <c r="AH57" s="265" t="s">
        <v>704</v>
      </c>
      <c r="AI57" s="265" t="s">
        <v>724</v>
      </c>
      <c r="AJ57" s="265" t="s">
        <v>681</v>
      </c>
      <c r="AK57" s="289" t="s">
        <v>695</v>
      </c>
      <c r="AL57" s="265" t="s">
        <v>711</v>
      </c>
      <c r="AM57" s="265">
        <v>1</v>
      </c>
      <c r="AN57" s="265">
        <v>1</v>
      </c>
      <c r="AO57" s="265">
        <v>1</v>
      </c>
      <c r="AP57" s="265">
        <v>1</v>
      </c>
      <c r="AQ57" s="265">
        <v>1</v>
      </c>
      <c r="AR57" s="265">
        <v>1</v>
      </c>
      <c r="AS57" s="265">
        <v>1</v>
      </c>
      <c r="AT57" s="265">
        <v>1</v>
      </c>
      <c r="AU57" s="265">
        <v>1</v>
      </c>
      <c r="AV57" s="265">
        <v>1</v>
      </c>
      <c r="AW57" s="265">
        <v>1</v>
      </c>
      <c r="AX57" s="265">
        <v>1</v>
      </c>
      <c r="AY57" s="265">
        <v>1</v>
      </c>
      <c r="AZ57" s="265">
        <v>1</v>
      </c>
      <c r="BA57" s="265">
        <v>1</v>
      </c>
      <c r="BB57" s="265">
        <v>1</v>
      </c>
      <c r="BC57" s="265">
        <v>1</v>
      </c>
      <c r="BD57" s="265">
        <v>1</v>
      </c>
      <c r="BE57" s="265">
        <v>1</v>
      </c>
      <c r="BF57" s="265">
        <v>1</v>
      </c>
      <c r="BG57" s="265">
        <v>1</v>
      </c>
      <c r="BH57" s="265">
        <v>1</v>
      </c>
      <c r="BI57" s="265">
        <v>1</v>
      </c>
      <c r="BJ57" s="265">
        <v>1</v>
      </c>
      <c r="BK57" s="265">
        <v>1</v>
      </c>
      <c r="BL57" s="265">
        <v>1</v>
      </c>
      <c r="BM57" s="265">
        <v>1</v>
      </c>
      <c r="BN57" s="265">
        <v>1</v>
      </c>
      <c r="BO57" s="265">
        <v>1</v>
      </c>
      <c r="BP57" s="265">
        <v>1</v>
      </c>
      <c r="BQ57" s="265">
        <v>1</v>
      </c>
      <c r="BR57" s="265">
        <v>1</v>
      </c>
      <c r="BS57" s="265" t="s">
        <v>743</v>
      </c>
      <c r="BT57" s="265" t="s">
        <v>1065</v>
      </c>
      <c r="BU57" s="265" t="s">
        <v>1066</v>
      </c>
      <c r="BV57" s="265" t="s">
        <v>745</v>
      </c>
      <c r="BW57" s="265" t="s">
        <v>1065</v>
      </c>
      <c r="BX57" s="265" t="s">
        <v>1066</v>
      </c>
      <c r="BY57" s="265" t="s">
        <v>747</v>
      </c>
      <c r="BZ57" s="265" t="s">
        <v>749</v>
      </c>
      <c r="CA57" s="265" t="s">
        <v>927</v>
      </c>
      <c r="CB57" s="265" t="s">
        <v>929</v>
      </c>
      <c r="CC57" s="266" t="s">
        <v>666</v>
      </c>
      <c r="CD57" s="266" t="s">
        <v>663</v>
      </c>
      <c r="CE57" s="266" t="s">
        <v>663</v>
      </c>
      <c r="CF57" s="266" t="s">
        <v>663</v>
      </c>
      <c r="CG57" s="266" t="s">
        <v>663</v>
      </c>
      <c r="CH57" s="266" t="s">
        <v>663</v>
      </c>
      <c r="CI57" s="266" t="s">
        <v>762</v>
      </c>
      <c r="CJ57" s="266" t="s">
        <v>663</v>
      </c>
      <c r="CK57" s="266" t="s">
        <v>663</v>
      </c>
      <c r="CL57" s="266" t="s">
        <v>949</v>
      </c>
      <c r="CM57" s="266" t="s">
        <v>943</v>
      </c>
      <c r="CN57" s="266" t="s">
        <v>947</v>
      </c>
      <c r="CO57" s="266" t="s">
        <v>948</v>
      </c>
      <c r="CP57" s="267" t="s">
        <v>25</v>
      </c>
      <c r="CQ57" s="267" t="s">
        <v>25</v>
      </c>
      <c r="CR57" s="268"/>
      <c r="CS57" s="269"/>
    </row>
    <row r="58" spans="1:97" ht="55">
      <c r="A58" s="279" t="s">
        <v>872</v>
      </c>
      <c r="B58" s="264" t="s">
        <v>667</v>
      </c>
      <c r="C58" s="264" t="s">
        <v>818</v>
      </c>
      <c r="D58" s="265" t="s">
        <v>697</v>
      </c>
      <c r="E58" s="265" t="s">
        <v>675</v>
      </c>
      <c r="F58" s="265" t="s">
        <v>678</v>
      </c>
      <c r="G58" s="265" t="s">
        <v>681</v>
      </c>
      <c r="H58" s="265" t="s">
        <v>682</v>
      </c>
      <c r="I58" s="265" t="s">
        <v>684</v>
      </c>
      <c r="J58" s="265" t="s">
        <v>686</v>
      </c>
      <c r="K58" s="265" t="s">
        <v>688</v>
      </c>
      <c r="L58" s="265" t="s">
        <v>691</v>
      </c>
      <c r="M58" s="265" t="s">
        <v>692</v>
      </c>
      <c r="N58" s="265" t="s">
        <v>694</v>
      </c>
      <c r="O58" s="265" t="s">
        <v>681</v>
      </c>
      <c r="P58" s="265" t="s">
        <v>682</v>
      </c>
      <c r="Q58" s="265" t="s">
        <v>697</v>
      </c>
      <c r="R58" s="265" t="s">
        <v>686</v>
      </c>
      <c r="S58" s="265" t="s">
        <v>688</v>
      </c>
      <c r="T58" s="265" t="s">
        <v>700</v>
      </c>
      <c r="U58" s="265" t="s">
        <v>700</v>
      </c>
      <c r="V58" s="265" t="s">
        <v>703</v>
      </c>
      <c r="W58" s="265" t="s">
        <v>704</v>
      </c>
      <c r="X58" s="265" t="s">
        <v>708</v>
      </c>
      <c r="Y58" s="265" t="s">
        <v>709</v>
      </c>
      <c r="Z58" s="265" t="s">
        <v>703</v>
      </c>
      <c r="AA58" s="265" t="s">
        <v>704</v>
      </c>
      <c r="AB58" s="265" t="s">
        <v>711</v>
      </c>
      <c r="AC58" s="265" t="s">
        <v>713</v>
      </c>
      <c r="AD58" s="265" t="s">
        <v>715</v>
      </c>
      <c r="AE58" s="265" t="s">
        <v>718</v>
      </c>
      <c r="AF58" s="265" t="s">
        <v>695</v>
      </c>
      <c r="AG58" s="265" t="s">
        <v>703</v>
      </c>
      <c r="AH58" s="265" t="s">
        <v>704</v>
      </c>
      <c r="AI58" s="265" t="s">
        <v>724</v>
      </c>
      <c r="AJ58" s="289" t="s">
        <v>682</v>
      </c>
      <c r="AK58" s="265" t="s">
        <v>682</v>
      </c>
      <c r="AL58" s="265" t="s">
        <v>711</v>
      </c>
      <c r="AM58" s="265">
        <v>1</v>
      </c>
      <c r="AN58" s="265">
        <v>1</v>
      </c>
      <c r="AO58" s="265">
        <v>1</v>
      </c>
      <c r="AP58" s="265">
        <v>1</v>
      </c>
      <c r="AQ58" s="265">
        <v>1</v>
      </c>
      <c r="AR58" s="265">
        <v>1</v>
      </c>
      <c r="AS58" s="265">
        <v>1</v>
      </c>
      <c r="AT58" s="265">
        <v>1</v>
      </c>
      <c r="AU58" s="265">
        <v>1</v>
      </c>
      <c r="AV58" s="265">
        <v>1</v>
      </c>
      <c r="AW58" s="265">
        <v>1</v>
      </c>
      <c r="AX58" s="265">
        <v>1</v>
      </c>
      <c r="AY58" s="265">
        <v>1</v>
      </c>
      <c r="AZ58" s="265">
        <v>1</v>
      </c>
      <c r="BA58" s="265">
        <v>1</v>
      </c>
      <c r="BB58" s="265">
        <v>1</v>
      </c>
      <c r="BC58" s="265">
        <v>1</v>
      </c>
      <c r="BD58" s="265">
        <v>1</v>
      </c>
      <c r="BE58" s="265">
        <v>1</v>
      </c>
      <c r="BF58" s="265">
        <v>1</v>
      </c>
      <c r="BG58" s="265">
        <v>1</v>
      </c>
      <c r="BH58" s="265">
        <v>1</v>
      </c>
      <c r="BI58" s="265">
        <v>1</v>
      </c>
      <c r="BJ58" s="265">
        <v>1</v>
      </c>
      <c r="BK58" s="265">
        <v>1</v>
      </c>
      <c r="BL58" s="265">
        <v>1</v>
      </c>
      <c r="BM58" s="265">
        <v>1</v>
      </c>
      <c r="BN58" s="265">
        <v>1</v>
      </c>
      <c r="BO58" s="265">
        <v>1</v>
      </c>
      <c r="BP58" s="265">
        <v>1</v>
      </c>
      <c r="BQ58" s="265">
        <v>1</v>
      </c>
      <c r="BR58" s="265">
        <v>1</v>
      </c>
      <c r="BS58" s="265" t="s">
        <v>743</v>
      </c>
      <c r="BT58" s="265" t="s">
        <v>1065</v>
      </c>
      <c r="BU58" s="265" t="s">
        <v>1066</v>
      </c>
      <c r="BV58" s="265" t="s">
        <v>745</v>
      </c>
      <c r="BW58" s="265" t="s">
        <v>1065</v>
      </c>
      <c r="BX58" s="265" t="s">
        <v>1066</v>
      </c>
      <c r="BY58" s="265" t="s">
        <v>747</v>
      </c>
      <c r="BZ58" s="265" t="s">
        <v>749</v>
      </c>
      <c r="CA58" s="265" t="s">
        <v>927</v>
      </c>
      <c r="CB58" s="265" t="s">
        <v>929</v>
      </c>
      <c r="CC58" s="266" t="s">
        <v>156</v>
      </c>
      <c r="CD58" s="266" t="s">
        <v>663</v>
      </c>
      <c r="CE58" s="266" t="s">
        <v>663</v>
      </c>
      <c r="CF58" s="266" t="s">
        <v>663</v>
      </c>
      <c r="CG58" s="266" t="s">
        <v>663</v>
      </c>
      <c r="CH58" s="266" t="s">
        <v>663</v>
      </c>
      <c r="CI58" s="266" t="s">
        <v>156</v>
      </c>
      <c r="CJ58" s="266" t="s">
        <v>663</v>
      </c>
      <c r="CK58" s="266" t="s">
        <v>663</v>
      </c>
      <c r="CL58" s="266" t="s">
        <v>156</v>
      </c>
      <c r="CM58" s="266" t="s">
        <v>156</v>
      </c>
      <c r="CN58" s="266" t="s">
        <v>156</v>
      </c>
      <c r="CO58" s="266" t="s">
        <v>156</v>
      </c>
      <c r="CP58" s="267" t="s">
        <v>25</v>
      </c>
      <c r="CQ58" s="267" t="s">
        <v>25</v>
      </c>
      <c r="CR58" s="268"/>
      <c r="CS58" s="269"/>
    </row>
    <row r="59" spans="1:97" ht="55">
      <c r="A59" s="279" t="s">
        <v>873</v>
      </c>
      <c r="B59" s="264" t="s">
        <v>667</v>
      </c>
      <c r="C59" s="264" t="s">
        <v>819</v>
      </c>
      <c r="D59" s="265" t="s">
        <v>697</v>
      </c>
      <c r="E59" s="265" t="s">
        <v>675</v>
      </c>
      <c r="F59" s="265" t="s">
        <v>678</v>
      </c>
      <c r="G59" s="265" t="s">
        <v>681</v>
      </c>
      <c r="H59" s="265" t="s">
        <v>682</v>
      </c>
      <c r="I59" s="265" t="s">
        <v>684</v>
      </c>
      <c r="J59" s="265" t="s">
        <v>686</v>
      </c>
      <c r="K59" s="265" t="s">
        <v>688</v>
      </c>
      <c r="L59" s="265" t="s">
        <v>691</v>
      </c>
      <c r="M59" s="265" t="s">
        <v>692</v>
      </c>
      <c r="N59" s="265" t="s">
        <v>694</v>
      </c>
      <c r="O59" s="265" t="s">
        <v>681</v>
      </c>
      <c r="P59" s="265" t="s">
        <v>682</v>
      </c>
      <c r="Q59" s="265" t="s">
        <v>697</v>
      </c>
      <c r="R59" s="265" t="s">
        <v>686</v>
      </c>
      <c r="S59" s="265" t="s">
        <v>688</v>
      </c>
      <c r="T59" s="265" t="s">
        <v>700</v>
      </c>
      <c r="U59" s="265" t="s">
        <v>700</v>
      </c>
      <c r="V59" s="265" t="s">
        <v>703</v>
      </c>
      <c r="W59" s="265" t="s">
        <v>704</v>
      </c>
      <c r="X59" s="265" t="s">
        <v>708</v>
      </c>
      <c r="Y59" s="265" t="s">
        <v>709</v>
      </c>
      <c r="Z59" s="265" t="s">
        <v>703</v>
      </c>
      <c r="AA59" s="265" t="s">
        <v>704</v>
      </c>
      <c r="AB59" s="265" t="s">
        <v>711</v>
      </c>
      <c r="AC59" s="265" t="s">
        <v>713</v>
      </c>
      <c r="AD59" s="265" t="s">
        <v>715</v>
      </c>
      <c r="AE59" s="265" t="s">
        <v>718</v>
      </c>
      <c r="AF59" s="265" t="s">
        <v>695</v>
      </c>
      <c r="AG59" s="265" t="s">
        <v>703</v>
      </c>
      <c r="AH59" s="265" t="s">
        <v>704</v>
      </c>
      <c r="AI59" s="265" t="s">
        <v>724</v>
      </c>
      <c r="AJ59" s="265" t="s">
        <v>681</v>
      </c>
      <c r="AK59" s="289" t="s">
        <v>681</v>
      </c>
      <c r="AL59" s="265" t="s">
        <v>711</v>
      </c>
      <c r="AM59" s="265">
        <v>1</v>
      </c>
      <c r="AN59" s="265">
        <v>1</v>
      </c>
      <c r="AO59" s="265">
        <v>1</v>
      </c>
      <c r="AP59" s="265">
        <v>1</v>
      </c>
      <c r="AQ59" s="265">
        <v>1</v>
      </c>
      <c r="AR59" s="265">
        <v>1</v>
      </c>
      <c r="AS59" s="265">
        <v>1</v>
      </c>
      <c r="AT59" s="265">
        <v>1</v>
      </c>
      <c r="AU59" s="265">
        <v>1</v>
      </c>
      <c r="AV59" s="265">
        <v>1</v>
      </c>
      <c r="AW59" s="265">
        <v>1</v>
      </c>
      <c r="AX59" s="265">
        <v>1</v>
      </c>
      <c r="AY59" s="265">
        <v>1</v>
      </c>
      <c r="AZ59" s="265">
        <v>1</v>
      </c>
      <c r="BA59" s="265">
        <v>1</v>
      </c>
      <c r="BB59" s="265">
        <v>1</v>
      </c>
      <c r="BC59" s="265">
        <v>1</v>
      </c>
      <c r="BD59" s="265">
        <v>1</v>
      </c>
      <c r="BE59" s="265">
        <v>1</v>
      </c>
      <c r="BF59" s="265">
        <v>1</v>
      </c>
      <c r="BG59" s="265">
        <v>1</v>
      </c>
      <c r="BH59" s="265">
        <v>1</v>
      </c>
      <c r="BI59" s="265">
        <v>1</v>
      </c>
      <c r="BJ59" s="265">
        <v>1</v>
      </c>
      <c r="BK59" s="265">
        <v>1</v>
      </c>
      <c r="BL59" s="265">
        <v>1</v>
      </c>
      <c r="BM59" s="265">
        <v>1</v>
      </c>
      <c r="BN59" s="265">
        <v>1</v>
      </c>
      <c r="BO59" s="265">
        <v>1</v>
      </c>
      <c r="BP59" s="265">
        <v>1</v>
      </c>
      <c r="BQ59" s="265">
        <v>1</v>
      </c>
      <c r="BR59" s="265">
        <v>1</v>
      </c>
      <c r="BS59" s="265" t="s">
        <v>743</v>
      </c>
      <c r="BT59" s="265" t="s">
        <v>1065</v>
      </c>
      <c r="BU59" s="265" t="s">
        <v>1066</v>
      </c>
      <c r="BV59" s="265" t="s">
        <v>745</v>
      </c>
      <c r="BW59" s="265" t="s">
        <v>1065</v>
      </c>
      <c r="BX59" s="265" t="s">
        <v>1066</v>
      </c>
      <c r="BY59" s="265" t="s">
        <v>747</v>
      </c>
      <c r="BZ59" s="265" t="s">
        <v>749</v>
      </c>
      <c r="CA59" s="265" t="s">
        <v>927</v>
      </c>
      <c r="CB59" s="265" t="s">
        <v>929</v>
      </c>
      <c r="CC59" s="266" t="s">
        <v>666</v>
      </c>
      <c r="CD59" s="266" t="s">
        <v>663</v>
      </c>
      <c r="CE59" s="266" t="s">
        <v>663</v>
      </c>
      <c r="CF59" s="266" t="s">
        <v>663</v>
      </c>
      <c r="CG59" s="266" t="s">
        <v>663</v>
      </c>
      <c r="CH59" s="266" t="s">
        <v>663</v>
      </c>
      <c r="CI59" s="266" t="s">
        <v>763</v>
      </c>
      <c r="CJ59" s="266" t="s">
        <v>663</v>
      </c>
      <c r="CK59" s="266" t="s">
        <v>663</v>
      </c>
      <c r="CL59" s="266" t="s">
        <v>949</v>
      </c>
      <c r="CM59" s="266" t="s">
        <v>943</v>
      </c>
      <c r="CN59" s="266" t="s">
        <v>947</v>
      </c>
      <c r="CO59" s="266" t="s">
        <v>948</v>
      </c>
      <c r="CP59" s="267" t="s">
        <v>25</v>
      </c>
      <c r="CQ59" s="267" t="s">
        <v>25</v>
      </c>
      <c r="CR59" s="268"/>
      <c r="CS59" s="269"/>
    </row>
    <row r="60" spans="1:97" ht="33">
      <c r="A60" s="279" t="s">
        <v>874</v>
      </c>
      <c r="B60" s="264" t="s">
        <v>667</v>
      </c>
      <c r="C60" s="264" t="s">
        <v>805</v>
      </c>
      <c r="D60" s="265" t="s">
        <v>697</v>
      </c>
      <c r="E60" s="265" t="s">
        <v>675</v>
      </c>
      <c r="F60" s="265" t="s">
        <v>678</v>
      </c>
      <c r="G60" s="265" t="s">
        <v>681</v>
      </c>
      <c r="H60" s="265" t="s">
        <v>682</v>
      </c>
      <c r="I60" s="265" t="s">
        <v>684</v>
      </c>
      <c r="J60" s="265" t="s">
        <v>686</v>
      </c>
      <c r="K60" s="265" t="s">
        <v>688</v>
      </c>
      <c r="L60" s="265" t="s">
        <v>691</v>
      </c>
      <c r="M60" s="265" t="s">
        <v>692</v>
      </c>
      <c r="N60" s="265" t="s">
        <v>694</v>
      </c>
      <c r="O60" s="265" t="s">
        <v>681</v>
      </c>
      <c r="P60" s="265" t="s">
        <v>682</v>
      </c>
      <c r="Q60" s="265" t="s">
        <v>697</v>
      </c>
      <c r="R60" s="265" t="s">
        <v>686</v>
      </c>
      <c r="S60" s="265" t="s">
        <v>688</v>
      </c>
      <c r="T60" s="265" t="s">
        <v>700</v>
      </c>
      <c r="U60" s="265" t="s">
        <v>700</v>
      </c>
      <c r="V60" s="265" t="s">
        <v>703</v>
      </c>
      <c r="W60" s="265" t="s">
        <v>704</v>
      </c>
      <c r="X60" s="265" t="s">
        <v>708</v>
      </c>
      <c r="Y60" s="265" t="s">
        <v>709</v>
      </c>
      <c r="Z60" s="265" t="s">
        <v>703</v>
      </c>
      <c r="AA60" s="265" t="s">
        <v>704</v>
      </c>
      <c r="AB60" s="265" t="s">
        <v>711</v>
      </c>
      <c r="AC60" s="265" t="s">
        <v>713</v>
      </c>
      <c r="AD60" s="265" t="s">
        <v>715</v>
      </c>
      <c r="AE60" s="265" t="s">
        <v>718</v>
      </c>
      <c r="AF60" s="265" t="s">
        <v>695</v>
      </c>
      <c r="AG60" s="265" t="s">
        <v>703</v>
      </c>
      <c r="AH60" s="265" t="s">
        <v>704</v>
      </c>
      <c r="AI60" s="265" t="s">
        <v>724</v>
      </c>
      <c r="AJ60" s="265" t="s">
        <v>1065</v>
      </c>
      <c r="AK60" s="265" t="s">
        <v>1066</v>
      </c>
      <c r="AL60" s="289" t="s">
        <v>800</v>
      </c>
      <c r="AM60" s="265">
        <v>1</v>
      </c>
      <c r="AN60" s="265">
        <v>1</v>
      </c>
      <c r="AO60" s="265">
        <v>1</v>
      </c>
      <c r="AP60" s="265">
        <v>1</v>
      </c>
      <c r="AQ60" s="265">
        <v>1</v>
      </c>
      <c r="AR60" s="265">
        <v>1</v>
      </c>
      <c r="AS60" s="265">
        <v>1</v>
      </c>
      <c r="AT60" s="265">
        <v>1</v>
      </c>
      <c r="AU60" s="265">
        <v>1</v>
      </c>
      <c r="AV60" s="265">
        <v>1</v>
      </c>
      <c r="AW60" s="265">
        <v>1</v>
      </c>
      <c r="AX60" s="265">
        <v>1</v>
      </c>
      <c r="AY60" s="265">
        <v>1</v>
      </c>
      <c r="AZ60" s="265">
        <v>1</v>
      </c>
      <c r="BA60" s="265">
        <v>1</v>
      </c>
      <c r="BB60" s="265">
        <v>1</v>
      </c>
      <c r="BC60" s="265">
        <v>1</v>
      </c>
      <c r="BD60" s="265">
        <v>1</v>
      </c>
      <c r="BE60" s="265">
        <v>1</v>
      </c>
      <c r="BF60" s="265">
        <v>1</v>
      </c>
      <c r="BG60" s="265">
        <v>1</v>
      </c>
      <c r="BH60" s="265">
        <v>1</v>
      </c>
      <c r="BI60" s="265">
        <v>1</v>
      </c>
      <c r="BJ60" s="265">
        <v>1</v>
      </c>
      <c r="BK60" s="265">
        <v>1</v>
      </c>
      <c r="BL60" s="265">
        <v>1</v>
      </c>
      <c r="BM60" s="265">
        <v>1</v>
      </c>
      <c r="BN60" s="265">
        <v>1</v>
      </c>
      <c r="BO60" s="265">
        <v>1</v>
      </c>
      <c r="BP60" s="265">
        <v>1</v>
      </c>
      <c r="BQ60" s="265">
        <v>1</v>
      </c>
      <c r="BR60" s="265">
        <v>1</v>
      </c>
      <c r="BS60" s="265" t="s">
        <v>743</v>
      </c>
      <c r="BT60" s="265" t="s">
        <v>1065</v>
      </c>
      <c r="BU60" s="265" t="s">
        <v>1066</v>
      </c>
      <c r="BV60" s="265" t="s">
        <v>745</v>
      </c>
      <c r="BW60" s="265" t="s">
        <v>1065</v>
      </c>
      <c r="BX60" s="265" t="s">
        <v>1066</v>
      </c>
      <c r="BY60" s="265" t="s">
        <v>747</v>
      </c>
      <c r="BZ60" s="265" t="s">
        <v>749</v>
      </c>
      <c r="CA60" s="265" t="s">
        <v>927</v>
      </c>
      <c r="CB60" s="265" t="s">
        <v>929</v>
      </c>
      <c r="CC60" s="266" t="s">
        <v>156</v>
      </c>
      <c r="CD60" s="266" t="s">
        <v>663</v>
      </c>
      <c r="CE60" s="266" t="s">
        <v>663</v>
      </c>
      <c r="CF60" s="266" t="s">
        <v>663</v>
      </c>
      <c r="CG60" s="266" t="s">
        <v>663</v>
      </c>
      <c r="CH60" s="266" t="s">
        <v>663</v>
      </c>
      <c r="CI60" s="266" t="s">
        <v>663</v>
      </c>
      <c r="CJ60" s="266" t="s">
        <v>663</v>
      </c>
      <c r="CK60" s="266" t="s">
        <v>663</v>
      </c>
      <c r="CL60" s="266" t="s">
        <v>156</v>
      </c>
      <c r="CM60" s="266" t="s">
        <v>156</v>
      </c>
      <c r="CN60" s="266" t="s">
        <v>156</v>
      </c>
      <c r="CO60" s="266" t="s">
        <v>156</v>
      </c>
      <c r="CP60" s="267" t="s">
        <v>25</v>
      </c>
      <c r="CQ60" s="267" t="s">
        <v>25</v>
      </c>
      <c r="CR60" s="268"/>
      <c r="CS60" s="269"/>
    </row>
    <row r="61" spans="1:97" ht="44">
      <c r="A61" s="279" t="s">
        <v>875</v>
      </c>
      <c r="B61" s="264" t="s">
        <v>667</v>
      </c>
      <c r="C61" s="264" t="s">
        <v>994</v>
      </c>
      <c r="D61" s="265" t="s">
        <v>697</v>
      </c>
      <c r="E61" s="265" t="s">
        <v>675</v>
      </c>
      <c r="F61" s="265" t="s">
        <v>678</v>
      </c>
      <c r="G61" s="265" t="s">
        <v>681</v>
      </c>
      <c r="H61" s="265" t="s">
        <v>682</v>
      </c>
      <c r="I61" s="265" t="s">
        <v>684</v>
      </c>
      <c r="J61" s="265" t="s">
        <v>686</v>
      </c>
      <c r="K61" s="265" t="s">
        <v>688</v>
      </c>
      <c r="L61" s="265" t="s">
        <v>691</v>
      </c>
      <c r="M61" s="265" t="s">
        <v>692</v>
      </c>
      <c r="N61" s="265" t="s">
        <v>694</v>
      </c>
      <c r="O61" s="265" t="s">
        <v>681</v>
      </c>
      <c r="P61" s="265" t="s">
        <v>682</v>
      </c>
      <c r="Q61" s="265" t="s">
        <v>697</v>
      </c>
      <c r="R61" s="265" t="s">
        <v>686</v>
      </c>
      <c r="S61" s="265" t="s">
        <v>688</v>
      </c>
      <c r="T61" s="265" t="s">
        <v>700</v>
      </c>
      <c r="U61" s="265" t="s">
        <v>700</v>
      </c>
      <c r="V61" s="265" t="s">
        <v>703</v>
      </c>
      <c r="W61" s="265" t="s">
        <v>704</v>
      </c>
      <c r="X61" s="265" t="s">
        <v>708</v>
      </c>
      <c r="Y61" s="265" t="s">
        <v>709</v>
      </c>
      <c r="Z61" s="265" t="s">
        <v>703</v>
      </c>
      <c r="AA61" s="265" t="s">
        <v>704</v>
      </c>
      <c r="AB61" s="265" t="s">
        <v>711</v>
      </c>
      <c r="AC61" s="265" t="s">
        <v>713</v>
      </c>
      <c r="AD61" s="265" t="s">
        <v>715</v>
      </c>
      <c r="AE61" s="265" t="s">
        <v>718</v>
      </c>
      <c r="AF61" s="265" t="s">
        <v>695</v>
      </c>
      <c r="AG61" s="265" t="s">
        <v>703</v>
      </c>
      <c r="AH61" s="265" t="s">
        <v>704</v>
      </c>
      <c r="AI61" s="265" t="s">
        <v>724</v>
      </c>
      <c r="AJ61" s="265" t="s">
        <v>1065</v>
      </c>
      <c r="AK61" s="265" t="s">
        <v>1066</v>
      </c>
      <c r="AL61" s="265" t="s">
        <v>711</v>
      </c>
      <c r="AM61" s="289" t="s">
        <v>993</v>
      </c>
      <c r="AN61" s="265">
        <v>1</v>
      </c>
      <c r="AO61" s="265">
        <v>1</v>
      </c>
      <c r="AP61" s="265">
        <v>1</v>
      </c>
      <c r="AQ61" s="265">
        <v>1</v>
      </c>
      <c r="AR61" s="265">
        <v>1</v>
      </c>
      <c r="AS61" s="265">
        <v>1</v>
      </c>
      <c r="AT61" s="265">
        <v>1</v>
      </c>
      <c r="AU61" s="265">
        <v>1</v>
      </c>
      <c r="AV61" s="265">
        <v>1</v>
      </c>
      <c r="AW61" s="265">
        <v>1</v>
      </c>
      <c r="AX61" s="265">
        <v>1</v>
      </c>
      <c r="AY61" s="265">
        <v>1</v>
      </c>
      <c r="AZ61" s="265">
        <v>1</v>
      </c>
      <c r="BA61" s="265">
        <v>1</v>
      </c>
      <c r="BB61" s="265">
        <v>1</v>
      </c>
      <c r="BC61" s="265">
        <v>1</v>
      </c>
      <c r="BD61" s="265">
        <v>1</v>
      </c>
      <c r="BE61" s="265">
        <v>1</v>
      </c>
      <c r="BF61" s="265">
        <v>1</v>
      </c>
      <c r="BG61" s="265">
        <v>1</v>
      </c>
      <c r="BH61" s="265">
        <v>1</v>
      </c>
      <c r="BI61" s="265">
        <v>1</v>
      </c>
      <c r="BJ61" s="265">
        <v>1</v>
      </c>
      <c r="BK61" s="265">
        <v>1</v>
      </c>
      <c r="BL61" s="265">
        <v>1</v>
      </c>
      <c r="BM61" s="265">
        <v>1</v>
      </c>
      <c r="BN61" s="265">
        <v>1</v>
      </c>
      <c r="BO61" s="265">
        <v>1</v>
      </c>
      <c r="BP61" s="265">
        <v>1</v>
      </c>
      <c r="BQ61" s="265">
        <v>1</v>
      </c>
      <c r="BR61" s="265">
        <v>1</v>
      </c>
      <c r="BS61" s="265" t="s">
        <v>743</v>
      </c>
      <c r="BT61" s="265" t="s">
        <v>1065</v>
      </c>
      <c r="BU61" s="265" t="s">
        <v>1066</v>
      </c>
      <c r="BV61" s="265" t="s">
        <v>745</v>
      </c>
      <c r="BW61" s="265" t="s">
        <v>1065</v>
      </c>
      <c r="BX61" s="265" t="s">
        <v>1066</v>
      </c>
      <c r="BY61" s="265" t="s">
        <v>747</v>
      </c>
      <c r="BZ61" s="265" t="s">
        <v>749</v>
      </c>
      <c r="CA61" s="265" t="s">
        <v>927</v>
      </c>
      <c r="CB61" s="265" t="s">
        <v>929</v>
      </c>
      <c r="CC61" s="266" t="s">
        <v>666</v>
      </c>
      <c r="CD61" s="266" t="s">
        <v>663</v>
      </c>
      <c r="CE61" s="266" t="s">
        <v>663</v>
      </c>
      <c r="CF61" s="266" t="s">
        <v>663</v>
      </c>
      <c r="CG61" s="266" t="s">
        <v>663</v>
      </c>
      <c r="CH61" s="266" t="s">
        <v>663</v>
      </c>
      <c r="CI61" s="266" t="s">
        <v>663</v>
      </c>
      <c r="CJ61" s="266" t="s">
        <v>663</v>
      </c>
      <c r="CK61" s="266" t="s">
        <v>663</v>
      </c>
      <c r="CL61" s="266" t="s">
        <v>949</v>
      </c>
      <c r="CM61" s="266" t="s">
        <v>943</v>
      </c>
      <c r="CN61" s="266" t="s">
        <v>947</v>
      </c>
      <c r="CO61" s="266" t="s">
        <v>948</v>
      </c>
      <c r="CP61" s="267" t="s">
        <v>25</v>
      </c>
      <c r="CQ61" s="267" t="s">
        <v>25</v>
      </c>
      <c r="CR61" s="268"/>
      <c r="CS61" s="269"/>
    </row>
    <row r="62" spans="1:97" ht="55">
      <c r="A62" s="279" t="s">
        <v>876</v>
      </c>
      <c r="B62" s="264" t="s">
        <v>667</v>
      </c>
      <c r="C62" s="264" t="s">
        <v>995</v>
      </c>
      <c r="D62" s="265" t="s">
        <v>697</v>
      </c>
      <c r="E62" s="265" t="s">
        <v>675</v>
      </c>
      <c r="F62" s="265" t="s">
        <v>678</v>
      </c>
      <c r="G62" s="265" t="s">
        <v>681</v>
      </c>
      <c r="H62" s="265" t="s">
        <v>682</v>
      </c>
      <c r="I62" s="265" t="s">
        <v>684</v>
      </c>
      <c r="J62" s="265" t="s">
        <v>686</v>
      </c>
      <c r="K62" s="265" t="s">
        <v>688</v>
      </c>
      <c r="L62" s="265" t="s">
        <v>691</v>
      </c>
      <c r="M62" s="265" t="s">
        <v>692</v>
      </c>
      <c r="N62" s="265" t="s">
        <v>694</v>
      </c>
      <c r="O62" s="265" t="s">
        <v>681</v>
      </c>
      <c r="P62" s="265" t="s">
        <v>682</v>
      </c>
      <c r="Q62" s="265" t="s">
        <v>697</v>
      </c>
      <c r="R62" s="265" t="s">
        <v>686</v>
      </c>
      <c r="S62" s="265" t="s">
        <v>688</v>
      </c>
      <c r="T62" s="265" t="s">
        <v>700</v>
      </c>
      <c r="U62" s="265" t="s">
        <v>700</v>
      </c>
      <c r="V62" s="265" t="s">
        <v>703</v>
      </c>
      <c r="W62" s="265" t="s">
        <v>704</v>
      </c>
      <c r="X62" s="265" t="s">
        <v>708</v>
      </c>
      <c r="Y62" s="265" t="s">
        <v>709</v>
      </c>
      <c r="Z62" s="265" t="s">
        <v>703</v>
      </c>
      <c r="AA62" s="265" t="s">
        <v>704</v>
      </c>
      <c r="AB62" s="265" t="s">
        <v>711</v>
      </c>
      <c r="AC62" s="265" t="s">
        <v>713</v>
      </c>
      <c r="AD62" s="265" t="s">
        <v>715</v>
      </c>
      <c r="AE62" s="265" t="s">
        <v>718</v>
      </c>
      <c r="AF62" s="265" t="s">
        <v>695</v>
      </c>
      <c r="AG62" s="265" t="s">
        <v>703</v>
      </c>
      <c r="AH62" s="265" t="s">
        <v>704</v>
      </c>
      <c r="AI62" s="265" t="s">
        <v>724</v>
      </c>
      <c r="AJ62" s="265" t="s">
        <v>1065</v>
      </c>
      <c r="AK62" s="265" t="s">
        <v>1066</v>
      </c>
      <c r="AL62" s="265" t="s">
        <v>711</v>
      </c>
      <c r="AM62" s="289">
        <v>1</v>
      </c>
      <c r="AN62" s="289" t="s">
        <v>993</v>
      </c>
      <c r="AO62" s="265">
        <v>1</v>
      </c>
      <c r="AP62" s="265">
        <v>1</v>
      </c>
      <c r="AQ62" s="265">
        <v>1</v>
      </c>
      <c r="AR62" s="265">
        <v>1</v>
      </c>
      <c r="AS62" s="265">
        <v>1</v>
      </c>
      <c r="AT62" s="265">
        <v>1</v>
      </c>
      <c r="AU62" s="265">
        <v>1</v>
      </c>
      <c r="AV62" s="265">
        <v>1</v>
      </c>
      <c r="AW62" s="265">
        <v>1</v>
      </c>
      <c r="AX62" s="265">
        <v>1</v>
      </c>
      <c r="AY62" s="265">
        <v>1</v>
      </c>
      <c r="AZ62" s="265">
        <v>1</v>
      </c>
      <c r="BA62" s="265">
        <v>1</v>
      </c>
      <c r="BB62" s="265">
        <v>1</v>
      </c>
      <c r="BC62" s="265">
        <v>1</v>
      </c>
      <c r="BD62" s="265">
        <v>1</v>
      </c>
      <c r="BE62" s="265">
        <v>1</v>
      </c>
      <c r="BF62" s="265">
        <v>1</v>
      </c>
      <c r="BG62" s="265">
        <v>1</v>
      </c>
      <c r="BH62" s="265">
        <v>1</v>
      </c>
      <c r="BI62" s="265">
        <v>1</v>
      </c>
      <c r="BJ62" s="265">
        <v>1</v>
      </c>
      <c r="BK62" s="265">
        <v>1</v>
      </c>
      <c r="BL62" s="265">
        <v>1</v>
      </c>
      <c r="BM62" s="265">
        <v>1</v>
      </c>
      <c r="BN62" s="265">
        <v>1</v>
      </c>
      <c r="BO62" s="265">
        <v>1</v>
      </c>
      <c r="BP62" s="265">
        <v>1</v>
      </c>
      <c r="BQ62" s="265">
        <v>1</v>
      </c>
      <c r="BR62" s="265">
        <v>1</v>
      </c>
      <c r="BS62" s="265" t="s">
        <v>743</v>
      </c>
      <c r="BT62" s="265" t="s">
        <v>1065</v>
      </c>
      <c r="BU62" s="265" t="s">
        <v>1066</v>
      </c>
      <c r="BV62" s="265" t="s">
        <v>745</v>
      </c>
      <c r="BW62" s="265" t="s">
        <v>1065</v>
      </c>
      <c r="BX62" s="265" t="s">
        <v>1066</v>
      </c>
      <c r="BY62" s="265" t="s">
        <v>747</v>
      </c>
      <c r="BZ62" s="265" t="s">
        <v>749</v>
      </c>
      <c r="CA62" s="265" t="s">
        <v>927</v>
      </c>
      <c r="CB62" s="265" t="s">
        <v>929</v>
      </c>
      <c r="CC62" s="266" t="s">
        <v>156</v>
      </c>
      <c r="CD62" s="266" t="s">
        <v>663</v>
      </c>
      <c r="CE62" s="266" t="s">
        <v>663</v>
      </c>
      <c r="CF62" s="266" t="s">
        <v>663</v>
      </c>
      <c r="CG62" s="266" t="s">
        <v>663</v>
      </c>
      <c r="CH62" s="266" t="s">
        <v>663</v>
      </c>
      <c r="CI62" s="266" t="s">
        <v>663</v>
      </c>
      <c r="CJ62" s="266" t="s">
        <v>663</v>
      </c>
      <c r="CK62" s="266" t="s">
        <v>663</v>
      </c>
      <c r="CL62" s="266" t="s">
        <v>156</v>
      </c>
      <c r="CM62" s="266" t="s">
        <v>156</v>
      </c>
      <c r="CN62" s="266" t="s">
        <v>156</v>
      </c>
      <c r="CO62" s="266" t="s">
        <v>156</v>
      </c>
      <c r="CP62" s="267" t="s">
        <v>25</v>
      </c>
      <c r="CQ62" s="267" t="s">
        <v>25</v>
      </c>
      <c r="CR62" s="268"/>
      <c r="CS62" s="269"/>
    </row>
    <row r="63" spans="1:97" s="270" customFormat="1" ht="55">
      <c r="A63" s="279" t="s">
        <v>877</v>
      </c>
      <c r="B63" s="280" t="s">
        <v>667</v>
      </c>
      <c r="C63" s="280" t="s">
        <v>1069</v>
      </c>
      <c r="D63" s="265" t="s">
        <v>697</v>
      </c>
      <c r="E63" s="265" t="s">
        <v>675</v>
      </c>
      <c r="F63" s="265" t="s">
        <v>678</v>
      </c>
      <c r="G63" s="265" t="s">
        <v>681</v>
      </c>
      <c r="H63" s="265" t="s">
        <v>682</v>
      </c>
      <c r="I63" s="265" t="s">
        <v>684</v>
      </c>
      <c r="J63" s="265" t="s">
        <v>686</v>
      </c>
      <c r="K63" s="265" t="s">
        <v>688</v>
      </c>
      <c r="L63" s="265" t="s">
        <v>691</v>
      </c>
      <c r="M63" s="265" t="s">
        <v>692</v>
      </c>
      <c r="N63" s="265" t="s">
        <v>694</v>
      </c>
      <c r="O63" s="265" t="s">
        <v>681</v>
      </c>
      <c r="P63" s="265" t="s">
        <v>682</v>
      </c>
      <c r="Q63" s="265" t="s">
        <v>697</v>
      </c>
      <c r="R63" s="265" t="s">
        <v>686</v>
      </c>
      <c r="S63" s="265" t="s">
        <v>688</v>
      </c>
      <c r="T63" s="265" t="s">
        <v>700</v>
      </c>
      <c r="U63" s="265" t="s">
        <v>700</v>
      </c>
      <c r="V63" s="265" t="s">
        <v>703</v>
      </c>
      <c r="W63" s="265" t="s">
        <v>704</v>
      </c>
      <c r="X63" s="265" t="s">
        <v>708</v>
      </c>
      <c r="Y63" s="265" t="s">
        <v>709</v>
      </c>
      <c r="Z63" s="265" t="s">
        <v>703</v>
      </c>
      <c r="AA63" s="265" t="s">
        <v>704</v>
      </c>
      <c r="AB63" s="265" t="s">
        <v>711</v>
      </c>
      <c r="AC63" s="265" t="s">
        <v>713</v>
      </c>
      <c r="AD63" s="265" t="s">
        <v>715</v>
      </c>
      <c r="AE63" s="265" t="s">
        <v>718</v>
      </c>
      <c r="AF63" s="265" t="s">
        <v>695</v>
      </c>
      <c r="AG63" s="265" t="s">
        <v>703</v>
      </c>
      <c r="AH63" s="265" t="s">
        <v>704</v>
      </c>
      <c r="AI63" s="265" t="s">
        <v>724</v>
      </c>
      <c r="AJ63" s="265" t="s">
        <v>1065</v>
      </c>
      <c r="AK63" s="265" t="s">
        <v>1066</v>
      </c>
      <c r="AL63" s="265" t="s">
        <v>711</v>
      </c>
      <c r="AM63" s="289">
        <v>1</v>
      </c>
      <c r="AN63" s="289">
        <v>1</v>
      </c>
      <c r="AO63" s="265">
        <v>1</v>
      </c>
      <c r="AP63" s="265">
        <v>1</v>
      </c>
      <c r="AQ63" s="265">
        <v>1</v>
      </c>
      <c r="AR63" s="265">
        <v>1</v>
      </c>
      <c r="AS63" s="265">
        <v>1</v>
      </c>
      <c r="AT63" s="265">
        <v>1</v>
      </c>
      <c r="AU63" s="265">
        <v>1</v>
      </c>
      <c r="AV63" s="265">
        <v>1</v>
      </c>
      <c r="AW63" s="265">
        <v>1</v>
      </c>
      <c r="AX63" s="265">
        <v>1</v>
      </c>
      <c r="AY63" s="265">
        <v>1</v>
      </c>
      <c r="AZ63" s="265">
        <v>1</v>
      </c>
      <c r="BA63" s="265">
        <v>1</v>
      </c>
      <c r="BB63" s="265">
        <v>1</v>
      </c>
      <c r="BC63" s="265">
        <v>1</v>
      </c>
      <c r="BD63" s="265">
        <v>1</v>
      </c>
      <c r="BE63" s="265">
        <v>1</v>
      </c>
      <c r="BF63" s="265">
        <v>1</v>
      </c>
      <c r="BG63" s="265">
        <v>1</v>
      </c>
      <c r="BH63" s="265">
        <v>1</v>
      </c>
      <c r="BI63" s="265">
        <v>1</v>
      </c>
      <c r="BJ63" s="265">
        <v>1</v>
      </c>
      <c r="BK63" s="265">
        <v>1</v>
      </c>
      <c r="BL63" s="265">
        <v>1</v>
      </c>
      <c r="BM63" s="265">
        <v>1</v>
      </c>
      <c r="BN63" s="265">
        <v>1</v>
      </c>
      <c r="BO63" s="265">
        <v>1</v>
      </c>
      <c r="BP63" s="265">
        <v>1</v>
      </c>
      <c r="BQ63" s="265">
        <v>1</v>
      </c>
      <c r="BR63" s="265">
        <v>1</v>
      </c>
      <c r="BS63" s="265" t="s">
        <v>743</v>
      </c>
      <c r="BT63" s="265" t="s">
        <v>1065</v>
      </c>
      <c r="BU63" s="265" t="s">
        <v>1066</v>
      </c>
      <c r="BV63" s="265" t="s">
        <v>745</v>
      </c>
      <c r="BW63" s="265" t="s">
        <v>1065</v>
      </c>
      <c r="BX63" s="265" t="s">
        <v>1066</v>
      </c>
      <c r="BY63" s="265" t="s">
        <v>747</v>
      </c>
      <c r="BZ63" s="265" t="s">
        <v>749</v>
      </c>
      <c r="CA63" s="265" t="s">
        <v>927</v>
      </c>
      <c r="CB63" s="265" t="s">
        <v>929</v>
      </c>
      <c r="CC63" s="281" t="s">
        <v>666</v>
      </c>
      <c r="CD63" s="281" t="s">
        <v>663</v>
      </c>
      <c r="CE63" s="281" t="s">
        <v>663</v>
      </c>
      <c r="CF63" s="281" t="s">
        <v>663</v>
      </c>
      <c r="CG63" s="281" t="s">
        <v>663</v>
      </c>
      <c r="CH63" s="281" t="s">
        <v>663</v>
      </c>
      <c r="CI63" s="281" t="s">
        <v>663</v>
      </c>
      <c r="CJ63" s="281" t="s">
        <v>663</v>
      </c>
      <c r="CK63" s="281" t="s">
        <v>663</v>
      </c>
      <c r="CL63" s="281" t="s">
        <v>949</v>
      </c>
      <c r="CM63" s="281" t="s">
        <v>943</v>
      </c>
      <c r="CN63" s="281" t="s">
        <v>947</v>
      </c>
      <c r="CO63" s="281" t="s">
        <v>948</v>
      </c>
      <c r="CP63" s="282" t="s">
        <v>25</v>
      </c>
      <c r="CQ63" s="282" t="s">
        <v>25</v>
      </c>
      <c r="CR63" s="283"/>
      <c r="CS63" s="284"/>
    </row>
    <row r="64" spans="1:97" ht="44">
      <c r="A64" s="279" t="s">
        <v>878</v>
      </c>
      <c r="B64" s="264" t="s">
        <v>667</v>
      </c>
      <c r="C64" s="264" t="s">
        <v>996</v>
      </c>
      <c r="D64" s="265" t="s">
        <v>697</v>
      </c>
      <c r="E64" s="265" t="s">
        <v>675</v>
      </c>
      <c r="F64" s="265" t="s">
        <v>678</v>
      </c>
      <c r="G64" s="265" t="s">
        <v>681</v>
      </c>
      <c r="H64" s="265" t="s">
        <v>682</v>
      </c>
      <c r="I64" s="265" t="s">
        <v>684</v>
      </c>
      <c r="J64" s="265" t="s">
        <v>686</v>
      </c>
      <c r="K64" s="265" t="s">
        <v>688</v>
      </c>
      <c r="L64" s="265" t="s">
        <v>691</v>
      </c>
      <c r="M64" s="265" t="s">
        <v>692</v>
      </c>
      <c r="N64" s="265" t="s">
        <v>694</v>
      </c>
      <c r="O64" s="265" t="s">
        <v>681</v>
      </c>
      <c r="P64" s="265" t="s">
        <v>682</v>
      </c>
      <c r="Q64" s="265" t="s">
        <v>697</v>
      </c>
      <c r="R64" s="265" t="s">
        <v>686</v>
      </c>
      <c r="S64" s="265" t="s">
        <v>688</v>
      </c>
      <c r="T64" s="265" t="s">
        <v>700</v>
      </c>
      <c r="U64" s="265" t="s">
        <v>700</v>
      </c>
      <c r="V64" s="265" t="s">
        <v>703</v>
      </c>
      <c r="W64" s="265" t="s">
        <v>704</v>
      </c>
      <c r="X64" s="265" t="s">
        <v>708</v>
      </c>
      <c r="Y64" s="265" t="s">
        <v>709</v>
      </c>
      <c r="Z64" s="265" t="s">
        <v>703</v>
      </c>
      <c r="AA64" s="265" t="s">
        <v>704</v>
      </c>
      <c r="AB64" s="265" t="s">
        <v>711</v>
      </c>
      <c r="AC64" s="265" t="s">
        <v>713</v>
      </c>
      <c r="AD64" s="265" t="s">
        <v>715</v>
      </c>
      <c r="AE64" s="265" t="s">
        <v>718</v>
      </c>
      <c r="AF64" s="265" t="s">
        <v>695</v>
      </c>
      <c r="AG64" s="265" t="s">
        <v>703</v>
      </c>
      <c r="AH64" s="265" t="s">
        <v>704</v>
      </c>
      <c r="AI64" s="265" t="s">
        <v>724</v>
      </c>
      <c r="AJ64" s="265" t="s">
        <v>1065</v>
      </c>
      <c r="AK64" s="265" t="s">
        <v>1066</v>
      </c>
      <c r="AL64" s="265" t="s">
        <v>711</v>
      </c>
      <c r="AM64" s="265">
        <v>1</v>
      </c>
      <c r="AN64" s="265">
        <v>1</v>
      </c>
      <c r="AO64" s="289" t="s">
        <v>993</v>
      </c>
      <c r="AP64" s="265">
        <v>1</v>
      </c>
      <c r="AQ64" s="265">
        <v>1</v>
      </c>
      <c r="AR64" s="265">
        <v>1</v>
      </c>
      <c r="AS64" s="265">
        <v>1</v>
      </c>
      <c r="AT64" s="265">
        <v>1</v>
      </c>
      <c r="AU64" s="265">
        <v>1</v>
      </c>
      <c r="AV64" s="265">
        <v>1</v>
      </c>
      <c r="AW64" s="265">
        <v>1</v>
      </c>
      <c r="AX64" s="265">
        <v>1</v>
      </c>
      <c r="AY64" s="265">
        <v>1</v>
      </c>
      <c r="AZ64" s="265">
        <v>1</v>
      </c>
      <c r="BA64" s="265">
        <v>1</v>
      </c>
      <c r="BB64" s="265">
        <v>1</v>
      </c>
      <c r="BC64" s="265">
        <v>1</v>
      </c>
      <c r="BD64" s="265">
        <v>1</v>
      </c>
      <c r="BE64" s="265">
        <v>1</v>
      </c>
      <c r="BF64" s="265">
        <v>1</v>
      </c>
      <c r="BG64" s="265">
        <v>1</v>
      </c>
      <c r="BH64" s="265">
        <v>1</v>
      </c>
      <c r="BI64" s="265">
        <v>1</v>
      </c>
      <c r="BJ64" s="265">
        <v>1</v>
      </c>
      <c r="BK64" s="265">
        <v>1</v>
      </c>
      <c r="BL64" s="265">
        <v>1</v>
      </c>
      <c r="BM64" s="265">
        <v>1</v>
      </c>
      <c r="BN64" s="265">
        <v>1</v>
      </c>
      <c r="BO64" s="265">
        <v>1</v>
      </c>
      <c r="BP64" s="265">
        <v>1</v>
      </c>
      <c r="BQ64" s="265">
        <v>1</v>
      </c>
      <c r="BR64" s="265">
        <v>1</v>
      </c>
      <c r="BS64" s="265" t="s">
        <v>743</v>
      </c>
      <c r="BT64" s="265" t="s">
        <v>1065</v>
      </c>
      <c r="BU64" s="265" t="s">
        <v>1066</v>
      </c>
      <c r="BV64" s="265" t="s">
        <v>745</v>
      </c>
      <c r="BW64" s="265" t="s">
        <v>1065</v>
      </c>
      <c r="BX64" s="265" t="s">
        <v>1066</v>
      </c>
      <c r="BY64" s="265" t="s">
        <v>747</v>
      </c>
      <c r="BZ64" s="265" t="s">
        <v>749</v>
      </c>
      <c r="CA64" s="265" t="s">
        <v>927</v>
      </c>
      <c r="CB64" s="265" t="s">
        <v>929</v>
      </c>
      <c r="CC64" s="266" t="s">
        <v>666</v>
      </c>
      <c r="CD64" s="266" t="s">
        <v>663</v>
      </c>
      <c r="CE64" s="266" t="s">
        <v>663</v>
      </c>
      <c r="CF64" s="266" t="s">
        <v>663</v>
      </c>
      <c r="CG64" s="266" t="s">
        <v>663</v>
      </c>
      <c r="CH64" s="266" t="s">
        <v>663</v>
      </c>
      <c r="CI64" s="266" t="s">
        <v>663</v>
      </c>
      <c r="CJ64" s="266" t="s">
        <v>663</v>
      </c>
      <c r="CK64" s="266" t="s">
        <v>663</v>
      </c>
      <c r="CL64" s="266" t="s">
        <v>949</v>
      </c>
      <c r="CM64" s="266" t="s">
        <v>943</v>
      </c>
      <c r="CN64" s="266" t="s">
        <v>947</v>
      </c>
      <c r="CO64" s="266" t="s">
        <v>948</v>
      </c>
      <c r="CP64" s="267" t="s">
        <v>25</v>
      </c>
      <c r="CQ64" s="267" t="s">
        <v>25</v>
      </c>
      <c r="CR64" s="268"/>
      <c r="CS64" s="269"/>
    </row>
    <row r="65" spans="1:97" ht="55">
      <c r="A65" s="279" t="s">
        <v>879</v>
      </c>
      <c r="B65" s="264" t="s">
        <v>667</v>
      </c>
      <c r="C65" s="264" t="s">
        <v>997</v>
      </c>
      <c r="D65" s="265" t="s">
        <v>697</v>
      </c>
      <c r="E65" s="265" t="s">
        <v>675</v>
      </c>
      <c r="F65" s="265" t="s">
        <v>678</v>
      </c>
      <c r="G65" s="265" t="s">
        <v>681</v>
      </c>
      <c r="H65" s="265" t="s">
        <v>682</v>
      </c>
      <c r="I65" s="265" t="s">
        <v>684</v>
      </c>
      <c r="J65" s="265" t="s">
        <v>686</v>
      </c>
      <c r="K65" s="265" t="s">
        <v>688</v>
      </c>
      <c r="L65" s="265" t="s">
        <v>691</v>
      </c>
      <c r="M65" s="265" t="s">
        <v>692</v>
      </c>
      <c r="N65" s="265" t="s">
        <v>694</v>
      </c>
      <c r="O65" s="265" t="s">
        <v>681</v>
      </c>
      <c r="P65" s="265" t="s">
        <v>682</v>
      </c>
      <c r="Q65" s="265" t="s">
        <v>697</v>
      </c>
      <c r="R65" s="265" t="s">
        <v>686</v>
      </c>
      <c r="S65" s="265" t="s">
        <v>688</v>
      </c>
      <c r="T65" s="265" t="s">
        <v>700</v>
      </c>
      <c r="U65" s="265" t="s">
        <v>700</v>
      </c>
      <c r="V65" s="265" t="s">
        <v>703</v>
      </c>
      <c r="W65" s="265" t="s">
        <v>704</v>
      </c>
      <c r="X65" s="265" t="s">
        <v>708</v>
      </c>
      <c r="Y65" s="265" t="s">
        <v>709</v>
      </c>
      <c r="Z65" s="265" t="s">
        <v>703</v>
      </c>
      <c r="AA65" s="265" t="s">
        <v>704</v>
      </c>
      <c r="AB65" s="265" t="s">
        <v>711</v>
      </c>
      <c r="AC65" s="265" t="s">
        <v>713</v>
      </c>
      <c r="AD65" s="265" t="s">
        <v>715</v>
      </c>
      <c r="AE65" s="265" t="s">
        <v>718</v>
      </c>
      <c r="AF65" s="265" t="s">
        <v>695</v>
      </c>
      <c r="AG65" s="265" t="s">
        <v>703</v>
      </c>
      <c r="AH65" s="265" t="s">
        <v>704</v>
      </c>
      <c r="AI65" s="265" t="s">
        <v>724</v>
      </c>
      <c r="AJ65" s="265" t="s">
        <v>1065</v>
      </c>
      <c r="AK65" s="265" t="s">
        <v>1066</v>
      </c>
      <c r="AL65" s="265" t="s">
        <v>711</v>
      </c>
      <c r="AM65" s="265">
        <v>1</v>
      </c>
      <c r="AN65" s="265">
        <v>1</v>
      </c>
      <c r="AO65" s="289">
        <v>1</v>
      </c>
      <c r="AP65" s="289" t="s">
        <v>993</v>
      </c>
      <c r="AQ65" s="265">
        <v>1</v>
      </c>
      <c r="AR65" s="265">
        <v>1</v>
      </c>
      <c r="AS65" s="265">
        <v>1</v>
      </c>
      <c r="AT65" s="265">
        <v>1</v>
      </c>
      <c r="AU65" s="265">
        <v>1</v>
      </c>
      <c r="AV65" s="265">
        <v>1</v>
      </c>
      <c r="AW65" s="265">
        <v>1</v>
      </c>
      <c r="AX65" s="265">
        <v>1</v>
      </c>
      <c r="AY65" s="265">
        <v>1</v>
      </c>
      <c r="AZ65" s="265">
        <v>1</v>
      </c>
      <c r="BA65" s="265">
        <v>1</v>
      </c>
      <c r="BB65" s="265">
        <v>1</v>
      </c>
      <c r="BC65" s="265">
        <v>1</v>
      </c>
      <c r="BD65" s="265">
        <v>1</v>
      </c>
      <c r="BE65" s="265">
        <v>1</v>
      </c>
      <c r="BF65" s="265">
        <v>1</v>
      </c>
      <c r="BG65" s="265">
        <v>1</v>
      </c>
      <c r="BH65" s="265">
        <v>1</v>
      </c>
      <c r="BI65" s="265">
        <v>1</v>
      </c>
      <c r="BJ65" s="265">
        <v>1</v>
      </c>
      <c r="BK65" s="265">
        <v>1</v>
      </c>
      <c r="BL65" s="265">
        <v>1</v>
      </c>
      <c r="BM65" s="265">
        <v>1</v>
      </c>
      <c r="BN65" s="265">
        <v>1</v>
      </c>
      <c r="BO65" s="265">
        <v>1</v>
      </c>
      <c r="BP65" s="265">
        <v>1</v>
      </c>
      <c r="BQ65" s="265">
        <v>1</v>
      </c>
      <c r="BR65" s="265">
        <v>1</v>
      </c>
      <c r="BS65" s="265" t="s">
        <v>743</v>
      </c>
      <c r="BT65" s="265" t="s">
        <v>1065</v>
      </c>
      <c r="BU65" s="265" t="s">
        <v>1066</v>
      </c>
      <c r="BV65" s="265" t="s">
        <v>745</v>
      </c>
      <c r="BW65" s="265" t="s">
        <v>1065</v>
      </c>
      <c r="BX65" s="265" t="s">
        <v>1066</v>
      </c>
      <c r="BY65" s="265" t="s">
        <v>747</v>
      </c>
      <c r="BZ65" s="265" t="s">
        <v>749</v>
      </c>
      <c r="CA65" s="265" t="s">
        <v>927</v>
      </c>
      <c r="CB65" s="265" t="s">
        <v>929</v>
      </c>
      <c r="CC65" s="266" t="s">
        <v>156</v>
      </c>
      <c r="CD65" s="266" t="s">
        <v>663</v>
      </c>
      <c r="CE65" s="266" t="s">
        <v>663</v>
      </c>
      <c r="CF65" s="266" t="s">
        <v>663</v>
      </c>
      <c r="CG65" s="266" t="s">
        <v>663</v>
      </c>
      <c r="CH65" s="266" t="s">
        <v>663</v>
      </c>
      <c r="CI65" s="266" t="s">
        <v>663</v>
      </c>
      <c r="CJ65" s="266" t="s">
        <v>663</v>
      </c>
      <c r="CK65" s="266" t="s">
        <v>663</v>
      </c>
      <c r="CL65" s="266" t="s">
        <v>156</v>
      </c>
      <c r="CM65" s="266" t="s">
        <v>156</v>
      </c>
      <c r="CN65" s="266" t="s">
        <v>156</v>
      </c>
      <c r="CO65" s="266" t="s">
        <v>156</v>
      </c>
      <c r="CP65" s="267" t="s">
        <v>25</v>
      </c>
      <c r="CQ65" s="267" t="s">
        <v>25</v>
      </c>
      <c r="CR65" s="268"/>
      <c r="CS65" s="269"/>
    </row>
    <row r="66" spans="1:97" s="270" customFormat="1" ht="55">
      <c r="A66" s="279" t="s">
        <v>880</v>
      </c>
      <c r="B66" s="280" t="s">
        <v>667</v>
      </c>
      <c r="C66" s="280" t="s">
        <v>1070</v>
      </c>
      <c r="D66" s="265" t="s">
        <v>697</v>
      </c>
      <c r="E66" s="265" t="s">
        <v>675</v>
      </c>
      <c r="F66" s="265" t="s">
        <v>678</v>
      </c>
      <c r="G66" s="265" t="s">
        <v>681</v>
      </c>
      <c r="H66" s="265" t="s">
        <v>682</v>
      </c>
      <c r="I66" s="265" t="s">
        <v>684</v>
      </c>
      <c r="J66" s="265" t="s">
        <v>686</v>
      </c>
      <c r="K66" s="265" t="s">
        <v>688</v>
      </c>
      <c r="L66" s="265" t="s">
        <v>691</v>
      </c>
      <c r="M66" s="265" t="s">
        <v>692</v>
      </c>
      <c r="N66" s="265" t="s">
        <v>694</v>
      </c>
      <c r="O66" s="265" t="s">
        <v>681</v>
      </c>
      <c r="P66" s="265" t="s">
        <v>682</v>
      </c>
      <c r="Q66" s="265" t="s">
        <v>697</v>
      </c>
      <c r="R66" s="265" t="s">
        <v>686</v>
      </c>
      <c r="S66" s="265" t="s">
        <v>688</v>
      </c>
      <c r="T66" s="265" t="s">
        <v>700</v>
      </c>
      <c r="U66" s="265" t="s">
        <v>700</v>
      </c>
      <c r="V66" s="265" t="s">
        <v>703</v>
      </c>
      <c r="W66" s="265" t="s">
        <v>704</v>
      </c>
      <c r="X66" s="265" t="s">
        <v>708</v>
      </c>
      <c r="Y66" s="265" t="s">
        <v>709</v>
      </c>
      <c r="Z66" s="265" t="s">
        <v>703</v>
      </c>
      <c r="AA66" s="265" t="s">
        <v>704</v>
      </c>
      <c r="AB66" s="265" t="s">
        <v>711</v>
      </c>
      <c r="AC66" s="265" t="s">
        <v>713</v>
      </c>
      <c r="AD66" s="265" t="s">
        <v>715</v>
      </c>
      <c r="AE66" s="265" t="s">
        <v>718</v>
      </c>
      <c r="AF66" s="265" t="s">
        <v>695</v>
      </c>
      <c r="AG66" s="265" t="s">
        <v>703</v>
      </c>
      <c r="AH66" s="265" t="s">
        <v>704</v>
      </c>
      <c r="AI66" s="265" t="s">
        <v>724</v>
      </c>
      <c r="AJ66" s="265" t="s">
        <v>1065</v>
      </c>
      <c r="AK66" s="265" t="s">
        <v>1066</v>
      </c>
      <c r="AL66" s="265" t="s">
        <v>711</v>
      </c>
      <c r="AM66" s="265">
        <v>1</v>
      </c>
      <c r="AN66" s="265">
        <v>1</v>
      </c>
      <c r="AO66" s="289">
        <v>1</v>
      </c>
      <c r="AP66" s="289">
        <v>1</v>
      </c>
      <c r="AQ66" s="265">
        <v>1</v>
      </c>
      <c r="AR66" s="265">
        <v>1</v>
      </c>
      <c r="AS66" s="265">
        <v>1</v>
      </c>
      <c r="AT66" s="265">
        <v>1</v>
      </c>
      <c r="AU66" s="265">
        <v>1</v>
      </c>
      <c r="AV66" s="265">
        <v>1</v>
      </c>
      <c r="AW66" s="265">
        <v>1</v>
      </c>
      <c r="AX66" s="265">
        <v>1</v>
      </c>
      <c r="AY66" s="265">
        <v>1</v>
      </c>
      <c r="AZ66" s="265">
        <v>1</v>
      </c>
      <c r="BA66" s="265">
        <v>1</v>
      </c>
      <c r="BB66" s="265">
        <v>1</v>
      </c>
      <c r="BC66" s="265">
        <v>1</v>
      </c>
      <c r="BD66" s="265">
        <v>1</v>
      </c>
      <c r="BE66" s="265">
        <v>1</v>
      </c>
      <c r="BF66" s="265">
        <v>1</v>
      </c>
      <c r="BG66" s="265">
        <v>1</v>
      </c>
      <c r="BH66" s="265">
        <v>1</v>
      </c>
      <c r="BI66" s="265">
        <v>1</v>
      </c>
      <c r="BJ66" s="265">
        <v>1</v>
      </c>
      <c r="BK66" s="265">
        <v>1</v>
      </c>
      <c r="BL66" s="265">
        <v>1</v>
      </c>
      <c r="BM66" s="265">
        <v>1</v>
      </c>
      <c r="BN66" s="265">
        <v>1</v>
      </c>
      <c r="BO66" s="265">
        <v>1</v>
      </c>
      <c r="BP66" s="265">
        <v>1</v>
      </c>
      <c r="BQ66" s="265">
        <v>1</v>
      </c>
      <c r="BR66" s="265">
        <v>1</v>
      </c>
      <c r="BS66" s="265" t="s">
        <v>743</v>
      </c>
      <c r="BT66" s="265" t="s">
        <v>1065</v>
      </c>
      <c r="BU66" s="265" t="s">
        <v>1066</v>
      </c>
      <c r="BV66" s="265" t="s">
        <v>745</v>
      </c>
      <c r="BW66" s="265" t="s">
        <v>1065</v>
      </c>
      <c r="BX66" s="265" t="s">
        <v>1066</v>
      </c>
      <c r="BY66" s="265" t="s">
        <v>747</v>
      </c>
      <c r="BZ66" s="265" t="s">
        <v>749</v>
      </c>
      <c r="CA66" s="265" t="s">
        <v>927</v>
      </c>
      <c r="CB66" s="265" t="s">
        <v>929</v>
      </c>
      <c r="CC66" s="281" t="s">
        <v>666</v>
      </c>
      <c r="CD66" s="281" t="s">
        <v>663</v>
      </c>
      <c r="CE66" s="281" t="s">
        <v>663</v>
      </c>
      <c r="CF66" s="281" t="s">
        <v>663</v>
      </c>
      <c r="CG66" s="281" t="s">
        <v>663</v>
      </c>
      <c r="CH66" s="281" t="s">
        <v>663</v>
      </c>
      <c r="CI66" s="281" t="s">
        <v>663</v>
      </c>
      <c r="CJ66" s="281" t="s">
        <v>663</v>
      </c>
      <c r="CK66" s="281" t="s">
        <v>663</v>
      </c>
      <c r="CL66" s="281" t="s">
        <v>949</v>
      </c>
      <c r="CM66" s="281" t="s">
        <v>943</v>
      </c>
      <c r="CN66" s="281" t="s">
        <v>947</v>
      </c>
      <c r="CO66" s="281" t="s">
        <v>948</v>
      </c>
      <c r="CP66" s="282" t="s">
        <v>25</v>
      </c>
      <c r="CQ66" s="282" t="s">
        <v>25</v>
      </c>
      <c r="CR66" s="283"/>
      <c r="CS66" s="284"/>
    </row>
    <row r="67" spans="1:97" ht="44">
      <c r="A67" s="279" t="s">
        <v>881</v>
      </c>
      <c r="B67" s="264" t="s">
        <v>667</v>
      </c>
      <c r="C67" s="264" t="s">
        <v>998</v>
      </c>
      <c r="D67" s="265" t="s">
        <v>697</v>
      </c>
      <c r="E67" s="265" t="s">
        <v>675</v>
      </c>
      <c r="F67" s="265" t="s">
        <v>678</v>
      </c>
      <c r="G67" s="265" t="s">
        <v>681</v>
      </c>
      <c r="H67" s="265" t="s">
        <v>682</v>
      </c>
      <c r="I67" s="265" t="s">
        <v>684</v>
      </c>
      <c r="J67" s="265" t="s">
        <v>686</v>
      </c>
      <c r="K67" s="265" t="s">
        <v>688</v>
      </c>
      <c r="L67" s="265" t="s">
        <v>691</v>
      </c>
      <c r="M67" s="265" t="s">
        <v>692</v>
      </c>
      <c r="N67" s="265" t="s">
        <v>694</v>
      </c>
      <c r="O67" s="265" t="s">
        <v>681</v>
      </c>
      <c r="P67" s="265" t="s">
        <v>682</v>
      </c>
      <c r="Q67" s="265" t="s">
        <v>697</v>
      </c>
      <c r="R67" s="265" t="s">
        <v>686</v>
      </c>
      <c r="S67" s="265" t="s">
        <v>688</v>
      </c>
      <c r="T67" s="265" t="s">
        <v>700</v>
      </c>
      <c r="U67" s="265" t="s">
        <v>700</v>
      </c>
      <c r="V67" s="265" t="s">
        <v>703</v>
      </c>
      <c r="W67" s="265" t="s">
        <v>704</v>
      </c>
      <c r="X67" s="265" t="s">
        <v>708</v>
      </c>
      <c r="Y67" s="265" t="s">
        <v>709</v>
      </c>
      <c r="Z67" s="265" t="s">
        <v>703</v>
      </c>
      <c r="AA67" s="265" t="s">
        <v>704</v>
      </c>
      <c r="AB67" s="265" t="s">
        <v>711</v>
      </c>
      <c r="AC67" s="265" t="s">
        <v>713</v>
      </c>
      <c r="AD67" s="265" t="s">
        <v>715</v>
      </c>
      <c r="AE67" s="265" t="s">
        <v>718</v>
      </c>
      <c r="AF67" s="265" t="s">
        <v>695</v>
      </c>
      <c r="AG67" s="265" t="s">
        <v>703</v>
      </c>
      <c r="AH67" s="265" t="s">
        <v>704</v>
      </c>
      <c r="AI67" s="265" t="s">
        <v>724</v>
      </c>
      <c r="AJ67" s="265" t="s">
        <v>1065</v>
      </c>
      <c r="AK67" s="265" t="s">
        <v>1066</v>
      </c>
      <c r="AL67" s="265" t="s">
        <v>711</v>
      </c>
      <c r="AM67" s="265">
        <v>1</v>
      </c>
      <c r="AN67" s="265">
        <v>1</v>
      </c>
      <c r="AO67" s="265">
        <v>1</v>
      </c>
      <c r="AP67" s="265">
        <v>1</v>
      </c>
      <c r="AQ67" s="289" t="s">
        <v>993</v>
      </c>
      <c r="AR67" s="265">
        <v>1</v>
      </c>
      <c r="AS67" s="265">
        <v>1</v>
      </c>
      <c r="AT67" s="265">
        <v>1</v>
      </c>
      <c r="AU67" s="265">
        <v>1</v>
      </c>
      <c r="AV67" s="265">
        <v>1</v>
      </c>
      <c r="AW67" s="265">
        <v>1</v>
      </c>
      <c r="AX67" s="265">
        <v>1</v>
      </c>
      <c r="AY67" s="265">
        <v>1</v>
      </c>
      <c r="AZ67" s="265">
        <v>1</v>
      </c>
      <c r="BA67" s="265">
        <v>1</v>
      </c>
      <c r="BB67" s="265">
        <v>1</v>
      </c>
      <c r="BC67" s="265">
        <v>1</v>
      </c>
      <c r="BD67" s="265">
        <v>1</v>
      </c>
      <c r="BE67" s="265">
        <v>1</v>
      </c>
      <c r="BF67" s="265">
        <v>1</v>
      </c>
      <c r="BG67" s="265">
        <v>1</v>
      </c>
      <c r="BH67" s="265">
        <v>1</v>
      </c>
      <c r="BI67" s="265">
        <v>1</v>
      </c>
      <c r="BJ67" s="265">
        <v>1</v>
      </c>
      <c r="BK67" s="265">
        <v>1</v>
      </c>
      <c r="BL67" s="265">
        <v>1</v>
      </c>
      <c r="BM67" s="265">
        <v>1</v>
      </c>
      <c r="BN67" s="265">
        <v>1</v>
      </c>
      <c r="BO67" s="265">
        <v>1</v>
      </c>
      <c r="BP67" s="265">
        <v>1</v>
      </c>
      <c r="BQ67" s="265">
        <v>1</v>
      </c>
      <c r="BR67" s="265">
        <v>1</v>
      </c>
      <c r="BS67" s="265" t="s">
        <v>743</v>
      </c>
      <c r="BT67" s="265" t="s">
        <v>1065</v>
      </c>
      <c r="BU67" s="265" t="s">
        <v>1066</v>
      </c>
      <c r="BV67" s="265" t="s">
        <v>745</v>
      </c>
      <c r="BW67" s="265" t="s">
        <v>1065</v>
      </c>
      <c r="BX67" s="265" t="s">
        <v>1066</v>
      </c>
      <c r="BY67" s="265" t="s">
        <v>747</v>
      </c>
      <c r="BZ67" s="265" t="s">
        <v>749</v>
      </c>
      <c r="CA67" s="265" t="s">
        <v>927</v>
      </c>
      <c r="CB67" s="265" t="s">
        <v>929</v>
      </c>
      <c r="CC67" s="266" t="s">
        <v>666</v>
      </c>
      <c r="CD67" s="266" t="s">
        <v>663</v>
      </c>
      <c r="CE67" s="266" t="s">
        <v>663</v>
      </c>
      <c r="CF67" s="266" t="s">
        <v>663</v>
      </c>
      <c r="CG67" s="266" t="s">
        <v>663</v>
      </c>
      <c r="CH67" s="266" t="s">
        <v>663</v>
      </c>
      <c r="CI67" s="266" t="s">
        <v>663</v>
      </c>
      <c r="CJ67" s="266" t="s">
        <v>663</v>
      </c>
      <c r="CK67" s="266" t="s">
        <v>663</v>
      </c>
      <c r="CL67" s="266" t="s">
        <v>949</v>
      </c>
      <c r="CM67" s="266" t="s">
        <v>943</v>
      </c>
      <c r="CN67" s="266" t="s">
        <v>947</v>
      </c>
      <c r="CO67" s="266" t="s">
        <v>948</v>
      </c>
      <c r="CP67" s="267" t="s">
        <v>25</v>
      </c>
      <c r="CQ67" s="267" t="s">
        <v>25</v>
      </c>
      <c r="CR67" s="268"/>
      <c r="CS67" s="269"/>
    </row>
    <row r="68" spans="1:97" ht="55">
      <c r="A68" s="279" t="s">
        <v>882</v>
      </c>
      <c r="B68" s="264" t="s">
        <v>667</v>
      </c>
      <c r="C68" s="264" t="s">
        <v>1071</v>
      </c>
      <c r="D68" s="265" t="s">
        <v>697</v>
      </c>
      <c r="E68" s="265" t="s">
        <v>675</v>
      </c>
      <c r="F68" s="265" t="s">
        <v>678</v>
      </c>
      <c r="G68" s="265" t="s">
        <v>681</v>
      </c>
      <c r="H68" s="265" t="s">
        <v>682</v>
      </c>
      <c r="I68" s="265" t="s">
        <v>684</v>
      </c>
      <c r="J68" s="265" t="s">
        <v>686</v>
      </c>
      <c r="K68" s="265" t="s">
        <v>688</v>
      </c>
      <c r="L68" s="265" t="s">
        <v>691</v>
      </c>
      <c r="M68" s="265" t="s">
        <v>692</v>
      </c>
      <c r="N68" s="265" t="s">
        <v>694</v>
      </c>
      <c r="O68" s="265" t="s">
        <v>681</v>
      </c>
      <c r="P68" s="265" t="s">
        <v>682</v>
      </c>
      <c r="Q68" s="265" t="s">
        <v>697</v>
      </c>
      <c r="R68" s="265" t="s">
        <v>686</v>
      </c>
      <c r="S68" s="265" t="s">
        <v>688</v>
      </c>
      <c r="T68" s="265" t="s">
        <v>700</v>
      </c>
      <c r="U68" s="265" t="s">
        <v>700</v>
      </c>
      <c r="V68" s="265" t="s">
        <v>703</v>
      </c>
      <c r="W68" s="265" t="s">
        <v>704</v>
      </c>
      <c r="X68" s="265" t="s">
        <v>708</v>
      </c>
      <c r="Y68" s="265" t="s">
        <v>709</v>
      </c>
      <c r="Z68" s="265" t="s">
        <v>703</v>
      </c>
      <c r="AA68" s="265" t="s">
        <v>704</v>
      </c>
      <c r="AB68" s="265" t="s">
        <v>711</v>
      </c>
      <c r="AC68" s="265" t="s">
        <v>713</v>
      </c>
      <c r="AD68" s="265" t="s">
        <v>715</v>
      </c>
      <c r="AE68" s="265" t="s">
        <v>718</v>
      </c>
      <c r="AF68" s="265" t="s">
        <v>695</v>
      </c>
      <c r="AG68" s="265" t="s">
        <v>703</v>
      </c>
      <c r="AH68" s="265" t="s">
        <v>704</v>
      </c>
      <c r="AI68" s="265" t="s">
        <v>724</v>
      </c>
      <c r="AJ68" s="265" t="s">
        <v>1065</v>
      </c>
      <c r="AK68" s="265" t="s">
        <v>1066</v>
      </c>
      <c r="AL68" s="265" t="s">
        <v>711</v>
      </c>
      <c r="AM68" s="265">
        <v>1</v>
      </c>
      <c r="AN68" s="265">
        <v>1</v>
      </c>
      <c r="AO68" s="265">
        <v>1</v>
      </c>
      <c r="AP68" s="265">
        <v>1</v>
      </c>
      <c r="AQ68" s="289">
        <v>1</v>
      </c>
      <c r="AR68" s="289" t="s">
        <v>993</v>
      </c>
      <c r="AS68" s="265">
        <v>1</v>
      </c>
      <c r="AT68" s="265">
        <v>1</v>
      </c>
      <c r="AU68" s="265">
        <v>1</v>
      </c>
      <c r="AV68" s="265">
        <v>1</v>
      </c>
      <c r="AW68" s="265">
        <v>1</v>
      </c>
      <c r="AX68" s="265">
        <v>1</v>
      </c>
      <c r="AY68" s="265">
        <v>1</v>
      </c>
      <c r="AZ68" s="265">
        <v>1</v>
      </c>
      <c r="BA68" s="265">
        <v>1</v>
      </c>
      <c r="BB68" s="265">
        <v>1</v>
      </c>
      <c r="BC68" s="265">
        <v>1</v>
      </c>
      <c r="BD68" s="265">
        <v>1</v>
      </c>
      <c r="BE68" s="265">
        <v>1</v>
      </c>
      <c r="BF68" s="265">
        <v>1</v>
      </c>
      <c r="BG68" s="265">
        <v>1</v>
      </c>
      <c r="BH68" s="265">
        <v>1</v>
      </c>
      <c r="BI68" s="265">
        <v>1</v>
      </c>
      <c r="BJ68" s="265">
        <v>1</v>
      </c>
      <c r="BK68" s="265">
        <v>1</v>
      </c>
      <c r="BL68" s="265">
        <v>1</v>
      </c>
      <c r="BM68" s="265">
        <v>1</v>
      </c>
      <c r="BN68" s="265">
        <v>1</v>
      </c>
      <c r="BO68" s="265">
        <v>1</v>
      </c>
      <c r="BP68" s="265">
        <v>1</v>
      </c>
      <c r="BQ68" s="265">
        <v>1</v>
      </c>
      <c r="BR68" s="265">
        <v>1</v>
      </c>
      <c r="BS68" s="265" t="s">
        <v>743</v>
      </c>
      <c r="BT68" s="265" t="s">
        <v>1065</v>
      </c>
      <c r="BU68" s="265" t="s">
        <v>1066</v>
      </c>
      <c r="BV68" s="265" t="s">
        <v>745</v>
      </c>
      <c r="BW68" s="265" t="s">
        <v>1065</v>
      </c>
      <c r="BX68" s="265" t="s">
        <v>1066</v>
      </c>
      <c r="BY68" s="265" t="s">
        <v>747</v>
      </c>
      <c r="BZ68" s="265" t="s">
        <v>749</v>
      </c>
      <c r="CA68" s="265" t="s">
        <v>927</v>
      </c>
      <c r="CB68" s="265" t="s">
        <v>929</v>
      </c>
      <c r="CC68" s="266" t="s">
        <v>156</v>
      </c>
      <c r="CD68" s="266" t="s">
        <v>663</v>
      </c>
      <c r="CE68" s="266" t="s">
        <v>663</v>
      </c>
      <c r="CF68" s="266" t="s">
        <v>663</v>
      </c>
      <c r="CG68" s="266" t="s">
        <v>663</v>
      </c>
      <c r="CH68" s="266" t="s">
        <v>663</v>
      </c>
      <c r="CI68" s="266" t="s">
        <v>663</v>
      </c>
      <c r="CJ68" s="266" t="s">
        <v>663</v>
      </c>
      <c r="CK68" s="266" t="s">
        <v>663</v>
      </c>
      <c r="CL68" s="266" t="s">
        <v>156</v>
      </c>
      <c r="CM68" s="266" t="s">
        <v>156</v>
      </c>
      <c r="CN68" s="266" t="s">
        <v>156</v>
      </c>
      <c r="CO68" s="266" t="s">
        <v>156</v>
      </c>
      <c r="CP68" s="267" t="s">
        <v>25</v>
      </c>
      <c r="CQ68" s="267" t="s">
        <v>25</v>
      </c>
      <c r="CR68" s="268"/>
      <c r="CS68" s="269"/>
    </row>
    <row r="69" spans="1:97" s="270" customFormat="1" ht="55">
      <c r="A69" s="279" t="s">
        <v>883</v>
      </c>
      <c r="B69" s="280" t="s">
        <v>667</v>
      </c>
      <c r="C69" s="280" t="s">
        <v>1072</v>
      </c>
      <c r="D69" s="265" t="s">
        <v>697</v>
      </c>
      <c r="E69" s="265" t="s">
        <v>675</v>
      </c>
      <c r="F69" s="265" t="s">
        <v>678</v>
      </c>
      <c r="G69" s="265" t="s">
        <v>681</v>
      </c>
      <c r="H69" s="265" t="s">
        <v>682</v>
      </c>
      <c r="I69" s="265" t="s">
        <v>684</v>
      </c>
      <c r="J69" s="265" t="s">
        <v>686</v>
      </c>
      <c r="K69" s="265" t="s">
        <v>688</v>
      </c>
      <c r="L69" s="265" t="s">
        <v>691</v>
      </c>
      <c r="M69" s="265" t="s">
        <v>692</v>
      </c>
      <c r="N69" s="265" t="s">
        <v>694</v>
      </c>
      <c r="O69" s="265" t="s">
        <v>681</v>
      </c>
      <c r="P69" s="265" t="s">
        <v>682</v>
      </c>
      <c r="Q69" s="265" t="s">
        <v>697</v>
      </c>
      <c r="R69" s="265" t="s">
        <v>686</v>
      </c>
      <c r="S69" s="265" t="s">
        <v>688</v>
      </c>
      <c r="T69" s="265" t="s">
        <v>700</v>
      </c>
      <c r="U69" s="265" t="s">
        <v>700</v>
      </c>
      <c r="V69" s="265" t="s">
        <v>703</v>
      </c>
      <c r="W69" s="265" t="s">
        <v>704</v>
      </c>
      <c r="X69" s="265" t="s">
        <v>708</v>
      </c>
      <c r="Y69" s="265" t="s">
        <v>709</v>
      </c>
      <c r="Z69" s="265" t="s">
        <v>703</v>
      </c>
      <c r="AA69" s="265" t="s">
        <v>704</v>
      </c>
      <c r="AB69" s="265" t="s">
        <v>711</v>
      </c>
      <c r="AC69" s="265" t="s">
        <v>713</v>
      </c>
      <c r="AD69" s="265" t="s">
        <v>715</v>
      </c>
      <c r="AE69" s="265" t="s">
        <v>718</v>
      </c>
      <c r="AF69" s="265" t="s">
        <v>695</v>
      </c>
      <c r="AG69" s="265" t="s">
        <v>703</v>
      </c>
      <c r="AH69" s="265" t="s">
        <v>704</v>
      </c>
      <c r="AI69" s="265" t="s">
        <v>724</v>
      </c>
      <c r="AJ69" s="265" t="s">
        <v>1065</v>
      </c>
      <c r="AK69" s="265" t="s">
        <v>1066</v>
      </c>
      <c r="AL69" s="265" t="s">
        <v>711</v>
      </c>
      <c r="AM69" s="265">
        <v>1</v>
      </c>
      <c r="AN69" s="265">
        <v>1</v>
      </c>
      <c r="AO69" s="265">
        <v>1</v>
      </c>
      <c r="AP69" s="265">
        <v>1</v>
      </c>
      <c r="AQ69" s="289">
        <v>1</v>
      </c>
      <c r="AR69" s="289">
        <v>1</v>
      </c>
      <c r="AS69" s="265">
        <v>1</v>
      </c>
      <c r="AT69" s="265">
        <v>1</v>
      </c>
      <c r="AU69" s="265">
        <v>1</v>
      </c>
      <c r="AV69" s="265">
        <v>1</v>
      </c>
      <c r="AW69" s="265">
        <v>1</v>
      </c>
      <c r="AX69" s="265">
        <v>1</v>
      </c>
      <c r="AY69" s="265">
        <v>1</v>
      </c>
      <c r="AZ69" s="265">
        <v>1</v>
      </c>
      <c r="BA69" s="265">
        <v>1</v>
      </c>
      <c r="BB69" s="265">
        <v>1</v>
      </c>
      <c r="BC69" s="265">
        <v>1</v>
      </c>
      <c r="BD69" s="265">
        <v>1</v>
      </c>
      <c r="BE69" s="265">
        <v>1</v>
      </c>
      <c r="BF69" s="265">
        <v>1</v>
      </c>
      <c r="BG69" s="265">
        <v>1</v>
      </c>
      <c r="BH69" s="265">
        <v>1</v>
      </c>
      <c r="BI69" s="265">
        <v>1</v>
      </c>
      <c r="BJ69" s="265">
        <v>1</v>
      </c>
      <c r="BK69" s="265">
        <v>1</v>
      </c>
      <c r="BL69" s="265">
        <v>1</v>
      </c>
      <c r="BM69" s="265">
        <v>1</v>
      </c>
      <c r="BN69" s="265">
        <v>1</v>
      </c>
      <c r="BO69" s="265">
        <v>1</v>
      </c>
      <c r="BP69" s="265">
        <v>1</v>
      </c>
      <c r="BQ69" s="265">
        <v>1</v>
      </c>
      <c r="BR69" s="265">
        <v>1</v>
      </c>
      <c r="BS69" s="265" t="s">
        <v>743</v>
      </c>
      <c r="BT69" s="265" t="s">
        <v>1065</v>
      </c>
      <c r="BU69" s="265" t="s">
        <v>1066</v>
      </c>
      <c r="BV69" s="265" t="s">
        <v>745</v>
      </c>
      <c r="BW69" s="265" t="s">
        <v>1065</v>
      </c>
      <c r="BX69" s="265" t="s">
        <v>1066</v>
      </c>
      <c r="BY69" s="265" t="s">
        <v>747</v>
      </c>
      <c r="BZ69" s="265" t="s">
        <v>749</v>
      </c>
      <c r="CA69" s="265" t="s">
        <v>927</v>
      </c>
      <c r="CB69" s="265" t="s">
        <v>929</v>
      </c>
      <c r="CC69" s="281" t="s">
        <v>666</v>
      </c>
      <c r="CD69" s="281" t="s">
        <v>663</v>
      </c>
      <c r="CE69" s="281" t="s">
        <v>663</v>
      </c>
      <c r="CF69" s="281" t="s">
        <v>663</v>
      </c>
      <c r="CG69" s="281" t="s">
        <v>663</v>
      </c>
      <c r="CH69" s="281" t="s">
        <v>663</v>
      </c>
      <c r="CI69" s="281" t="s">
        <v>663</v>
      </c>
      <c r="CJ69" s="281" t="s">
        <v>663</v>
      </c>
      <c r="CK69" s="281" t="s">
        <v>663</v>
      </c>
      <c r="CL69" s="281" t="s">
        <v>949</v>
      </c>
      <c r="CM69" s="281" t="s">
        <v>943</v>
      </c>
      <c r="CN69" s="281" t="s">
        <v>947</v>
      </c>
      <c r="CO69" s="281" t="s">
        <v>948</v>
      </c>
      <c r="CP69" s="282" t="s">
        <v>25</v>
      </c>
      <c r="CQ69" s="282" t="s">
        <v>25</v>
      </c>
      <c r="CR69" s="283"/>
      <c r="CS69" s="284"/>
    </row>
    <row r="70" spans="1:97" ht="44">
      <c r="A70" s="279" t="s">
        <v>884</v>
      </c>
      <c r="B70" s="264" t="s">
        <v>667</v>
      </c>
      <c r="C70" s="264" t="s">
        <v>999</v>
      </c>
      <c r="D70" s="265" t="s">
        <v>697</v>
      </c>
      <c r="E70" s="265" t="s">
        <v>675</v>
      </c>
      <c r="F70" s="265" t="s">
        <v>678</v>
      </c>
      <c r="G70" s="265" t="s">
        <v>681</v>
      </c>
      <c r="H70" s="265" t="s">
        <v>682</v>
      </c>
      <c r="I70" s="265" t="s">
        <v>684</v>
      </c>
      <c r="J70" s="265" t="s">
        <v>686</v>
      </c>
      <c r="K70" s="265" t="s">
        <v>688</v>
      </c>
      <c r="L70" s="265" t="s">
        <v>691</v>
      </c>
      <c r="M70" s="265" t="s">
        <v>692</v>
      </c>
      <c r="N70" s="265" t="s">
        <v>694</v>
      </c>
      <c r="O70" s="265" t="s">
        <v>681</v>
      </c>
      <c r="P70" s="265" t="s">
        <v>682</v>
      </c>
      <c r="Q70" s="265" t="s">
        <v>697</v>
      </c>
      <c r="R70" s="265" t="s">
        <v>686</v>
      </c>
      <c r="S70" s="265" t="s">
        <v>688</v>
      </c>
      <c r="T70" s="265" t="s">
        <v>700</v>
      </c>
      <c r="U70" s="265" t="s">
        <v>700</v>
      </c>
      <c r="V70" s="265" t="s">
        <v>703</v>
      </c>
      <c r="W70" s="265" t="s">
        <v>704</v>
      </c>
      <c r="X70" s="265" t="s">
        <v>708</v>
      </c>
      <c r="Y70" s="265" t="s">
        <v>709</v>
      </c>
      <c r="Z70" s="265" t="s">
        <v>703</v>
      </c>
      <c r="AA70" s="265" t="s">
        <v>704</v>
      </c>
      <c r="AB70" s="265" t="s">
        <v>711</v>
      </c>
      <c r="AC70" s="265" t="s">
        <v>713</v>
      </c>
      <c r="AD70" s="265" t="s">
        <v>715</v>
      </c>
      <c r="AE70" s="265" t="s">
        <v>718</v>
      </c>
      <c r="AF70" s="265" t="s">
        <v>695</v>
      </c>
      <c r="AG70" s="265" t="s">
        <v>703</v>
      </c>
      <c r="AH70" s="265" t="s">
        <v>704</v>
      </c>
      <c r="AI70" s="265" t="s">
        <v>724</v>
      </c>
      <c r="AJ70" s="265" t="s">
        <v>1065</v>
      </c>
      <c r="AK70" s="265" t="s">
        <v>1066</v>
      </c>
      <c r="AL70" s="265" t="s">
        <v>711</v>
      </c>
      <c r="AM70" s="265">
        <v>1</v>
      </c>
      <c r="AN70" s="265">
        <v>1</v>
      </c>
      <c r="AO70" s="265">
        <v>1</v>
      </c>
      <c r="AP70" s="265">
        <v>1</v>
      </c>
      <c r="AQ70" s="265">
        <v>1</v>
      </c>
      <c r="AR70" s="265">
        <v>1</v>
      </c>
      <c r="AS70" s="289" t="s">
        <v>993</v>
      </c>
      <c r="AT70" s="265">
        <v>1</v>
      </c>
      <c r="AU70" s="265">
        <v>1</v>
      </c>
      <c r="AV70" s="265">
        <v>1</v>
      </c>
      <c r="AW70" s="265">
        <v>1</v>
      </c>
      <c r="AX70" s="265">
        <v>1</v>
      </c>
      <c r="AY70" s="265">
        <v>1</v>
      </c>
      <c r="AZ70" s="265">
        <v>1</v>
      </c>
      <c r="BA70" s="265">
        <v>1</v>
      </c>
      <c r="BB70" s="265">
        <v>1</v>
      </c>
      <c r="BC70" s="265">
        <v>1</v>
      </c>
      <c r="BD70" s="265">
        <v>1</v>
      </c>
      <c r="BE70" s="265">
        <v>1</v>
      </c>
      <c r="BF70" s="265">
        <v>1</v>
      </c>
      <c r="BG70" s="265">
        <v>1</v>
      </c>
      <c r="BH70" s="265">
        <v>1</v>
      </c>
      <c r="BI70" s="265">
        <v>1</v>
      </c>
      <c r="BJ70" s="265">
        <v>1</v>
      </c>
      <c r="BK70" s="265">
        <v>1</v>
      </c>
      <c r="BL70" s="265">
        <v>1</v>
      </c>
      <c r="BM70" s="265">
        <v>1</v>
      </c>
      <c r="BN70" s="265">
        <v>1</v>
      </c>
      <c r="BO70" s="265">
        <v>1</v>
      </c>
      <c r="BP70" s="265">
        <v>1</v>
      </c>
      <c r="BQ70" s="265">
        <v>1</v>
      </c>
      <c r="BR70" s="265">
        <v>1</v>
      </c>
      <c r="BS70" s="265" t="s">
        <v>743</v>
      </c>
      <c r="BT70" s="265" t="s">
        <v>1065</v>
      </c>
      <c r="BU70" s="265" t="s">
        <v>1066</v>
      </c>
      <c r="BV70" s="265" t="s">
        <v>745</v>
      </c>
      <c r="BW70" s="265" t="s">
        <v>1065</v>
      </c>
      <c r="BX70" s="265" t="s">
        <v>1066</v>
      </c>
      <c r="BY70" s="265" t="s">
        <v>747</v>
      </c>
      <c r="BZ70" s="265" t="s">
        <v>749</v>
      </c>
      <c r="CA70" s="265" t="s">
        <v>927</v>
      </c>
      <c r="CB70" s="265" t="s">
        <v>929</v>
      </c>
      <c r="CC70" s="266" t="s">
        <v>666</v>
      </c>
      <c r="CD70" s="266" t="s">
        <v>663</v>
      </c>
      <c r="CE70" s="266" t="s">
        <v>663</v>
      </c>
      <c r="CF70" s="266" t="s">
        <v>663</v>
      </c>
      <c r="CG70" s="266" t="s">
        <v>663</v>
      </c>
      <c r="CH70" s="266" t="s">
        <v>663</v>
      </c>
      <c r="CI70" s="266" t="s">
        <v>663</v>
      </c>
      <c r="CJ70" s="266" t="s">
        <v>663</v>
      </c>
      <c r="CK70" s="266" t="s">
        <v>663</v>
      </c>
      <c r="CL70" s="266" t="s">
        <v>949</v>
      </c>
      <c r="CM70" s="266" t="s">
        <v>943</v>
      </c>
      <c r="CN70" s="266" t="s">
        <v>947</v>
      </c>
      <c r="CO70" s="266" t="s">
        <v>948</v>
      </c>
      <c r="CP70" s="267" t="s">
        <v>25</v>
      </c>
      <c r="CQ70" s="267" t="s">
        <v>25</v>
      </c>
      <c r="CR70" s="268"/>
      <c r="CS70" s="269"/>
    </row>
    <row r="71" spans="1:97" ht="55">
      <c r="A71" s="279" t="s">
        <v>885</v>
      </c>
      <c r="B71" s="264" t="s">
        <v>667</v>
      </c>
      <c r="C71" s="264" t="s">
        <v>1000</v>
      </c>
      <c r="D71" s="265" t="s">
        <v>697</v>
      </c>
      <c r="E71" s="265" t="s">
        <v>675</v>
      </c>
      <c r="F71" s="265" t="s">
        <v>678</v>
      </c>
      <c r="G71" s="265" t="s">
        <v>681</v>
      </c>
      <c r="H71" s="265" t="s">
        <v>682</v>
      </c>
      <c r="I71" s="265" t="s">
        <v>684</v>
      </c>
      <c r="J71" s="265" t="s">
        <v>686</v>
      </c>
      <c r="K71" s="265" t="s">
        <v>688</v>
      </c>
      <c r="L71" s="265" t="s">
        <v>691</v>
      </c>
      <c r="M71" s="265" t="s">
        <v>692</v>
      </c>
      <c r="N71" s="265" t="s">
        <v>694</v>
      </c>
      <c r="O71" s="265" t="s">
        <v>681</v>
      </c>
      <c r="P71" s="265" t="s">
        <v>682</v>
      </c>
      <c r="Q71" s="265" t="s">
        <v>697</v>
      </c>
      <c r="R71" s="265" t="s">
        <v>686</v>
      </c>
      <c r="S71" s="265" t="s">
        <v>688</v>
      </c>
      <c r="T71" s="265" t="s">
        <v>700</v>
      </c>
      <c r="U71" s="265" t="s">
        <v>700</v>
      </c>
      <c r="V71" s="265" t="s">
        <v>703</v>
      </c>
      <c r="W71" s="265" t="s">
        <v>704</v>
      </c>
      <c r="X71" s="265" t="s">
        <v>708</v>
      </c>
      <c r="Y71" s="265" t="s">
        <v>709</v>
      </c>
      <c r="Z71" s="265" t="s">
        <v>703</v>
      </c>
      <c r="AA71" s="265" t="s">
        <v>704</v>
      </c>
      <c r="AB71" s="265" t="s">
        <v>711</v>
      </c>
      <c r="AC71" s="265" t="s">
        <v>713</v>
      </c>
      <c r="AD71" s="265" t="s">
        <v>715</v>
      </c>
      <c r="AE71" s="265" t="s">
        <v>718</v>
      </c>
      <c r="AF71" s="265" t="s">
        <v>695</v>
      </c>
      <c r="AG71" s="265" t="s">
        <v>703</v>
      </c>
      <c r="AH71" s="265" t="s">
        <v>704</v>
      </c>
      <c r="AI71" s="265" t="s">
        <v>724</v>
      </c>
      <c r="AJ71" s="265" t="s">
        <v>1065</v>
      </c>
      <c r="AK71" s="265" t="s">
        <v>1066</v>
      </c>
      <c r="AL71" s="265" t="s">
        <v>711</v>
      </c>
      <c r="AM71" s="265">
        <v>1</v>
      </c>
      <c r="AN71" s="265">
        <v>1</v>
      </c>
      <c r="AO71" s="265">
        <v>1</v>
      </c>
      <c r="AP71" s="265">
        <v>1</v>
      </c>
      <c r="AQ71" s="265">
        <v>1</v>
      </c>
      <c r="AR71" s="265">
        <v>1</v>
      </c>
      <c r="AS71" s="289">
        <v>1</v>
      </c>
      <c r="AT71" s="289" t="s">
        <v>993</v>
      </c>
      <c r="AU71" s="265">
        <v>1</v>
      </c>
      <c r="AV71" s="265">
        <v>1</v>
      </c>
      <c r="AW71" s="265">
        <v>1</v>
      </c>
      <c r="AX71" s="265">
        <v>1</v>
      </c>
      <c r="AY71" s="265">
        <v>1</v>
      </c>
      <c r="AZ71" s="265">
        <v>1</v>
      </c>
      <c r="BA71" s="265">
        <v>1</v>
      </c>
      <c r="BB71" s="265">
        <v>1</v>
      </c>
      <c r="BC71" s="265">
        <v>1</v>
      </c>
      <c r="BD71" s="265">
        <v>1</v>
      </c>
      <c r="BE71" s="265">
        <v>1</v>
      </c>
      <c r="BF71" s="265">
        <v>1</v>
      </c>
      <c r="BG71" s="265">
        <v>1</v>
      </c>
      <c r="BH71" s="265">
        <v>1</v>
      </c>
      <c r="BI71" s="265">
        <v>1</v>
      </c>
      <c r="BJ71" s="265">
        <v>1</v>
      </c>
      <c r="BK71" s="265">
        <v>1</v>
      </c>
      <c r="BL71" s="265">
        <v>1</v>
      </c>
      <c r="BM71" s="265">
        <v>1</v>
      </c>
      <c r="BN71" s="265">
        <v>1</v>
      </c>
      <c r="BO71" s="265">
        <v>1</v>
      </c>
      <c r="BP71" s="265">
        <v>1</v>
      </c>
      <c r="BQ71" s="265">
        <v>1</v>
      </c>
      <c r="BR71" s="265">
        <v>1</v>
      </c>
      <c r="BS71" s="265" t="s">
        <v>743</v>
      </c>
      <c r="BT71" s="265" t="s">
        <v>1065</v>
      </c>
      <c r="BU71" s="265" t="s">
        <v>1066</v>
      </c>
      <c r="BV71" s="265" t="s">
        <v>745</v>
      </c>
      <c r="BW71" s="265" t="s">
        <v>1065</v>
      </c>
      <c r="BX71" s="265" t="s">
        <v>1066</v>
      </c>
      <c r="BY71" s="265" t="s">
        <v>747</v>
      </c>
      <c r="BZ71" s="265" t="s">
        <v>749</v>
      </c>
      <c r="CA71" s="265" t="s">
        <v>927</v>
      </c>
      <c r="CB71" s="265" t="s">
        <v>929</v>
      </c>
      <c r="CC71" s="266" t="s">
        <v>156</v>
      </c>
      <c r="CD71" s="266" t="s">
        <v>663</v>
      </c>
      <c r="CE71" s="266" t="s">
        <v>663</v>
      </c>
      <c r="CF71" s="266" t="s">
        <v>663</v>
      </c>
      <c r="CG71" s="266" t="s">
        <v>663</v>
      </c>
      <c r="CH71" s="266" t="s">
        <v>663</v>
      </c>
      <c r="CI71" s="266" t="s">
        <v>663</v>
      </c>
      <c r="CJ71" s="266" t="s">
        <v>663</v>
      </c>
      <c r="CK71" s="266" t="s">
        <v>663</v>
      </c>
      <c r="CL71" s="266" t="s">
        <v>156</v>
      </c>
      <c r="CM71" s="266" t="s">
        <v>156</v>
      </c>
      <c r="CN71" s="266" t="s">
        <v>156</v>
      </c>
      <c r="CO71" s="266" t="s">
        <v>156</v>
      </c>
      <c r="CP71" s="267" t="s">
        <v>25</v>
      </c>
      <c r="CQ71" s="267" t="s">
        <v>25</v>
      </c>
      <c r="CR71" s="268"/>
      <c r="CS71" s="269"/>
    </row>
    <row r="72" spans="1:97" s="270" customFormat="1" ht="55">
      <c r="A72" s="279" t="s">
        <v>886</v>
      </c>
      <c r="B72" s="280" t="s">
        <v>667</v>
      </c>
      <c r="C72" s="280" t="s">
        <v>1073</v>
      </c>
      <c r="D72" s="265" t="s">
        <v>697</v>
      </c>
      <c r="E72" s="265" t="s">
        <v>675</v>
      </c>
      <c r="F72" s="265" t="s">
        <v>678</v>
      </c>
      <c r="G72" s="265" t="s">
        <v>681</v>
      </c>
      <c r="H72" s="265" t="s">
        <v>682</v>
      </c>
      <c r="I72" s="265" t="s">
        <v>684</v>
      </c>
      <c r="J72" s="265" t="s">
        <v>686</v>
      </c>
      <c r="K72" s="265" t="s">
        <v>688</v>
      </c>
      <c r="L72" s="265" t="s">
        <v>691</v>
      </c>
      <c r="M72" s="265" t="s">
        <v>692</v>
      </c>
      <c r="N72" s="265" t="s">
        <v>694</v>
      </c>
      <c r="O72" s="265" t="s">
        <v>681</v>
      </c>
      <c r="P72" s="265" t="s">
        <v>682</v>
      </c>
      <c r="Q72" s="265" t="s">
        <v>697</v>
      </c>
      <c r="R72" s="265" t="s">
        <v>686</v>
      </c>
      <c r="S72" s="265" t="s">
        <v>688</v>
      </c>
      <c r="T72" s="265" t="s">
        <v>700</v>
      </c>
      <c r="U72" s="265" t="s">
        <v>700</v>
      </c>
      <c r="V72" s="265" t="s">
        <v>703</v>
      </c>
      <c r="W72" s="265" t="s">
        <v>704</v>
      </c>
      <c r="X72" s="265" t="s">
        <v>708</v>
      </c>
      <c r="Y72" s="265" t="s">
        <v>709</v>
      </c>
      <c r="Z72" s="265" t="s">
        <v>703</v>
      </c>
      <c r="AA72" s="265" t="s">
        <v>704</v>
      </c>
      <c r="AB72" s="265" t="s">
        <v>711</v>
      </c>
      <c r="AC72" s="265" t="s">
        <v>713</v>
      </c>
      <c r="AD72" s="265" t="s">
        <v>715</v>
      </c>
      <c r="AE72" s="265" t="s">
        <v>718</v>
      </c>
      <c r="AF72" s="265" t="s">
        <v>695</v>
      </c>
      <c r="AG72" s="265" t="s">
        <v>703</v>
      </c>
      <c r="AH72" s="265" t="s">
        <v>704</v>
      </c>
      <c r="AI72" s="265" t="s">
        <v>724</v>
      </c>
      <c r="AJ72" s="265" t="s">
        <v>1065</v>
      </c>
      <c r="AK72" s="265" t="s">
        <v>1066</v>
      </c>
      <c r="AL72" s="265" t="s">
        <v>711</v>
      </c>
      <c r="AM72" s="265">
        <v>1</v>
      </c>
      <c r="AN72" s="265">
        <v>1</v>
      </c>
      <c r="AO72" s="265">
        <v>1</v>
      </c>
      <c r="AP72" s="265">
        <v>1</v>
      </c>
      <c r="AQ72" s="265">
        <v>1</v>
      </c>
      <c r="AR72" s="265">
        <v>1</v>
      </c>
      <c r="AS72" s="289">
        <v>1</v>
      </c>
      <c r="AT72" s="289">
        <v>1</v>
      </c>
      <c r="AU72" s="265">
        <v>1</v>
      </c>
      <c r="AV72" s="265">
        <v>1</v>
      </c>
      <c r="AW72" s="265">
        <v>1</v>
      </c>
      <c r="AX72" s="265">
        <v>1</v>
      </c>
      <c r="AY72" s="265">
        <v>1</v>
      </c>
      <c r="AZ72" s="265">
        <v>1</v>
      </c>
      <c r="BA72" s="265">
        <v>1</v>
      </c>
      <c r="BB72" s="265">
        <v>1</v>
      </c>
      <c r="BC72" s="265">
        <v>1</v>
      </c>
      <c r="BD72" s="265">
        <v>1</v>
      </c>
      <c r="BE72" s="265">
        <v>1</v>
      </c>
      <c r="BF72" s="265">
        <v>1</v>
      </c>
      <c r="BG72" s="265">
        <v>1</v>
      </c>
      <c r="BH72" s="265">
        <v>1</v>
      </c>
      <c r="BI72" s="265">
        <v>1</v>
      </c>
      <c r="BJ72" s="265">
        <v>1</v>
      </c>
      <c r="BK72" s="265">
        <v>1</v>
      </c>
      <c r="BL72" s="265">
        <v>1</v>
      </c>
      <c r="BM72" s="265">
        <v>1</v>
      </c>
      <c r="BN72" s="265">
        <v>1</v>
      </c>
      <c r="BO72" s="265">
        <v>1</v>
      </c>
      <c r="BP72" s="265">
        <v>1</v>
      </c>
      <c r="BQ72" s="265">
        <v>1</v>
      </c>
      <c r="BR72" s="265">
        <v>1</v>
      </c>
      <c r="BS72" s="265" t="s">
        <v>743</v>
      </c>
      <c r="BT72" s="265" t="s">
        <v>1065</v>
      </c>
      <c r="BU72" s="265" t="s">
        <v>1066</v>
      </c>
      <c r="BV72" s="265" t="s">
        <v>745</v>
      </c>
      <c r="BW72" s="265" t="s">
        <v>1065</v>
      </c>
      <c r="BX72" s="265" t="s">
        <v>1066</v>
      </c>
      <c r="BY72" s="265" t="s">
        <v>747</v>
      </c>
      <c r="BZ72" s="265" t="s">
        <v>749</v>
      </c>
      <c r="CA72" s="265" t="s">
        <v>927</v>
      </c>
      <c r="CB72" s="265" t="s">
        <v>929</v>
      </c>
      <c r="CC72" s="281" t="s">
        <v>666</v>
      </c>
      <c r="CD72" s="281" t="s">
        <v>663</v>
      </c>
      <c r="CE72" s="281" t="s">
        <v>663</v>
      </c>
      <c r="CF72" s="281" t="s">
        <v>663</v>
      </c>
      <c r="CG72" s="281" t="s">
        <v>663</v>
      </c>
      <c r="CH72" s="281" t="s">
        <v>663</v>
      </c>
      <c r="CI72" s="281" t="s">
        <v>663</v>
      </c>
      <c r="CJ72" s="281" t="s">
        <v>663</v>
      </c>
      <c r="CK72" s="281" t="s">
        <v>663</v>
      </c>
      <c r="CL72" s="281" t="s">
        <v>949</v>
      </c>
      <c r="CM72" s="281" t="s">
        <v>943</v>
      </c>
      <c r="CN72" s="281" t="s">
        <v>947</v>
      </c>
      <c r="CO72" s="281" t="s">
        <v>948</v>
      </c>
      <c r="CP72" s="282" t="s">
        <v>25</v>
      </c>
      <c r="CQ72" s="282" t="s">
        <v>25</v>
      </c>
      <c r="CR72" s="283"/>
      <c r="CS72" s="284"/>
    </row>
    <row r="73" spans="1:97" ht="44">
      <c r="A73" s="279" t="s">
        <v>887</v>
      </c>
      <c r="B73" s="264" t="s">
        <v>667</v>
      </c>
      <c r="C73" s="264" t="s">
        <v>1001</v>
      </c>
      <c r="D73" s="265" t="s">
        <v>697</v>
      </c>
      <c r="E73" s="265" t="s">
        <v>675</v>
      </c>
      <c r="F73" s="265" t="s">
        <v>678</v>
      </c>
      <c r="G73" s="265" t="s">
        <v>681</v>
      </c>
      <c r="H73" s="265" t="s">
        <v>682</v>
      </c>
      <c r="I73" s="265" t="s">
        <v>684</v>
      </c>
      <c r="J73" s="265" t="s">
        <v>686</v>
      </c>
      <c r="K73" s="265" t="s">
        <v>688</v>
      </c>
      <c r="L73" s="265" t="s">
        <v>691</v>
      </c>
      <c r="M73" s="265" t="s">
        <v>692</v>
      </c>
      <c r="N73" s="265" t="s">
        <v>694</v>
      </c>
      <c r="O73" s="265" t="s">
        <v>681</v>
      </c>
      <c r="P73" s="265" t="s">
        <v>682</v>
      </c>
      <c r="Q73" s="265" t="s">
        <v>697</v>
      </c>
      <c r="R73" s="265" t="s">
        <v>686</v>
      </c>
      <c r="S73" s="265" t="s">
        <v>688</v>
      </c>
      <c r="T73" s="265" t="s">
        <v>700</v>
      </c>
      <c r="U73" s="265" t="s">
        <v>700</v>
      </c>
      <c r="V73" s="265" t="s">
        <v>703</v>
      </c>
      <c r="W73" s="265" t="s">
        <v>704</v>
      </c>
      <c r="X73" s="265" t="s">
        <v>708</v>
      </c>
      <c r="Y73" s="265" t="s">
        <v>709</v>
      </c>
      <c r="Z73" s="265" t="s">
        <v>703</v>
      </c>
      <c r="AA73" s="265" t="s">
        <v>704</v>
      </c>
      <c r="AB73" s="265" t="s">
        <v>711</v>
      </c>
      <c r="AC73" s="265" t="s">
        <v>713</v>
      </c>
      <c r="AD73" s="265" t="s">
        <v>715</v>
      </c>
      <c r="AE73" s="265" t="s">
        <v>718</v>
      </c>
      <c r="AF73" s="265" t="s">
        <v>695</v>
      </c>
      <c r="AG73" s="265" t="s">
        <v>703</v>
      </c>
      <c r="AH73" s="265" t="s">
        <v>704</v>
      </c>
      <c r="AI73" s="265" t="s">
        <v>724</v>
      </c>
      <c r="AJ73" s="265" t="s">
        <v>1065</v>
      </c>
      <c r="AK73" s="265" t="s">
        <v>1066</v>
      </c>
      <c r="AL73" s="265" t="s">
        <v>711</v>
      </c>
      <c r="AM73" s="265">
        <v>1</v>
      </c>
      <c r="AN73" s="265">
        <v>1</v>
      </c>
      <c r="AO73" s="265">
        <v>1</v>
      </c>
      <c r="AP73" s="265">
        <v>1</v>
      </c>
      <c r="AQ73" s="265">
        <v>1</v>
      </c>
      <c r="AR73" s="265">
        <v>1</v>
      </c>
      <c r="AS73" s="265">
        <v>1</v>
      </c>
      <c r="AT73" s="265">
        <v>1</v>
      </c>
      <c r="AU73" s="289" t="s">
        <v>993</v>
      </c>
      <c r="AV73" s="265">
        <v>1</v>
      </c>
      <c r="AW73" s="265">
        <v>1</v>
      </c>
      <c r="AX73" s="265">
        <v>1</v>
      </c>
      <c r="AY73" s="265">
        <v>1</v>
      </c>
      <c r="AZ73" s="265">
        <v>1</v>
      </c>
      <c r="BA73" s="265">
        <v>1</v>
      </c>
      <c r="BB73" s="265">
        <v>1</v>
      </c>
      <c r="BC73" s="265">
        <v>1</v>
      </c>
      <c r="BD73" s="265">
        <v>1</v>
      </c>
      <c r="BE73" s="265">
        <v>1</v>
      </c>
      <c r="BF73" s="265">
        <v>1</v>
      </c>
      <c r="BG73" s="265">
        <v>1</v>
      </c>
      <c r="BH73" s="265">
        <v>1</v>
      </c>
      <c r="BI73" s="265">
        <v>1</v>
      </c>
      <c r="BJ73" s="265">
        <v>1</v>
      </c>
      <c r="BK73" s="265">
        <v>1</v>
      </c>
      <c r="BL73" s="265">
        <v>1</v>
      </c>
      <c r="BM73" s="265">
        <v>1</v>
      </c>
      <c r="BN73" s="265">
        <v>1</v>
      </c>
      <c r="BO73" s="265">
        <v>1</v>
      </c>
      <c r="BP73" s="265">
        <v>1</v>
      </c>
      <c r="BQ73" s="265">
        <v>1</v>
      </c>
      <c r="BR73" s="265">
        <v>1</v>
      </c>
      <c r="BS73" s="265" t="s">
        <v>743</v>
      </c>
      <c r="BT73" s="265" t="s">
        <v>1065</v>
      </c>
      <c r="BU73" s="265" t="s">
        <v>1066</v>
      </c>
      <c r="BV73" s="265" t="s">
        <v>745</v>
      </c>
      <c r="BW73" s="265" t="s">
        <v>1065</v>
      </c>
      <c r="BX73" s="265" t="s">
        <v>1066</v>
      </c>
      <c r="BY73" s="265" t="s">
        <v>747</v>
      </c>
      <c r="BZ73" s="265" t="s">
        <v>749</v>
      </c>
      <c r="CA73" s="265" t="s">
        <v>927</v>
      </c>
      <c r="CB73" s="265" t="s">
        <v>929</v>
      </c>
      <c r="CC73" s="266" t="s">
        <v>666</v>
      </c>
      <c r="CD73" s="266" t="s">
        <v>663</v>
      </c>
      <c r="CE73" s="266" t="s">
        <v>663</v>
      </c>
      <c r="CF73" s="266" t="s">
        <v>663</v>
      </c>
      <c r="CG73" s="266" t="s">
        <v>663</v>
      </c>
      <c r="CH73" s="266" t="s">
        <v>663</v>
      </c>
      <c r="CI73" s="266" t="s">
        <v>663</v>
      </c>
      <c r="CJ73" s="266" t="s">
        <v>663</v>
      </c>
      <c r="CK73" s="266" t="s">
        <v>663</v>
      </c>
      <c r="CL73" s="266" t="s">
        <v>949</v>
      </c>
      <c r="CM73" s="266" t="s">
        <v>943</v>
      </c>
      <c r="CN73" s="266" t="s">
        <v>947</v>
      </c>
      <c r="CO73" s="266" t="s">
        <v>948</v>
      </c>
      <c r="CP73" s="267" t="s">
        <v>25</v>
      </c>
      <c r="CQ73" s="267" t="s">
        <v>25</v>
      </c>
      <c r="CR73" s="268"/>
      <c r="CS73" s="269"/>
    </row>
    <row r="74" spans="1:97" ht="55">
      <c r="A74" s="279" t="s">
        <v>888</v>
      </c>
      <c r="B74" s="264" t="s">
        <v>667</v>
      </c>
      <c r="C74" s="264" t="s">
        <v>1002</v>
      </c>
      <c r="D74" s="265" t="s">
        <v>697</v>
      </c>
      <c r="E74" s="265" t="s">
        <v>675</v>
      </c>
      <c r="F74" s="265" t="s">
        <v>678</v>
      </c>
      <c r="G74" s="265" t="s">
        <v>681</v>
      </c>
      <c r="H74" s="265" t="s">
        <v>682</v>
      </c>
      <c r="I74" s="265" t="s">
        <v>684</v>
      </c>
      <c r="J74" s="265" t="s">
        <v>686</v>
      </c>
      <c r="K74" s="265" t="s">
        <v>688</v>
      </c>
      <c r="L74" s="265" t="s">
        <v>691</v>
      </c>
      <c r="M74" s="265" t="s">
        <v>692</v>
      </c>
      <c r="N74" s="265" t="s">
        <v>694</v>
      </c>
      <c r="O74" s="265" t="s">
        <v>681</v>
      </c>
      <c r="P74" s="265" t="s">
        <v>682</v>
      </c>
      <c r="Q74" s="265" t="s">
        <v>697</v>
      </c>
      <c r="R74" s="265" t="s">
        <v>686</v>
      </c>
      <c r="S74" s="265" t="s">
        <v>688</v>
      </c>
      <c r="T74" s="265" t="s">
        <v>700</v>
      </c>
      <c r="U74" s="265" t="s">
        <v>700</v>
      </c>
      <c r="V74" s="265" t="s">
        <v>703</v>
      </c>
      <c r="W74" s="265" t="s">
        <v>704</v>
      </c>
      <c r="X74" s="265" t="s">
        <v>708</v>
      </c>
      <c r="Y74" s="265" t="s">
        <v>709</v>
      </c>
      <c r="Z74" s="265" t="s">
        <v>703</v>
      </c>
      <c r="AA74" s="265" t="s">
        <v>704</v>
      </c>
      <c r="AB74" s="265" t="s">
        <v>711</v>
      </c>
      <c r="AC74" s="265" t="s">
        <v>713</v>
      </c>
      <c r="AD74" s="265" t="s">
        <v>715</v>
      </c>
      <c r="AE74" s="265" t="s">
        <v>718</v>
      </c>
      <c r="AF74" s="265" t="s">
        <v>695</v>
      </c>
      <c r="AG74" s="265" t="s">
        <v>703</v>
      </c>
      <c r="AH74" s="265" t="s">
        <v>704</v>
      </c>
      <c r="AI74" s="265" t="s">
        <v>724</v>
      </c>
      <c r="AJ74" s="265" t="s">
        <v>1065</v>
      </c>
      <c r="AK74" s="265" t="s">
        <v>1066</v>
      </c>
      <c r="AL74" s="265" t="s">
        <v>711</v>
      </c>
      <c r="AM74" s="265">
        <v>1</v>
      </c>
      <c r="AN74" s="265">
        <v>1</v>
      </c>
      <c r="AO74" s="265">
        <v>1</v>
      </c>
      <c r="AP74" s="265">
        <v>1</v>
      </c>
      <c r="AQ74" s="265">
        <v>1</v>
      </c>
      <c r="AR74" s="265">
        <v>1</v>
      </c>
      <c r="AS74" s="265">
        <v>1</v>
      </c>
      <c r="AT74" s="265">
        <v>1</v>
      </c>
      <c r="AU74" s="289">
        <v>1</v>
      </c>
      <c r="AV74" s="289" t="s">
        <v>993</v>
      </c>
      <c r="AW74" s="265">
        <v>1</v>
      </c>
      <c r="AX74" s="265">
        <v>1</v>
      </c>
      <c r="AY74" s="265">
        <v>1</v>
      </c>
      <c r="AZ74" s="265">
        <v>1</v>
      </c>
      <c r="BA74" s="265">
        <v>1</v>
      </c>
      <c r="BB74" s="265">
        <v>1</v>
      </c>
      <c r="BC74" s="265">
        <v>1</v>
      </c>
      <c r="BD74" s="265">
        <v>1</v>
      </c>
      <c r="BE74" s="265">
        <v>1</v>
      </c>
      <c r="BF74" s="265">
        <v>1</v>
      </c>
      <c r="BG74" s="265">
        <v>1</v>
      </c>
      <c r="BH74" s="265">
        <v>1</v>
      </c>
      <c r="BI74" s="265">
        <v>1</v>
      </c>
      <c r="BJ74" s="265">
        <v>1</v>
      </c>
      <c r="BK74" s="265">
        <v>1</v>
      </c>
      <c r="BL74" s="265">
        <v>1</v>
      </c>
      <c r="BM74" s="265">
        <v>1</v>
      </c>
      <c r="BN74" s="265">
        <v>1</v>
      </c>
      <c r="BO74" s="265">
        <v>1</v>
      </c>
      <c r="BP74" s="265">
        <v>1</v>
      </c>
      <c r="BQ74" s="265">
        <v>1</v>
      </c>
      <c r="BR74" s="265">
        <v>1</v>
      </c>
      <c r="BS74" s="265" t="s">
        <v>743</v>
      </c>
      <c r="BT74" s="265" t="s">
        <v>1065</v>
      </c>
      <c r="BU74" s="265" t="s">
        <v>1066</v>
      </c>
      <c r="BV74" s="265" t="s">
        <v>745</v>
      </c>
      <c r="BW74" s="265" t="s">
        <v>1065</v>
      </c>
      <c r="BX74" s="265" t="s">
        <v>1066</v>
      </c>
      <c r="BY74" s="265" t="s">
        <v>747</v>
      </c>
      <c r="BZ74" s="265" t="s">
        <v>749</v>
      </c>
      <c r="CA74" s="265" t="s">
        <v>927</v>
      </c>
      <c r="CB74" s="265" t="s">
        <v>929</v>
      </c>
      <c r="CC74" s="266" t="s">
        <v>156</v>
      </c>
      <c r="CD74" s="266" t="s">
        <v>663</v>
      </c>
      <c r="CE74" s="266" t="s">
        <v>663</v>
      </c>
      <c r="CF74" s="266" t="s">
        <v>663</v>
      </c>
      <c r="CG74" s="266" t="s">
        <v>663</v>
      </c>
      <c r="CH74" s="266" t="s">
        <v>663</v>
      </c>
      <c r="CI74" s="266" t="s">
        <v>663</v>
      </c>
      <c r="CJ74" s="266" t="s">
        <v>663</v>
      </c>
      <c r="CK74" s="266" t="s">
        <v>663</v>
      </c>
      <c r="CL74" s="266" t="s">
        <v>156</v>
      </c>
      <c r="CM74" s="266" t="s">
        <v>156</v>
      </c>
      <c r="CN74" s="266" t="s">
        <v>156</v>
      </c>
      <c r="CO74" s="266" t="s">
        <v>156</v>
      </c>
      <c r="CP74" s="267" t="s">
        <v>25</v>
      </c>
      <c r="CQ74" s="267" t="s">
        <v>25</v>
      </c>
      <c r="CR74" s="268"/>
      <c r="CS74" s="269"/>
    </row>
    <row r="75" spans="1:97" s="270" customFormat="1" ht="55">
      <c r="A75" s="279" t="s">
        <v>889</v>
      </c>
      <c r="B75" s="280" t="s">
        <v>667</v>
      </c>
      <c r="C75" s="280" t="s">
        <v>1074</v>
      </c>
      <c r="D75" s="265" t="s">
        <v>697</v>
      </c>
      <c r="E75" s="265" t="s">
        <v>675</v>
      </c>
      <c r="F75" s="265" t="s">
        <v>678</v>
      </c>
      <c r="G75" s="265" t="s">
        <v>681</v>
      </c>
      <c r="H75" s="265" t="s">
        <v>682</v>
      </c>
      <c r="I75" s="265" t="s">
        <v>684</v>
      </c>
      <c r="J75" s="265" t="s">
        <v>686</v>
      </c>
      <c r="K75" s="265" t="s">
        <v>688</v>
      </c>
      <c r="L75" s="265" t="s">
        <v>691</v>
      </c>
      <c r="M75" s="265" t="s">
        <v>692</v>
      </c>
      <c r="N75" s="265" t="s">
        <v>694</v>
      </c>
      <c r="O75" s="265" t="s">
        <v>681</v>
      </c>
      <c r="P75" s="265" t="s">
        <v>682</v>
      </c>
      <c r="Q75" s="265" t="s">
        <v>697</v>
      </c>
      <c r="R75" s="265" t="s">
        <v>686</v>
      </c>
      <c r="S75" s="265" t="s">
        <v>688</v>
      </c>
      <c r="T75" s="265" t="s">
        <v>700</v>
      </c>
      <c r="U75" s="265" t="s">
        <v>700</v>
      </c>
      <c r="V75" s="265" t="s">
        <v>703</v>
      </c>
      <c r="W75" s="265" t="s">
        <v>704</v>
      </c>
      <c r="X75" s="265" t="s">
        <v>708</v>
      </c>
      <c r="Y75" s="265" t="s">
        <v>709</v>
      </c>
      <c r="Z75" s="265" t="s">
        <v>703</v>
      </c>
      <c r="AA75" s="265" t="s">
        <v>704</v>
      </c>
      <c r="AB75" s="265" t="s">
        <v>711</v>
      </c>
      <c r="AC75" s="265" t="s">
        <v>713</v>
      </c>
      <c r="AD75" s="265" t="s">
        <v>715</v>
      </c>
      <c r="AE75" s="265" t="s">
        <v>718</v>
      </c>
      <c r="AF75" s="265" t="s">
        <v>695</v>
      </c>
      <c r="AG75" s="265" t="s">
        <v>703</v>
      </c>
      <c r="AH75" s="265" t="s">
        <v>704</v>
      </c>
      <c r="AI75" s="265" t="s">
        <v>724</v>
      </c>
      <c r="AJ75" s="265" t="s">
        <v>1065</v>
      </c>
      <c r="AK75" s="265" t="s">
        <v>1066</v>
      </c>
      <c r="AL75" s="265" t="s">
        <v>711</v>
      </c>
      <c r="AM75" s="265">
        <v>1</v>
      </c>
      <c r="AN75" s="265">
        <v>1</v>
      </c>
      <c r="AO75" s="265">
        <v>1</v>
      </c>
      <c r="AP75" s="265">
        <v>1</v>
      </c>
      <c r="AQ75" s="265">
        <v>1</v>
      </c>
      <c r="AR75" s="265">
        <v>1</v>
      </c>
      <c r="AS75" s="265">
        <v>1</v>
      </c>
      <c r="AT75" s="265">
        <v>1</v>
      </c>
      <c r="AU75" s="289">
        <v>1</v>
      </c>
      <c r="AV75" s="289">
        <v>1</v>
      </c>
      <c r="AW75" s="265">
        <v>1</v>
      </c>
      <c r="AX75" s="265">
        <v>1</v>
      </c>
      <c r="AY75" s="265">
        <v>1</v>
      </c>
      <c r="AZ75" s="265">
        <v>1</v>
      </c>
      <c r="BA75" s="265">
        <v>1</v>
      </c>
      <c r="BB75" s="265">
        <v>1</v>
      </c>
      <c r="BC75" s="265">
        <v>1</v>
      </c>
      <c r="BD75" s="265">
        <v>1</v>
      </c>
      <c r="BE75" s="265">
        <v>1</v>
      </c>
      <c r="BF75" s="265">
        <v>1</v>
      </c>
      <c r="BG75" s="265">
        <v>1</v>
      </c>
      <c r="BH75" s="265">
        <v>1</v>
      </c>
      <c r="BI75" s="265">
        <v>1</v>
      </c>
      <c r="BJ75" s="265">
        <v>1</v>
      </c>
      <c r="BK75" s="265">
        <v>1</v>
      </c>
      <c r="BL75" s="265">
        <v>1</v>
      </c>
      <c r="BM75" s="265">
        <v>1</v>
      </c>
      <c r="BN75" s="265">
        <v>1</v>
      </c>
      <c r="BO75" s="265">
        <v>1</v>
      </c>
      <c r="BP75" s="265">
        <v>1</v>
      </c>
      <c r="BQ75" s="265">
        <v>1</v>
      </c>
      <c r="BR75" s="265">
        <v>1</v>
      </c>
      <c r="BS75" s="265" t="s">
        <v>743</v>
      </c>
      <c r="BT75" s="265" t="s">
        <v>1065</v>
      </c>
      <c r="BU75" s="265" t="s">
        <v>1066</v>
      </c>
      <c r="BV75" s="265" t="s">
        <v>745</v>
      </c>
      <c r="BW75" s="265" t="s">
        <v>1065</v>
      </c>
      <c r="BX75" s="265" t="s">
        <v>1066</v>
      </c>
      <c r="BY75" s="265" t="s">
        <v>747</v>
      </c>
      <c r="BZ75" s="265" t="s">
        <v>749</v>
      </c>
      <c r="CA75" s="265" t="s">
        <v>927</v>
      </c>
      <c r="CB75" s="265" t="s">
        <v>929</v>
      </c>
      <c r="CC75" s="281" t="s">
        <v>666</v>
      </c>
      <c r="CD75" s="281" t="s">
        <v>663</v>
      </c>
      <c r="CE75" s="281" t="s">
        <v>663</v>
      </c>
      <c r="CF75" s="281" t="s">
        <v>663</v>
      </c>
      <c r="CG75" s="281" t="s">
        <v>663</v>
      </c>
      <c r="CH75" s="281" t="s">
        <v>663</v>
      </c>
      <c r="CI75" s="281" t="s">
        <v>663</v>
      </c>
      <c r="CJ75" s="281" t="s">
        <v>663</v>
      </c>
      <c r="CK75" s="281" t="s">
        <v>663</v>
      </c>
      <c r="CL75" s="281" t="s">
        <v>949</v>
      </c>
      <c r="CM75" s="281" t="s">
        <v>943</v>
      </c>
      <c r="CN75" s="281" t="s">
        <v>947</v>
      </c>
      <c r="CO75" s="281" t="s">
        <v>948</v>
      </c>
      <c r="CP75" s="282" t="s">
        <v>25</v>
      </c>
      <c r="CQ75" s="282" t="s">
        <v>25</v>
      </c>
      <c r="CR75" s="283"/>
      <c r="CS75" s="284"/>
    </row>
    <row r="76" spans="1:97" ht="44">
      <c r="A76" s="279" t="s">
        <v>890</v>
      </c>
      <c r="B76" s="264" t="s">
        <v>667</v>
      </c>
      <c r="C76" s="264" t="s">
        <v>1003</v>
      </c>
      <c r="D76" s="265" t="s">
        <v>697</v>
      </c>
      <c r="E76" s="265" t="s">
        <v>675</v>
      </c>
      <c r="F76" s="265" t="s">
        <v>678</v>
      </c>
      <c r="G76" s="265" t="s">
        <v>681</v>
      </c>
      <c r="H76" s="265" t="s">
        <v>682</v>
      </c>
      <c r="I76" s="265" t="s">
        <v>684</v>
      </c>
      <c r="J76" s="265" t="s">
        <v>686</v>
      </c>
      <c r="K76" s="265" t="s">
        <v>688</v>
      </c>
      <c r="L76" s="265" t="s">
        <v>691</v>
      </c>
      <c r="M76" s="265" t="s">
        <v>692</v>
      </c>
      <c r="N76" s="265" t="s">
        <v>694</v>
      </c>
      <c r="O76" s="265" t="s">
        <v>681</v>
      </c>
      <c r="P76" s="265" t="s">
        <v>682</v>
      </c>
      <c r="Q76" s="265" t="s">
        <v>697</v>
      </c>
      <c r="R76" s="265" t="s">
        <v>686</v>
      </c>
      <c r="S76" s="265" t="s">
        <v>688</v>
      </c>
      <c r="T76" s="265" t="s">
        <v>700</v>
      </c>
      <c r="U76" s="265" t="s">
        <v>700</v>
      </c>
      <c r="V76" s="265" t="s">
        <v>703</v>
      </c>
      <c r="W76" s="265" t="s">
        <v>704</v>
      </c>
      <c r="X76" s="265" t="s">
        <v>708</v>
      </c>
      <c r="Y76" s="265" t="s">
        <v>709</v>
      </c>
      <c r="Z76" s="265" t="s">
        <v>703</v>
      </c>
      <c r="AA76" s="265" t="s">
        <v>704</v>
      </c>
      <c r="AB76" s="265" t="s">
        <v>711</v>
      </c>
      <c r="AC76" s="265" t="s">
        <v>713</v>
      </c>
      <c r="AD76" s="265" t="s">
        <v>715</v>
      </c>
      <c r="AE76" s="265" t="s">
        <v>718</v>
      </c>
      <c r="AF76" s="265" t="s">
        <v>695</v>
      </c>
      <c r="AG76" s="265" t="s">
        <v>703</v>
      </c>
      <c r="AH76" s="265" t="s">
        <v>704</v>
      </c>
      <c r="AI76" s="265" t="s">
        <v>724</v>
      </c>
      <c r="AJ76" s="265" t="s">
        <v>1065</v>
      </c>
      <c r="AK76" s="265" t="s">
        <v>1066</v>
      </c>
      <c r="AL76" s="265" t="s">
        <v>711</v>
      </c>
      <c r="AM76" s="265">
        <v>1</v>
      </c>
      <c r="AN76" s="265">
        <v>1</v>
      </c>
      <c r="AO76" s="265">
        <v>1</v>
      </c>
      <c r="AP76" s="265">
        <v>1</v>
      </c>
      <c r="AQ76" s="265">
        <v>1</v>
      </c>
      <c r="AR76" s="265">
        <v>1</v>
      </c>
      <c r="AS76" s="265">
        <v>1</v>
      </c>
      <c r="AT76" s="265">
        <v>1</v>
      </c>
      <c r="AU76" s="265">
        <v>1</v>
      </c>
      <c r="AV76" s="265">
        <v>1</v>
      </c>
      <c r="AW76" s="289" t="s">
        <v>993</v>
      </c>
      <c r="AX76" s="265">
        <v>1</v>
      </c>
      <c r="AY76" s="265">
        <v>1</v>
      </c>
      <c r="AZ76" s="265">
        <v>1</v>
      </c>
      <c r="BA76" s="265">
        <v>1</v>
      </c>
      <c r="BB76" s="265">
        <v>1</v>
      </c>
      <c r="BC76" s="265">
        <v>1</v>
      </c>
      <c r="BD76" s="265">
        <v>1</v>
      </c>
      <c r="BE76" s="265">
        <v>1</v>
      </c>
      <c r="BF76" s="265">
        <v>1</v>
      </c>
      <c r="BG76" s="265">
        <v>1</v>
      </c>
      <c r="BH76" s="265">
        <v>1</v>
      </c>
      <c r="BI76" s="265">
        <v>1</v>
      </c>
      <c r="BJ76" s="265">
        <v>1</v>
      </c>
      <c r="BK76" s="265">
        <v>1</v>
      </c>
      <c r="BL76" s="265">
        <v>1</v>
      </c>
      <c r="BM76" s="265">
        <v>1</v>
      </c>
      <c r="BN76" s="265">
        <v>1</v>
      </c>
      <c r="BO76" s="265">
        <v>1</v>
      </c>
      <c r="BP76" s="265">
        <v>1</v>
      </c>
      <c r="BQ76" s="265">
        <v>1</v>
      </c>
      <c r="BR76" s="265">
        <v>1</v>
      </c>
      <c r="BS76" s="265" t="s">
        <v>743</v>
      </c>
      <c r="BT76" s="265" t="s">
        <v>1065</v>
      </c>
      <c r="BU76" s="265" t="s">
        <v>1066</v>
      </c>
      <c r="BV76" s="265" t="s">
        <v>745</v>
      </c>
      <c r="BW76" s="265" t="s">
        <v>1065</v>
      </c>
      <c r="BX76" s="265" t="s">
        <v>1066</v>
      </c>
      <c r="BY76" s="265" t="s">
        <v>747</v>
      </c>
      <c r="BZ76" s="265" t="s">
        <v>749</v>
      </c>
      <c r="CA76" s="265" t="s">
        <v>927</v>
      </c>
      <c r="CB76" s="265" t="s">
        <v>929</v>
      </c>
      <c r="CC76" s="266" t="s">
        <v>666</v>
      </c>
      <c r="CD76" s="266" t="s">
        <v>663</v>
      </c>
      <c r="CE76" s="266" t="s">
        <v>663</v>
      </c>
      <c r="CF76" s="266" t="s">
        <v>663</v>
      </c>
      <c r="CG76" s="266" t="s">
        <v>663</v>
      </c>
      <c r="CH76" s="266" t="s">
        <v>663</v>
      </c>
      <c r="CI76" s="266" t="s">
        <v>663</v>
      </c>
      <c r="CJ76" s="266" t="s">
        <v>663</v>
      </c>
      <c r="CK76" s="266" t="s">
        <v>663</v>
      </c>
      <c r="CL76" s="266" t="s">
        <v>949</v>
      </c>
      <c r="CM76" s="266" t="s">
        <v>943</v>
      </c>
      <c r="CN76" s="266" t="s">
        <v>947</v>
      </c>
      <c r="CO76" s="266" t="s">
        <v>948</v>
      </c>
      <c r="CP76" s="267" t="s">
        <v>25</v>
      </c>
      <c r="CQ76" s="267" t="s">
        <v>25</v>
      </c>
      <c r="CR76" s="268"/>
      <c r="CS76" s="269"/>
    </row>
    <row r="77" spans="1:97" ht="55">
      <c r="A77" s="279" t="s">
        <v>891</v>
      </c>
      <c r="B77" s="264" t="s">
        <v>667</v>
      </c>
      <c r="C77" s="264" t="s">
        <v>1004</v>
      </c>
      <c r="D77" s="265" t="s">
        <v>697</v>
      </c>
      <c r="E77" s="265" t="s">
        <v>675</v>
      </c>
      <c r="F77" s="265" t="s">
        <v>678</v>
      </c>
      <c r="G77" s="265" t="s">
        <v>681</v>
      </c>
      <c r="H77" s="265" t="s">
        <v>682</v>
      </c>
      <c r="I77" s="265" t="s">
        <v>684</v>
      </c>
      <c r="J77" s="265" t="s">
        <v>686</v>
      </c>
      <c r="K77" s="265" t="s">
        <v>688</v>
      </c>
      <c r="L77" s="265" t="s">
        <v>691</v>
      </c>
      <c r="M77" s="265" t="s">
        <v>692</v>
      </c>
      <c r="N77" s="265" t="s">
        <v>694</v>
      </c>
      <c r="O77" s="265" t="s">
        <v>681</v>
      </c>
      <c r="P77" s="265" t="s">
        <v>682</v>
      </c>
      <c r="Q77" s="265" t="s">
        <v>697</v>
      </c>
      <c r="R77" s="265" t="s">
        <v>686</v>
      </c>
      <c r="S77" s="265" t="s">
        <v>688</v>
      </c>
      <c r="T77" s="265" t="s">
        <v>700</v>
      </c>
      <c r="U77" s="265" t="s">
        <v>700</v>
      </c>
      <c r="V77" s="265" t="s">
        <v>703</v>
      </c>
      <c r="W77" s="265" t="s">
        <v>704</v>
      </c>
      <c r="X77" s="265" t="s">
        <v>708</v>
      </c>
      <c r="Y77" s="265" t="s">
        <v>709</v>
      </c>
      <c r="Z77" s="265" t="s">
        <v>703</v>
      </c>
      <c r="AA77" s="265" t="s">
        <v>704</v>
      </c>
      <c r="AB77" s="265" t="s">
        <v>711</v>
      </c>
      <c r="AC77" s="265" t="s">
        <v>713</v>
      </c>
      <c r="AD77" s="265" t="s">
        <v>715</v>
      </c>
      <c r="AE77" s="265" t="s">
        <v>718</v>
      </c>
      <c r="AF77" s="265" t="s">
        <v>695</v>
      </c>
      <c r="AG77" s="265" t="s">
        <v>703</v>
      </c>
      <c r="AH77" s="265" t="s">
        <v>704</v>
      </c>
      <c r="AI77" s="265" t="s">
        <v>724</v>
      </c>
      <c r="AJ77" s="265" t="s">
        <v>1065</v>
      </c>
      <c r="AK77" s="265" t="s">
        <v>1066</v>
      </c>
      <c r="AL77" s="265" t="s">
        <v>711</v>
      </c>
      <c r="AM77" s="265">
        <v>1</v>
      </c>
      <c r="AN77" s="265">
        <v>1</v>
      </c>
      <c r="AO77" s="265">
        <v>1</v>
      </c>
      <c r="AP77" s="265">
        <v>1</v>
      </c>
      <c r="AQ77" s="265">
        <v>1</v>
      </c>
      <c r="AR77" s="265">
        <v>1</v>
      </c>
      <c r="AS77" s="265">
        <v>1</v>
      </c>
      <c r="AT77" s="265">
        <v>1</v>
      </c>
      <c r="AU77" s="265">
        <v>1</v>
      </c>
      <c r="AV77" s="265">
        <v>1</v>
      </c>
      <c r="AW77" s="289">
        <v>1</v>
      </c>
      <c r="AX77" s="289" t="s">
        <v>993</v>
      </c>
      <c r="AY77" s="265">
        <v>1</v>
      </c>
      <c r="AZ77" s="265">
        <v>1</v>
      </c>
      <c r="BA77" s="265">
        <v>1</v>
      </c>
      <c r="BB77" s="265">
        <v>1</v>
      </c>
      <c r="BC77" s="265">
        <v>1</v>
      </c>
      <c r="BD77" s="265">
        <v>1</v>
      </c>
      <c r="BE77" s="265">
        <v>1</v>
      </c>
      <c r="BF77" s="265">
        <v>1</v>
      </c>
      <c r="BG77" s="265">
        <v>1</v>
      </c>
      <c r="BH77" s="265">
        <v>1</v>
      </c>
      <c r="BI77" s="265">
        <v>1</v>
      </c>
      <c r="BJ77" s="265">
        <v>1</v>
      </c>
      <c r="BK77" s="265">
        <v>1</v>
      </c>
      <c r="BL77" s="265">
        <v>1</v>
      </c>
      <c r="BM77" s="265">
        <v>1</v>
      </c>
      <c r="BN77" s="265">
        <v>1</v>
      </c>
      <c r="BO77" s="265">
        <v>1</v>
      </c>
      <c r="BP77" s="265">
        <v>1</v>
      </c>
      <c r="BQ77" s="265">
        <v>1</v>
      </c>
      <c r="BR77" s="265">
        <v>1</v>
      </c>
      <c r="BS77" s="265" t="s">
        <v>743</v>
      </c>
      <c r="BT77" s="265" t="s">
        <v>1065</v>
      </c>
      <c r="BU77" s="265" t="s">
        <v>1066</v>
      </c>
      <c r="BV77" s="265" t="s">
        <v>745</v>
      </c>
      <c r="BW77" s="265" t="s">
        <v>1065</v>
      </c>
      <c r="BX77" s="265" t="s">
        <v>1066</v>
      </c>
      <c r="BY77" s="265" t="s">
        <v>747</v>
      </c>
      <c r="BZ77" s="265" t="s">
        <v>749</v>
      </c>
      <c r="CA77" s="265" t="s">
        <v>927</v>
      </c>
      <c r="CB77" s="265" t="s">
        <v>929</v>
      </c>
      <c r="CC77" s="266" t="s">
        <v>156</v>
      </c>
      <c r="CD77" s="266" t="s">
        <v>663</v>
      </c>
      <c r="CE77" s="266" t="s">
        <v>663</v>
      </c>
      <c r="CF77" s="266" t="s">
        <v>663</v>
      </c>
      <c r="CG77" s="266" t="s">
        <v>663</v>
      </c>
      <c r="CH77" s="266" t="s">
        <v>663</v>
      </c>
      <c r="CI77" s="266" t="s">
        <v>663</v>
      </c>
      <c r="CJ77" s="266" t="s">
        <v>663</v>
      </c>
      <c r="CK77" s="266" t="s">
        <v>663</v>
      </c>
      <c r="CL77" s="266" t="s">
        <v>156</v>
      </c>
      <c r="CM77" s="266" t="s">
        <v>156</v>
      </c>
      <c r="CN77" s="266" t="s">
        <v>156</v>
      </c>
      <c r="CO77" s="266" t="s">
        <v>156</v>
      </c>
      <c r="CP77" s="267" t="s">
        <v>25</v>
      </c>
      <c r="CQ77" s="267" t="s">
        <v>25</v>
      </c>
      <c r="CR77" s="268"/>
      <c r="CS77" s="269"/>
    </row>
    <row r="78" spans="1:97" s="270" customFormat="1" ht="55">
      <c r="A78" s="279" t="s">
        <v>892</v>
      </c>
      <c r="B78" s="280" t="s">
        <v>667</v>
      </c>
      <c r="C78" s="280" t="s">
        <v>1075</v>
      </c>
      <c r="D78" s="265" t="s">
        <v>697</v>
      </c>
      <c r="E78" s="265" t="s">
        <v>675</v>
      </c>
      <c r="F78" s="265" t="s">
        <v>678</v>
      </c>
      <c r="G78" s="265" t="s">
        <v>681</v>
      </c>
      <c r="H78" s="265" t="s">
        <v>682</v>
      </c>
      <c r="I78" s="265" t="s">
        <v>684</v>
      </c>
      <c r="J78" s="265" t="s">
        <v>686</v>
      </c>
      <c r="K78" s="265" t="s">
        <v>688</v>
      </c>
      <c r="L78" s="265" t="s">
        <v>691</v>
      </c>
      <c r="M78" s="265" t="s">
        <v>692</v>
      </c>
      <c r="N78" s="265" t="s">
        <v>694</v>
      </c>
      <c r="O78" s="265" t="s">
        <v>681</v>
      </c>
      <c r="P78" s="265" t="s">
        <v>682</v>
      </c>
      <c r="Q78" s="265" t="s">
        <v>697</v>
      </c>
      <c r="R78" s="265" t="s">
        <v>686</v>
      </c>
      <c r="S78" s="265" t="s">
        <v>688</v>
      </c>
      <c r="T78" s="265" t="s">
        <v>700</v>
      </c>
      <c r="U78" s="265" t="s">
        <v>700</v>
      </c>
      <c r="V78" s="265" t="s">
        <v>703</v>
      </c>
      <c r="W78" s="265" t="s">
        <v>704</v>
      </c>
      <c r="X78" s="265" t="s">
        <v>708</v>
      </c>
      <c r="Y78" s="265" t="s">
        <v>709</v>
      </c>
      <c r="Z78" s="265" t="s">
        <v>703</v>
      </c>
      <c r="AA78" s="265" t="s">
        <v>704</v>
      </c>
      <c r="AB78" s="265" t="s">
        <v>711</v>
      </c>
      <c r="AC78" s="265" t="s">
        <v>713</v>
      </c>
      <c r="AD78" s="265" t="s">
        <v>715</v>
      </c>
      <c r="AE78" s="265" t="s">
        <v>718</v>
      </c>
      <c r="AF78" s="265" t="s">
        <v>695</v>
      </c>
      <c r="AG78" s="265" t="s">
        <v>703</v>
      </c>
      <c r="AH78" s="265" t="s">
        <v>704</v>
      </c>
      <c r="AI78" s="265" t="s">
        <v>724</v>
      </c>
      <c r="AJ78" s="265" t="s">
        <v>1065</v>
      </c>
      <c r="AK78" s="265" t="s">
        <v>1066</v>
      </c>
      <c r="AL78" s="265" t="s">
        <v>711</v>
      </c>
      <c r="AM78" s="265">
        <v>1</v>
      </c>
      <c r="AN78" s="265">
        <v>1</v>
      </c>
      <c r="AO78" s="265">
        <v>1</v>
      </c>
      <c r="AP78" s="265">
        <v>1</v>
      </c>
      <c r="AQ78" s="265">
        <v>1</v>
      </c>
      <c r="AR78" s="265">
        <v>1</v>
      </c>
      <c r="AS78" s="265">
        <v>1</v>
      </c>
      <c r="AT78" s="265">
        <v>1</v>
      </c>
      <c r="AU78" s="265">
        <v>1</v>
      </c>
      <c r="AV78" s="265">
        <v>1</v>
      </c>
      <c r="AW78" s="289">
        <v>1</v>
      </c>
      <c r="AX78" s="289">
        <v>1</v>
      </c>
      <c r="AY78" s="265">
        <v>1</v>
      </c>
      <c r="AZ78" s="265">
        <v>1</v>
      </c>
      <c r="BA78" s="265">
        <v>1</v>
      </c>
      <c r="BB78" s="265">
        <v>1</v>
      </c>
      <c r="BC78" s="265">
        <v>1</v>
      </c>
      <c r="BD78" s="265">
        <v>1</v>
      </c>
      <c r="BE78" s="265">
        <v>1</v>
      </c>
      <c r="BF78" s="265">
        <v>1</v>
      </c>
      <c r="BG78" s="265">
        <v>1</v>
      </c>
      <c r="BH78" s="265">
        <v>1</v>
      </c>
      <c r="BI78" s="265">
        <v>1</v>
      </c>
      <c r="BJ78" s="265">
        <v>1</v>
      </c>
      <c r="BK78" s="265">
        <v>1</v>
      </c>
      <c r="BL78" s="265">
        <v>1</v>
      </c>
      <c r="BM78" s="265">
        <v>1</v>
      </c>
      <c r="BN78" s="265">
        <v>1</v>
      </c>
      <c r="BO78" s="265">
        <v>1</v>
      </c>
      <c r="BP78" s="265">
        <v>1</v>
      </c>
      <c r="BQ78" s="265">
        <v>1</v>
      </c>
      <c r="BR78" s="265">
        <v>1</v>
      </c>
      <c r="BS78" s="265" t="s">
        <v>743</v>
      </c>
      <c r="BT78" s="265" t="s">
        <v>1065</v>
      </c>
      <c r="BU78" s="265" t="s">
        <v>1066</v>
      </c>
      <c r="BV78" s="265" t="s">
        <v>745</v>
      </c>
      <c r="BW78" s="265" t="s">
        <v>1065</v>
      </c>
      <c r="BX78" s="265" t="s">
        <v>1066</v>
      </c>
      <c r="BY78" s="265" t="s">
        <v>747</v>
      </c>
      <c r="BZ78" s="265" t="s">
        <v>749</v>
      </c>
      <c r="CA78" s="265" t="s">
        <v>927</v>
      </c>
      <c r="CB78" s="265" t="s">
        <v>929</v>
      </c>
      <c r="CC78" s="281" t="s">
        <v>666</v>
      </c>
      <c r="CD78" s="281" t="s">
        <v>663</v>
      </c>
      <c r="CE78" s="281" t="s">
        <v>663</v>
      </c>
      <c r="CF78" s="281" t="s">
        <v>663</v>
      </c>
      <c r="CG78" s="281" t="s">
        <v>663</v>
      </c>
      <c r="CH78" s="281" t="s">
        <v>663</v>
      </c>
      <c r="CI78" s="281" t="s">
        <v>663</v>
      </c>
      <c r="CJ78" s="281" t="s">
        <v>663</v>
      </c>
      <c r="CK78" s="281" t="s">
        <v>663</v>
      </c>
      <c r="CL78" s="281" t="s">
        <v>949</v>
      </c>
      <c r="CM78" s="281" t="s">
        <v>943</v>
      </c>
      <c r="CN78" s="281" t="s">
        <v>947</v>
      </c>
      <c r="CO78" s="281" t="s">
        <v>948</v>
      </c>
      <c r="CP78" s="282" t="s">
        <v>25</v>
      </c>
      <c r="CQ78" s="282" t="s">
        <v>25</v>
      </c>
      <c r="CR78" s="283"/>
      <c r="CS78" s="284"/>
    </row>
    <row r="79" spans="1:97" ht="44">
      <c r="A79" s="279" t="s">
        <v>893</v>
      </c>
      <c r="B79" s="264" t="s">
        <v>667</v>
      </c>
      <c r="C79" s="264" t="s">
        <v>1005</v>
      </c>
      <c r="D79" s="265" t="s">
        <v>697</v>
      </c>
      <c r="E79" s="265" t="s">
        <v>675</v>
      </c>
      <c r="F79" s="265" t="s">
        <v>678</v>
      </c>
      <c r="G79" s="265" t="s">
        <v>681</v>
      </c>
      <c r="H79" s="265" t="s">
        <v>682</v>
      </c>
      <c r="I79" s="265" t="s">
        <v>684</v>
      </c>
      <c r="J79" s="265" t="s">
        <v>686</v>
      </c>
      <c r="K79" s="265" t="s">
        <v>688</v>
      </c>
      <c r="L79" s="265" t="s">
        <v>691</v>
      </c>
      <c r="M79" s="265" t="s">
        <v>692</v>
      </c>
      <c r="N79" s="265" t="s">
        <v>694</v>
      </c>
      <c r="O79" s="265" t="s">
        <v>681</v>
      </c>
      <c r="P79" s="265" t="s">
        <v>682</v>
      </c>
      <c r="Q79" s="265" t="s">
        <v>697</v>
      </c>
      <c r="R79" s="265" t="s">
        <v>686</v>
      </c>
      <c r="S79" s="265" t="s">
        <v>688</v>
      </c>
      <c r="T79" s="265" t="s">
        <v>700</v>
      </c>
      <c r="U79" s="265" t="s">
        <v>700</v>
      </c>
      <c r="V79" s="265" t="s">
        <v>703</v>
      </c>
      <c r="W79" s="265" t="s">
        <v>704</v>
      </c>
      <c r="X79" s="265" t="s">
        <v>708</v>
      </c>
      <c r="Y79" s="265" t="s">
        <v>709</v>
      </c>
      <c r="Z79" s="265" t="s">
        <v>703</v>
      </c>
      <c r="AA79" s="265" t="s">
        <v>704</v>
      </c>
      <c r="AB79" s="265" t="s">
        <v>711</v>
      </c>
      <c r="AC79" s="265" t="s">
        <v>713</v>
      </c>
      <c r="AD79" s="265" t="s">
        <v>715</v>
      </c>
      <c r="AE79" s="265" t="s">
        <v>718</v>
      </c>
      <c r="AF79" s="265" t="s">
        <v>695</v>
      </c>
      <c r="AG79" s="265" t="s">
        <v>703</v>
      </c>
      <c r="AH79" s="265" t="s">
        <v>704</v>
      </c>
      <c r="AI79" s="265" t="s">
        <v>724</v>
      </c>
      <c r="AJ79" s="265" t="s">
        <v>1065</v>
      </c>
      <c r="AK79" s="265" t="s">
        <v>1066</v>
      </c>
      <c r="AL79" s="265" t="s">
        <v>711</v>
      </c>
      <c r="AM79" s="265">
        <v>1</v>
      </c>
      <c r="AN79" s="265">
        <v>1</v>
      </c>
      <c r="AO79" s="265">
        <v>1</v>
      </c>
      <c r="AP79" s="265">
        <v>1</v>
      </c>
      <c r="AQ79" s="265">
        <v>1</v>
      </c>
      <c r="AR79" s="265">
        <v>1</v>
      </c>
      <c r="AS79" s="265">
        <v>1</v>
      </c>
      <c r="AT79" s="265">
        <v>1</v>
      </c>
      <c r="AU79" s="265">
        <v>1</v>
      </c>
      <c r="AV79" s="265">
        <v>1</v>
      </c>
      <c r="AW79" s="265">
        <v>1</v>
      </c>
      <c r="AX79" s="265">
        <v>1</v>
      </c>
      <c r="AY79" s="289" t="s">
        <v>993</v>
      </c>
      <c r="AZ79" s="265">
        <v>1</v>
      </c>
      <c r="BA79" s="265">
        <v>1</v>
      </c>
      <c r="BB79" s="265">
        <v>1</v>
      </c>
      <c r="BC79" s="265">
        <v>1</v>
      </c>
      <c r="BD79" s="265">
        <v>1</v>
      </c>
      <c r="BE79" s="265">
        <v>1</v>
      </c>
      <c r="BF79" s="265">
        <v>1</v>
      </c>
      <c r="BG79" s="265">
        <v>1</v>
      </c>
      <c r="BH79" s="265">
        <v>1</v>
      </c>
      <c r="BI79" s="265">
        <v>1</v>
      </c>
      <c r="BJ79" s="265">
        <v>1</v>
      </c>
      <c r="BK79" s="265">
        <v>1</v>
      </c>
      <c r="BL79" s="265">
        <v>1</v>
      </c>
      <c r="BM79" s="265">
        <v>1</v>
      </c>
      <c r="BN79" s="265">
        <v>1</v>
      </c>
      <c r="BO79" s="265">
        <v>1</v>
      </c>
      <c r="BP79" s="265">
        <v>1</v>
      </c>
      <c r="BQ79" s="265">
        <v>1</v>
      </c>
      <c r="BR79" s="265">
        <v>1</v>
      </c>
      <c r="BS79" s="265" t="s">
        <v>743</v>
      </c>
      <c r="BT79" s="265" t="s">
        <v>1065</v>
      </c>
      <c r="BU79" s="265" t="s">
        <v>1066</v>
      </c>
      <c r="BV79" s="265" t="s">
        <v>745</v>
      </c>
      <c r="BW79" s="265" t="s">
        <v>1065</v>
      </c>
      <c r="BX79" s="265" t="s">
        <v>1066</v>
      </c>
      <c r="BY79" s="265" t="s">
        <v>747</v>
      </c>
      <c r="BZ79" s="265" t="s">
        <v>749</v>
      </c>
      <c r="CA79" s="265" t="s">
        <v>927</v>
      </c>
      <c r="CB79" s="265" t="s">
        <v>929</v>
      </c>
      <c r="CC79" s="266" t="s">
        <v>666</v>
      </c>
      <c r="CD79" s="266" t="s">
        <v>663</v>
      </c>
      <c r="CE79" s="266" t="s">
        <v>663</v>
      </c>
      <c r="CF79" s="266" t="s">
        <v>663</v>
      </c>
      <c r="CG79" s="266" t="s">
        <v>663</v>
      </c>
      <c r="CH79" s="266" t="s">
        <v>663</v>
      </c>
      <c r="CI79" s="266" t="s">
        <v>663</v>
      </c>
      <c r="CJ79" s="266" t="s">
        <v>663</v>
      </c>
      <c r="CK79" s="266" t="s">
        <v>663</v>
      </c>
      <c r="CL79" s="266" t="s">
        <v>949</v>
      </c>
      <c r="CM79" s="266" t="s">
        <v>943</v>
      </c>
      <c r="CN79" s="266" t="s">
        <v>947</v>
      </c>
      <c r="CO79" s="266" t="s">
        <v>948</v>
      </c>
      <c r="CP79" s="267" t="s">
        <v>25</v>
      </c>
      <c r="CQ79" s="267" t="s">
        <v>25</v>
      </c>
      <c r="CR79" s="268"/>
      <c r="CS79" s="269"/>
    </row>
    <row r="80" spans="1:97" ht="55">
      <c r="A80" s="279" t="s">
        <v>894</v>
      </c>
      <c r="B80" s="264" t="s">
        <v>667</v>
      </c>
      <c r="C80" s="264" t="s">
        <v>1006</v>
      </c>
      <c r="D80" s="265" t="s">
        <v>697</v>
      </c>
      <c r="E80" s="265" t="s">
        <v>675</v>
      </c>
      <c r="F80" s="265" t="s">
        <v>678</v>
      </c>
      <c r="G80" s="265" t="s">
        <v>681</v>
      </c>
      <c r="H80" s="265" t="s">
        <v>682</v>
      </c>
      <c r="I80" s="265" t="s">
        <v>684</v>
      </c>
      <c r="J80" s="265" t="s">
        <v>686</v>
      </c>
      <c r="K80" s="265" t="s">
        <v>688</v>
      </c>
      <c r="L80" s="265" t="s">
        <v>691</v>
      </c>
      <c r="M80" s="265" t="s">
        <v>692</v>
      </c>
      <c r="N80" s="265" t="s">
        <v>694</v>
      </c>
      <c r="O80" s="265" t="s">
        <v>681</v>
      </c>
      <c r="P80" s="265" t="s">
        <v>682</v>
      </c>
      <c r="Q80" s="265" t="s">
        <v>697</v>
      </c>
      <c r="R80" s="265" t="s">
        <v>686</v>
      </c>
      <c r="S80" s="265" t="s">
        <v>688</v>
      </c>
      <c r="T80" s="265" t="s">
        <v>700</v>
      </c>
      <c r="U80" s="265" t="s">
        <v>700</v>
      </c>
      <c r="V80" s="265" t="s">
        <v>703</v>
      </c>
      <c r="W80" s="265" t="s">
        <v>704</v>
      </c>
      <c r="X80" s="265" t="s">
        <v>708</v>
      </c>
      <c r="Y80" s="265" t="s">
        <v>709</v>
      </c>
      <c r="Z80" s="265" t="s">
        <v>703</v>
      </c>
      <c r="AA80" s="265" t="s">
        <v>704</v>
      </c>
      <c r="AB80" s="265" t="s">
        <v>711</v>
      </c>
      <c r="AC80" s="265" t="s">
        <v>713</v>
      </c>
      <c r="AD80" s="265" t="s">
        <v>715</v>
      </c>
      <c r="AE80" s="265" t="s">
        <v>718</v>
      </c>
      <c r="AF80" s="265" t="s">
        <v>695</v>
      </c>
      <c r="AG80" s="265" t="s">
        <v>703</v>
      </c>
      <c r="AH80" s="265" t="s">
        <v>704</v>
      </c>
      <c r="AI80" s="265" t="s">
        <v>724</v>
      </c>
      <c r="AJ80" s="265" t="s">
        <v>1065</v>
      </c>
      <c r="AK80" s="265" t="s">
        <v>1066</v>
      </c>
      <c r="AL80" s="265" t="s">
        <v>711</v>
      </c>
      <c r="AM80" s="265">
        <v>1</v>
      </c>
      <c r="AN80" s="265">
        <v>1</v>
      </c>
      <c r="AO80" s="265">
        <v>1</v>
      </c>
      <c r="AP80" s="265">
        <v>1</v>
      </c>
      <c r="AQ80" s="265">
        <v>1</v>
      </c>
      <c r="AR80" s="265">
        <v>1</v>
      </c>
      <c r="AS80" s="265">
        <v>1</v>
      </c>
      <c r="AT80" s="265">
        <v>1</v>
      </c>
      <c r="AU80" s="265">
        <v>1</v>
      </c>
      <c r="AV80" s="265">
        <v>1</v>
      </c>
      <c r="AW80" s="265">
        <v>1</v>
      </c>
      <c r="AX80" s="265">
        <v>1</v>
      </c>
      <c r="AY80" s="289">
        <v>1</v>
      </c>
      <c r="AZ80" s="289" t="s">
        <v>993</v>
      </c>
      <c r="BA80" s="265">
        <v>1</v>
      </c>
      <c r="BB80" s="265">
        <v>1</v>
      </c>
      <c r="BC80" s="265">
        <v>1</v>
      </c>
      <c r="BD80" s="265">
        <v>1</v>
      </c>
      <c r="BE80" s="265">
        <v>1</v>
      </c>
      <c r="BF80" s="265">
        <v>1</v>
      </c>
      <c r="BG80" s="265">
        <v>1</v>
      </c>
      <c r="BH80" s="265">
        <v>1</v>
      </c>
      <c r="BI80" s="265">
        <v>1</v>
      </c>
      <c r="BJ80" s="265">
        <v>1</v>
      </c>
      <c r="BK80" s="265">
        <v>1</v>
      </c>
      <c r="BL80" s="265">
        <v>1</v>
      </c>
      <c r="BM80" s="265">
        <v>1</v>
      </c>
      <c r="BN80" s="265">
        <v>1</v>
      </c>
      <c r="BO80" s="265">
        <v>1</v>
      </c>
      <c r="BP80" s="265">
        <v>1</v>
      </c>
      <c r="BQ80" s="265">
        <v>1</v>
      </c>
      <c r="BR80" s="265">
        <v>1</v>
      </c>
      <c r="BS80" s="265" t="s">
        <v>743</v>
      </c>
      <c r="BT80" s="265" t="s">
        <v>1065</v>
      </c>
      <c r="BU80" s="265" t="s">
        <v>1066</v>
      </c>
      <c r="BV80" s="265" t="s">
        <v>745</v>
      </c>
      <c r="BW80" s="265" t="s">
        <v>1065</v>
      </c>
      <c r="BX80" s="265" t="s">
        <v>1066</v>
      </c>
      <c r="BY80" s="265" t="s">
        <v>747</v>
      </c>
      <c r="BZ80" s="265" t="s">
        <v>749</v>
      </c>
      <c r="CA80" s="265" t="s">
        <v>927</v>
      </c>
      <c r="CB80" s="265" t="s">
        <v>929</v>
      </c>
      <c r="CC80" s="266" t="s">
        <v>156</v>
      </c>
      <c r="CD80" s="266" t="s">
        <v>663</v>
      </c>
      <c r="CE80" s="266" t="s">
        <v>663</v>
      </c>
      <c r="CF80" s="266" t="s">
        <v>663</v>
      </c>
      <c r="CG80" s="266" t="s">
        <v>663</v>
      </c>
      <c r="CH80" s="266" t="s">
        <v>663</v>
      </c>
      <c r="CI80" s="266" t="s">
        <v>663</v>
      </c>
      <c r="CJ80" s="266" t="s">
        <v>663</v>
      </c>
      <c r="CK80" s="266" t="s">
        <v>663</v>
      </c>
      <c r="CL80" s="266" t="s">
        <v>156</v>
      </c>
      <c r="CM80" s="266" t="s">
        <v>156</v>
      </c>
      <c r="CN80" s="266" t="s">
        <v>156</v>
      </c>
      <c r="CO80" s="266" t="s">
        <v>156</v>
      </c>
      <c r="CP80" s="267" t="s">
        <v>25</v>
      </c>
      <c r="CQ80" s="267" t="s">
        <v>25</v>
      </c>
      <c r="CR80" s="268"/>
      <c r="CS80" s="269"/>
    </row>
    <row r="81" spans="1:97" s="270" customFormat="1" ht="55">
      <c r="A81" s="279" t="s">
        <v>895</v>
      </c>
      <c r="B81" s="280" t="s">
        <v>667</v>
      </c>
      <c r="C81" s="280" t="s">
        <v>1076</v>
      </c>
      <c r="D81" s="265" t="s">
        <v>697</v>
      </c>
      <c r="E81" s="265" t="s">
        <v>675</v>
      </c>
      <c r="F81" s="265" t="s">
        <v>678</v>
      </c>
      <c r="G81" s="265" t="s">
        <v>681</v>
      </c>
      <c r="H81" s="265" t="s">
        <v>682</v>
      </c>
      <c r="I81" s="265" t="s">
        <v>684</v>
      </c>
      <c r="J81" s="265" t="s">
        <v>686</v>
      </c>
      <c r="K81" s="265" t="s">
        <v>688</v>
      </c>
      <c r="L81" s="265" t="s">
        <v>691</v>
      </c>
      <c r="M81" s="265" t="s">
        <v>692</v>
      </c>
      <c r="N81" s="265" t="s">
        <v>694</v>
      </c>
      <c r="O81" s="265" t="s">
        <v>681</v>
      </c>
      <c r="P81" s="265" t="s">
        <v>682</v>
      </c>
      <c r="Q81" s="265" t="s">
        <v>697</v>
      </c>
      <c r="R81" s="265" t="s">
        <v>686</v>
      </c>
      <c r="S81" s="265" t="s">
        <v>688</v>
      </c>
      <c r="T81" s="265" t="s">
        <v>700</v>
      </c>
      <c r="U81" s="265" t="s">
        <v>700</v>
      </c>
      <c r="V81" s="265" t="s">
        <v>703</v>
      </c>
      <c r="W81" s="265" t="s">
        <v>704</v>
      </c>
      <c r="X81" s="265" t="s">
        <v>708</v>
      </c>
      <c r="Y81" s="265" t="s">
        <v>709</v>
      </c>
      <c r="Z81" s="265" t="s">
        <v>703</v>
      </c>
      <c r="AA81" s="265" t="s">
        <v>704</v>
      </c>
      <c r="AB81" s="265" t="s">
        <v>711</v>
      </c>
      <c r="AC81" s="265" t="s">
        <v>713</v>
      </c>
      <c r="AD81" s="265" t="s">
        <v>715</v>
      </c>
      <c r="AE81" s="265" t="s">
        <v>718</v>
      </c>
      <c r="AF81" s="265" t="s">
        <v>695</v>
      </c>
      <c r="AG81" s="265" t="s">
        <v>703</v>
      </c>
      <c r="AH81" s="265" t="s">
        <v>704</v>
      </c>
      <c r="AI81" s="265" t="s">
        <v>724</v>
      </c>
      <c r="AJ81" s="265" t="s">
        <v>1065</v>
      </c>
      <c r="AK81" s="265" t="s">
        <v>1066</v>
      </c>
      <c r="AL81" s="265" t="s">
        <v>711</v>
      </c>
      <c r="AM81" s="265">
        <v>1</v>
      </c>
      <c r="AN81" s="265">
        <v>1</v>
      </c>
      <c r="AO81" s="265">
        <v>1</v>
      </c>
      <c r="AP81" s="265">
        <v>1</v>
      </c>
      <c r="AQ81" s="265">
        <v>1</v>
      </c>
      <c r="AR81" s="265">
        <v>1</v>
      </c>
      <c r="AS81" s="265">
        <v>1</v>
      </c>
      <c r="AT81" s="265">
        <v>1</v>
      </c>
      <c r="AU81" s="265">
        <v>1</v>
      </c>
      <c r="AV81" s="265">
        <v>1</v>
      </c>
      <c r="AW81" s="265">
        <v>1</v>
      </c>
      <c r="AX81" s="265">
        <v>1</v>
      </c>
      <c r="AY81" s="289">
        <v>1</v>
      </c>
      <c r="AZ81" s="289">
        <v>1</v>
      </c>
      <c r="BA81" s="265">
        <v>1</v>
      </c>
      <c r="BB81" s="265">
        <v>1</v>
      </c>
      <c r="BC81" s="265">
        <v>1</v>
      </c>
      <c r="BD81" s="265">
        <v>1</v>
      </c>
      <c r="BE81" s="265">
        <v>1</v>
      </c>
      <c r="BF81" s="265">
        <v>1</v>
      </c>
      <c r="BG81" s="265">
        <v>1</v>
      </c>
      <c r="BH81" s="265">
        <v>1</v>
      </c>
      <c r="BI81" s="265">
        <v>1</v>
      </c>
      <c r="BJ81" s="265">
        <v>1</v>
      </c>
      <c r="BK81" s="265">
        <v>1</v>
      </c>
      <c r="BL81" s="265">
        <v>1</v>
      </c>
      <c r="BM81" s="265">
        <v>1</v>
      </c>
      <c r="BN81" s="265">
        <v>1</v>
      </c>
      <c r="BO81" s="265">
        <v>1</v>
      </c>
      <c r="BP81" s="265">
        <v>1</v>
      </c>
      <c r="BQ81" s="265">
        <v>1</v>
      </c>
      <c r="BR81" s="265">
        <v>1</v>
      </c>
      <c r="BS81" s="265" t="s">
        <v>743</v>
      </c>
      <c r="BT81" s="265" t="s">
        <v>1065</v>
      </c>
      <c r="BU81" s="265" t="s">
        <v>1066</v>
      </c>
      <c r="BV81" s="265" t="s">
        <v>745</v>
      </c>
      <c r="BW81" s="265" t="s">
        <v>1065</v>
      </c>
      <c r="BX81" s="265" t="s">
        <v>1066</v>
      </c>
      <c r="BY81" s="265" t="s">
        <v>747</v>
      </c>
      <c r="BZ81" s="265" t="s">
        <v>749</v>
      </c>
      <c r="CA81" s="265" t="s">
        <v>927</v>
      </c>
      <c r="CB81" s="265" t="s">
        <v>929</v>
      </c>
      <c r="CC81" s="281" t="s">
        <v>666</v>
      </c>
      <c r="CD81" s="281" t="s">
        <v>663</v>
      </c>
      <c r="CE81" s="281" t="s">
        <v>663</v>
      </c>
      <c r="CF81" s="281" t="s">
        <v>663</v>
      </c>
      <c r="CG81" s="281" t="s">
        <v>663</v>
      </c>
      <c r="CH81" s="281" t="s">
        <v>663</v>
      </c>
      <c r="CI81" s="281" t="s">
        <v>663</v>
      </c>
      <c r="CJ81" s="281" t="s">
        <v>663</v>
      </c>
      <c r="CK81" s="281" t="s">
        <v>663</v>
      </c>
      <c r="CL81" s="281" t="s">
        <v>949</v>
      </c>
      <c r="CM81" s="281" t="s">
        <v>943</v>
      </c>
      <c r="CN81" s="281" t="s">
        <v>947</v>
      </c>
      <c r="CO81" s="281" t="s">
        <v>948</v>
      </c>
      <c r="CP81" s="282" t="s">
        <v>25</v>
      </c>
      <c r="CQ81" s="282" t="s">
        <v>25</v>
      </c>
      <c r="CR81" s="283"/>
      <c r="CS81" s="284"/>
    </row>
    <row r="82" spans="1:97" ht="44">
      <c r="A82" s="279" t="s">
        <v>896</v>
      </c>
      <c r="B82" s="264" t="s">
        <v>667</v>
      </c>
      <c r="C82" s="264" t="s">
        <v>1007</v>
      </c>
      <c r="D82" s="265" t="s">
        <v>697</v>
      </c>
      <c r="E82" s="265" t="s">
        <v>675</v>
      </c>
      <c r="F82" s="265" t="s">
        <v>678</v>
      </c>
      <c r="G82" s="265" t="s">
        <v>681</v>
      </c>
      <c r="H82" s="265" t="s">
        <v>682</v>
      </c>
      <c r="I82" s="265" t="s">
        <v>684</v>
      </c>
      <c r="J82" s="265" t="s">
        <v>686</v>
      </c>
      <c r="K82" s="265" t="s">
        <v>688</v>
      </c>
      <c r="L82" s="265" t="s">
        <v>691</v>
      </c>
      <c r="M82" s="265" t="s">
        <v>692</v>
      </c>
      <c r="N82" s="265" t="s">
        <v>694</v>
      </c>
      <c r="O82" s="265" t="s">
        <v>681</v>
      </c>
      <c r="P82" s="265" t="s">
        <v>682</v>
      </c>
      <c r="Q82" s="265" t="s">
        <v>697</v>
      </c>
      <c r="R82" s="265" t="s">
        <v>686</v>
      </c>
      <c r="S82" s="265" t="s">
        <v>688</v>
      </c>
      <c r="T82" s="265" t="s">
        <v>700</v>
      </c>
      <c r="U82" s="265" t="s">
        <v>700</v>
      </c>
      <c r="V82" s="265" t="s">
        <v>703</v>
      </c>
      <c r="W82" s="265" t="s">
        <v>704</v>
      </c>
      <c r="X82" s="265" t="s">
        <v>708</v>
      </c>
      <c r="Y82" s="265" t="s">
        <v>709</v>
      </c>
      <c r="Z82" s="265" t="s">
        <v>703</v>
      </c>
      <c r="AA82" s="265" t="s">
        <v>704</v>
      </c>
      <c r="AB82" s="265" t="s">
        <v>711</v>
      </c>
      <c r="AC82" s="265" t="s">
        <v>713</v>
      </c>
      <c r="AD82" s="265" t="s">
        <v>715</v>
      </c>
      <c r="AE82" s="265" t="s">
        <v>718</v>
      </c>
      <c r="AF82" s="265" t="s">
        <v>695</v>
      </c>
      <c r="AG82" s="265" t="s">
        <v>703</v>
      </c>
      <c r="AH82" s="265" t="s">
        <v>704</v>
      </c>
      <c r="AI82" s="265" t="s">
        <v>724</v>
      </c>
      <c r="AJ82" s="265" t="s">
        <v>1065</v>
      </c>
      <c r="AK82" s="265" t="s">
        <v>1066</v>
      </c>
      <c r="AL82" s="265" t="s">
        <v>711</v>
      </c>
      <c r="AM82" s="265">
        <v>1</v>
      </c>
      <c r="AN82" s="265">
        <v>1</v>
      </c>
      <c r="AO82" s="265">
        <v>1</v>
      </c>
      <c r="AP82" s="265">
        <v>1</v>
      </c>
      <c r="AQ82" s="265">
        <v>1</v>
      </c>
      <c r="AR82" s="265">
        <v>1</v>
      </c>
      <c r="AS82" s="265">
        <v>1</v>
      </c>
      <c r="AT82" s="265">
        <v>1</v>
      </c>
      <c r="AU82" s="265">
        <v>1</v>
      </c>
      <c r="AV82" s="265">
        <v>1</v>
      </c>
      <c r="AW82" s="265">
        <v>1</v>
      </c>
      <c r="AX82" s="265">
        <v>1</v>
      </c>
      <c r="AY82" s="265">
        <v>1</v>
      </c>
      <c r="AZ82" s="265">
        <v>1</v>
      </c>
      <c r="BA82" s="289" t="s">
        <v>993</v>
      </c>
      <c r="BB82" s="265">
        <v>1</v>
      </c>
      <c r="BC82" s="265">
        <v>1</v>
      </c>
      <c r="BD82" s="265">
        <v>1</v>
      </c>
      <c r="BE82" s="265">
        <v>1</v>
      </c>
      <c r="BF82" s="265">
        <v>1</v>
      </c>
      <c r="BG82" s="265">
        <v>1</v>
      </c>
      <c r="BH82" s="265">
        <v>1</v>
      </c>
      <c r="BI82" s="265">
        <v>1</v>
      </c>
      <c r="BJ82" s="265">
        <v>1</v>
      </c>
      <c r="BK82" s="265">
        <v>1</v>
      </c>
      <c r="BL82" s="265">
        <v>1</v>
      </c>
      <c r="BM82" s="265">
        <v>1</v>
      </c>
      <c r="BN82" s="265">
        <v>1</v>
      </c>
      <c r="BO82" s="265">
        <v>1</v>
      </c>
      <c r="BP82" s="265">
        <v>1</v>
      </c>
      <c r="BQ82" s="265">
        <v>1</v>
      </c>
      <c r="BR82" s="265">
        <v>1</v>
      </c>
      <c r="BS82" s="265" t="s">
        <v>743</v>
      </c>
      <c r="BT82" s="265" t="s">
        <v>1065</v>
      </c>
      <c r="BU82" s="265" t="s">
        <v>1066</v>
      </c>
      <c r="BV82" s="265" t="s">
        <v>745</v>
      </c>
      <c r="BW82" s="265" t="s">
        <v>1065</v>
      </c>
      <c r="BX82" s="265" t="s">
        <v>1066</v>
      </c>
      <c r="BY82" s="265" t="s">
        <v>747</v>
      </c>
      <c r="BZ82" s="265" t="s">
        <v>749</v>
      </c>
      <c r="CA82" s="265" t="s">
        <v>927</v>
      </c>
      <c r="CB82" s="265" t="s">
        <v>929</v>
      </c>
      <c r="CC82" s="266" t="s">
        <v>666</v>
      </c>
      <c r="CD82" s="266" t="s">
        <v>663</v>
      </c>
      <c r="CE82" s="266" t="s">
        <v>663</v>
      </c>
      <c r="CF82" s="266" t="s">
        <v>663</v>
      </c>
      <c r="CG82" s="266" t="s">
        <v>663</v>
      </c>
      <c r="CH82" s="266" t="s">
        <v>663</v>
      </c>
      <c r="CI82" s="266" t="s">
        <v>663</v>
      </c>
      <c r="CJ82" s="266" t="s">
        <v>663</v>
      </c>
      <c r="CK82" s="266" t="s">
        <v>663</v>
      </c>
      <c r="CL82" s="266" t="s">
        <v>949</v>
      </c>
      <c r="CM82" s="266" t="s">
        <v>943</v>
      </c>
      <c r="CN82" s="266" t="s">
        <v>947</v>
      </c>
      <c r="CO82" s="266" t="s">
        <v>948</v>
      </c>
      <c r="CP82" s="267" t="s">
        <v>25</v>
      </c>
      <c r="CQ82" s="267" t="s">
        <v>25</v>
      </c>
      <c r="CR82" s="268"/>
      <c r="CS82" s="269"/>
    </row>
    <row r="83" spans="1:97" ht="55">
      <c r="A83" s="279" t="s">
        <v>897</v>
      </c>
      <c r="B83" s="264" t="s">
        <v>667</v>
      </c>
      <c r="C83" s="264" t="s">
        <v>1008</v>
      </c>
      <c r="D83" s="265" t="s">
        <v>697</v>
      </c>
      <c r="E83" s="265" t="s">
        <v>675</v>
      </c>
      <c r="F83" s="265" t="s">
        <v>678</v>
      </c>
      <c r="G83" s="265" t="s">
        <v>681</v>
      </c>
      <c r="H83" s="265" t="s">
        <v>682</v>
      </c>
      <c r="I83" s="265" t="s">
        <v>684</v>
      </c>
      <c r="J83" s="265" t="s">
        <v>686</v>
      </c>
      <c r="K83" s="265" t="s">
        <v>688</v>
      </c>
      <c r="L83" s="265" t="s">
        <v>691</v>
      </c>
      <c r="M83" s="265" t="s">
        <v>692</v>
      </c>
      <c r="N83" s="265" t="s">
        <v>694</v>
      </c>
      <c r="O83" s="265" t="s">
        <v>681</v>
      </c>
      <c r="P83" s="265" t="s">
        <v>682</v>
      </c>
      <c r="Q83" s="265" t="s">
        <v>697</v>
      </c>
      <c r="R83" s="265" t="s">
        <v>686</v>
      </c>
      <c r="S83" s="265" t="s">
        <v>688</v>
      </c>
      <c r="T83" s="265" t="s">
        <v>700</v>
      </c>
      <c r="U83" s="265" t="s">
        <v>700</v>
      </c>
      <c r="V83" s="265" t="s">
        <v>703</v>
      </c>
      <c r="W83" s="265" t="s">
        <v>704</v>
      </c>
      <c r="X83" s="265" t="s">
        <v>708</v>
      </c>
      <c r="Y83" s="265" t="s">
        <v>709</v>
      </c>
      <c r="Z83" s="265" t="s">
        <v>703</v>
      </c>
      <c r="AA83" s="265" t="s">
        <v>704</v>
      </c>
      <c r="AB83" s="265" t="s">
        <v>711</v>
      </c>
      <c r="AC83" s="265" t="s">
        <v>713</v>
      </c>
      <c r="AD83" s="265" t="s">
        <v>715</v>
      </c>
      <c r="AE83" s="265" t="s">
        <v>718</v>
      </c>
      <c r="AF83" s="265" t="s">
        <v>695</v>
      </c>
      <c r="AG83" s="265" t="s">
        <v>703</v>
      </c>
      <c r="AH83" s="265" t="s">
        <v>704</v>
      </c>
      <c r="AI83" s="265" t="s">
        <v>724</v>
      </c>
      <c r="AJ83" s="265" t="s">
        <v>1065</v>
      </c>
      <c r="AK83" s="265" t="s">
        <v>1066</v>
      </c>
      <c r="AL83" s="265" t="s">
        <v>711</v>
      </c>
      <c r="AM83" s="265">
        <v>1</v>
      </c>
      <c r="AN83" s="265">
        <v>1</v>
      </c>
      <c r="AO83" s="265">
        <v>1</v>
      </c>
      <c r="AP83" s="265">
        <v>1</v>
      </c>
      <c r="AQ83" s="265">
        <v>1</v>
      </c>
      <c r="AR83" s="265">
        <v>1</v>
      </c>
      <c r="AS83" s="265">
        <v>1</v>
      </c>
      <c r="AT83" s="265">
        <v>1</v>
      </c>
      <c r="AU83" s="265">
        <v>1</v>
      </c>
      <c r="AV83" s="265">
        <v>1</v>
      </c>
      <c r="AW83" s="265">
        <v>1</v>
      </c>
      <c r="AX83" s="265">
        <v>1</v>
      </c>
      <c r="AY83" s="265">
        <v>1</v>
      </c>
      <c r="AZ83" s="265">
        <v>1</v>
      </c>
      <c r="BA83" s="289">
        <v>1</v>
      </c>
      <c r="BB83" s="289" t="s">
        <v>993</v>
      </c>
      <c r="BC83" s="265">
        <v>1</v>
      </c>
      <c r="BD83" s="265">
        <v>1</v>
      </c>
      <c r="BE83" s="265">
        <v>1</v>
      </c>
      <c r="BF83" s="265">
        <v>1</v>
      </c>
      <c r="BG83" s="265">
        <v>1</v>
      </c>
      <c r="BH83" s="265">
        <v>1</v>
      </c>
      <c r="BI83" s="265">
        <v>1</v>
      </c>
      <c r="BJ83" s="265">
        <v>1</v>
      </c>
      <c r="BK83" s="265">
        <v>1</v>
      </c>
      <c r="BL83" s="265">
        <v>1</v>
      </c>
      <c r="BM83" s="265">
        <v>1</v>
      </c>
      <c r="BN83" s="265">
        <v>1</v>
      </c>
      <c r="BO83" s="265">
        <v>1</v>
      </c>
      <c r="BP83" s="265">
        <v>1</v>
      </c>
      <c r="BQ83" s="265">
        <v>1</v>
      </c>
      <c r="BR83" s="265">
        <v>1</v>
      </c>
      <c r="BS83" s="265" t="s">
        <v>743</v>
      </c>
      <c r="BT83" s="265" t="s">
        <v>1065</v>
      </c>
      <c r="BU83" s="265" t="s">
        <v>1066</v>
      </c>
      <c r="BV83" s="265" t="s">
        <v>745</v>
      </c>
      <c r="BW83" s="265" t="s">
        <v>1065</v>
      </c>
      <c r="BX83" s="265" t="s">
        <v>1066</v>
      </c>
      <c r="BY83" s="265" t="s">
        <v>747</v>
      </c>
      <c r="BZ83" s="265" t="s">
        <v>749</v>
      </c>
      <c r="CA83" s="265" t="s">
        <v>927</v>
      </c>
      <c r="CB83" s="265" t="s">
        <v>929</v>
      </c>
      <c r="CC83" s="266" t="s">
        <v>156</v>
      </c>
      <c r="CD83" s="266" t="s">
        <v>663</v>
      </c>
      <c r="CE83" s="266" t="s">
        <v>663</v>
      </c>
      <c r="CF83" s="266" t="s">
        <v>663</v>
      </c>
      <c r="CG83" s="266" t="s">
        <v>663</v>
      </c>
      <c r="CH83" s="266" t="s">
        <v>663</v>
      </c>
      <c r="CI83" s="266" t="s">
        <v>663</v>
      </c>
      <c r="CJ83" s="266" t="s">
        <v>663</v>
      </c>
      <c r="CK83" s="266" t="s">
        <v>663</v>
      </c>
      <c r="CL83" s="266" t="s">
        <v>156</v>
      </c>
      <c r="CM83" s="266" t="s">
        <v>156</v>
      </c>
      <c r="CN83" s="266" t="s">
        <v>156</v>
      </c>
      <c r="CO83" s="266" t="s">
        <v>156</v>
      </c>
      <c r="CP83" s="267" t="s">
        <v>25</v>
      </c>
      <c r="CQ83" s="267" t="s">
        <v>25</v>
      </c>
      <c r="CR83" s="268"/>
      <c r="CS83" s="269"/>
    </row>
    <row r="84" spans="1:97" s="270" customFormat="1" ht="55">
      <c r="A84" s="279" t="s">
        <v>898</v>
      </c>
      <c r="B84" s="280" t="s">
        <v>667</v>
      </c>
      <c r="C84" s="280" t="s">
        <v>1077</v>
      </c>
      <c r="D84" s="265" t="s">
        <v>697</v>
      </c>
      <c r="E84" s="265" t="s">
        <v>675</v>
      </c>
      <c r="F84" s="265" t="s">
        <v>678</v>
      </c>
      <c r="G84" s="265" t="s">
        <v>681</v>
      </c>
      <c r="H84" s="265" t="s">
        <v>682</v>
      </c>
      <c r="I84" s="265" t="s">
        <v>684</v>
      </c>
      <c r="J84" s="265" t="s">
        <v>686</v>
      </c>
      <c r="K84" s="265" t="s">
        <v>688</v>
      </c>
      <c r="L84" s="265" t="s">
        <v>691</v>
      </c>
      <c r="M84" s="265" t="s">
        <v>692</v>
      </c>
      <c r="N84" s="265" t="s">
        <v>694</v>
      </c>
      <c r="O84" s="265" t="s">
        <v>681</v>
      </c>
      <c r="P84" s="265" t="s">
        <v>682</v>
      </c>
      <c r="Q84" s="265" t="s">
        <v>697</v>
      </c>
      <c r="R84" s="265" t="s">
        <v>686</v>
      </c>
      <c r="S84" s="265" t="s">
        <v>688</v>
      </c>
      <c r="T84" s="265" t="s">
        <v>700</v>
      </c>
      <c r="U84" s="265" t="s">
        <v>700</v>
      </c>
      <c r="V84" s="265" t="s">
        <v>703</v>
      </c>
      <c r="W84" s="265" t="s">
        <v>704</v>
      </c>
      <c r="X84" s="265" t="s">
        <v>708</v>
      </c>
      <c r="Y84" s="265" t="s">
        <v>709</v>
      </c>
      <c r="Z84" s="265" t="s">
        <v>703</v>
      </c>
      <c r="AA84" s="265" t="s">
        <v>704</v>
      </c>
      <c r="AB84" s="265" t="s">
        <v>711</v>
      </c>
      <c r="AC84" s="265" t="s">
        <v>713</v>
      </c>
      <c r="AD84" s="265" t="s">
        <v>715</v>
      </c>
      <c r="AE84" s="265" t="s">
        <v>718</v>
      </c>
      <c r="AF84" s="265" t="s">
        <v>695</v>
      </c>
      <c r="AG84" s="265" t="s">
        <v>703</v>
      </c>
      <c r="AH84" s="265" t="s">
        <v>704</v>
      </c>
      <c r="AI84" s="265" t="s">
        <v>724</v>
      </c>
      <c r="AJ84" s="265" t="s">
        <v>1065</v>
      </c>
      <c r="AK84" s="265" t="s">
        <v>1066</v>
      </c>
      <c r="AL84" s="265" t="s">
        <v>711</v>
      </c>
      <c r="AM84" s="265">
        <v>1</v>
      </c>
      <c r="AN84" s="265">
        <v>1</v>
      </c>
      <c r="AO84" s="265">
        <v>1</v>
      </c>
      <c r="AP84" s="265">
        <v>1</v>
      </c>
      <c r="AQ84" s="265">
        <v>1</v>
      </c>
      <c r="AR84" s="265">
        <v>1</v>
      </c>
      <c r="AS84" s="265">
        <v>1</v>
      </c>
      <c r="AT84" s="265">
        <v>1</v>
      </c>
      <c r="AU84" s="265">
        <v>1</v>
      </c>
      <c r="AV84" s="265">
        <v>1</v>
      </c>
      <c r="AW84" s="265">
        <v>1</v>
      </c>
      <c r="AX84" s="265">
        <v>1</v>
      </c>
      <c r="AY84" s="265">
        <v>1</v>
      </c>
      <c r="AZ84" s="265">
        <v>1</v>
      </c>
      <c r="BA84" s="289">
        <v>1</v>
      </c>
      <c r="BB84" s="289">
        <v>1</v>
      </c>
      <c r="BC84" s="265">
        <v>1</v>
      </c>
      <c r="BD84" s="265">
        <v>1</v>
      </c>
      <c r="BE84" s="265">
        <v>1</v>
      </c>
      <c r="BF84" s="265">
        <v>1</v>
      </c>
      <c r="BG84" s="265">
        <v>1</v>
      </c>
      <c r="BH84" s="265">
        <v>1</v>
      </c>
      <c r="BI84" s="265">
        <v>1</v>
      </c>
      <c r="BJ84" s="265">
        <v>1</v>
      </c>
      <c r="BK84" s="265">
        <v>1</v>
      </c>
      <c r="BL84" s="265">
        <v>1</v>
      </c>
      <c r="BM84" s="265">
        <v>1</v>
      </c>
      <c r="BN84" s="265">
        <v>1</v>
      </c>
      <c r="BO84" s="265">
        <v>1</v>
      </c>
      <c r="BP84" s="265">
        <v>1</v>
      </c>
      <c r="BQ84" s="265">
        <v>1</v>
      </c>
      <c r="BR84" s="265">
        <v>1</v>
      </c>
      <c r="BS84" s="265" t="s">
        <v>743</v>
      </c>
      <c r="BT84" s="265" t="s">
        <v>1065</v>
      </c>
      <c r="BU84" s="265" t="s">
        <v>1066</v>
      </c>
      <c r="BV84" s="265" t="s">
        <v>745</v>
      </c>
      <c r="BW84" s="265" t="s">
        <v>1065</v>
      </c>
      <c r="BX84" s="265" t="s">
        <v>1066</v>
      </c>
      <c r="BY84" s="265" t="s">
        <v>747</v>
      </c>
      <c r="BZ84" s="265" t="s">
        <v>749</v>
      </c>
      <c r="CA84" s="265" t="s">
        <v>927</v>
      </c>
      <c r="CB84" s="265" t="s">
        <v>929</v>
      </c>
      <c r="CC84" s="281" t="s">
        <v>666</v>
      </c>
      <c r="CD84" s="281" t="s">
        <v>663</v>
      </c>
      <c r="CE84" s="281" t="s">
        <v>663</v>
      </c>
      <c r="CF84" s="281" t="s">
        <v>663</v>
      </c>
      <c r="CG84" s="281" t="s">
        <v>663</v>
      </c>
      <c r="CH84" s="281" t="s">
        <v>663</v>
      </c>
      <c r="CI84" s="281" t="s">
        <v>663</v>
      </c>
      <c r="CJ84" s="281" t="s">
        <v>663</v>
      </c>
      <c r="CK84" s="281" t="s">
        <v>663</v>
      </c>
      <c r="CL84" s="281" t="s">
        <v>949</v>
      </c>
      <c r="CM84" s="281" t="s">
        <v>943</v>
      </c>
      <c r="CN84" s="281" t="s">
        <v>947</v>
      </c>
      <c r="CO84" s="281" t="s">
        <v>948</v>
      </c>
      <c r="CP84" s="282" t="s">
        <v>25</v>
      </c>
      <c r="CQ84" s="282" t="s">
        <v>25</v>
      </c>
      <c r="CR84" s="283"/>
      <c r="CS84" s="284"/>
    </row>
    <row r="85" spans="1:97" ht="44">
      <c r="A85" s="279" t="s">
        <v>899</v>
      </c>
      <c r="B85" s="264" t="s">
        <v>667</v>
      </c>
      <c r="C85" s="264" t="s">
        <v>1009</v>
      </c>
      <c r="D85" s="265" t="s">
        <v>697</v>
      </c>
      <c r="E85" s="265" t="s">
        <v>675</v>
      </c>
      <c r="F85" s="265" t="s">
        <v>678</v>
      </c>
      <c r="G85" s="265" t="s">
        <v>681</v>
      </c>
      <c r="H85" s="265" t="s">
        <v>682</v>
      </c>
      <c r="I85" s="265" t="s">
        <v>684</v>
      </c>
      <c r="J85" s="265" t="s">
        <v>686</v>
      </c>
      <c r="K85" s="265" t="s">
        <v>688</v>
      </c>
      <c r="L85" s="265" t="s">
        <v>691</v>
      </c>
      <c r="M85" s="265" t="s">
        <v>692</v>
      </c>
      <c r="N85" s="265" t="s">
        <v>694</v>
      </c>
      <c r="O85" s="265" t="s">
        <v>681</v>
      </c>
      <c r="P85" s="265" t="s">
        <v>682</v>
      </c>
      <c r="Q85" s="265" t="s">
        <v>697</v>
      </c>
      <c r="R85" s="265" t="s">
        <v>686</v>
      </c>
      <c r="S85" s="265" t="s">
        <v>688</v>
      </c>
      <c r="T85" s="265" t="s">
        <v>700</v>
      </c>
      <c r="U85" s="265" t="s">
        <v>700</v>
      </c>
      <c r="V85" s="265" t="s">
        <v>703</v>
      </c>
      <c r="W85" s="265" t="s">
        <v>704</v>
      </c>
      <c r="X85" s="265" t="s">
        <v>708</v>
      </c>
      <c r="Y85" s="265" t="s">
        <v>709</v>
      </c>
      <c r="Z85" s="265" t="s">
        <v>703</v>
      </c>
      <c r="AA85" s="265" t="s">
        <v>704</v>
      </c>
      <c r="AB85" s="265" t="s">
        <v>711</v>
      </c>
      <c r="AC85" s="265" t="s">
        <v>713</v>
      </c>
      <c r="AD85" s="265" t="s">
        <v>715</v>
      </c>
      <c r="AE85" s="265" t="s">
        <v>718</v>
      </c>
      <c r="AF85" s="265" t="s">
        <v>695</v>
      </c>
      <c r="AG85" s="265" t="s">
        <v>703</v>
      </c>
      <c r="AH85" s="265" t="s">
        <v>704</v>
      </c>
      <c r="AI85" s="265" t="s">
        <v>724</v>
      </c>
      <c r="AJ85" s="265" t="s">
        <v>1065</v>
      </c>
      <c r="AK85" s="265" t="s">
        <v>1066</v>
      </c>
      <c r="AL85" s="265" t="s">
        <v>711</v>
      </c>
      <c r="AM85" s="265">
        <v>1</v>
      </c>
      <c r="AN85" s="265">
        <v>1</v>
      </c>
      <c r="AO85" s="265">
        <v>1</v>
      </c>
      <c r="AP85" s="265">
        <v>1</v>
      </c>
      <c r="AQ85" s="265">
        <v>1</v>
      </c>
      <c r="AR85" s="265">
        <v>1</v>
      </c>
      <c r="AS85" s="265">
        <v>1</v>
      </c>
      <c r="AT85" s="265">
        <v>1</v>
      </c>
      <c r="AU85" s="265">
        <v>1</v>
      </c>
      <c r="AV85" s="265">
        <v>1</v>
      </c>
      <c r="AW85" s="265">
        <v>1</v>
      </c>
      <c r="AX85" s="265">
        <v>1</v>
      </c>
      <c r="AY85" s="265">
        <v>1</v>
      </c>
      <c r="AZ85" s="265">
        <v>1</v>
      </c>
      <c r="BA85" s="265">
        <v>1</v>
      </c>
      <c r="BB85" s="265">
        <v>1</v>
      </c>
      <c r="BC85" s="289" t="s">
        <v>993</v>
      </c>
      <c r="BD85" s="265">
        <v>1</v>
      </c>
      <c r="BE85" s="265">
        <v>1</v>
      </c>
      <c r="BF85" s="265">
        <v>1</v>
      </c>
      <c r="BG85" s="265">
        <v>1</v>
      </c>
      <c r="BH85" s="265">
        <v>1</v>
      </c>
      <c r="BI85" s="265">
        <v>1</v>
      </c>
      <c r="BJ85" s="265">
        <v>1</v>
      </c>
      <c r="BK85" s="265">
        <v>1</v>
      </c>
      <c r="BL85" s="265">
        <v>1</v>
      </c>
      <c r="BM85" s="265">
        <v>1</v>
      </c>
      <c r="BN85" s="265">
        <v>1</v>
      </c>
      <c r="BO85" s="265">
        <v>1</v>
      </c>
      <c r="BP85" s="265">
        <v>1</v>
      </c>
      <c r="BQ85" s="265">
        <v>1</v>
      </c>
      <c r="BR85" s="265">
        <v>1</v>
      </c>
      <c r="BS85" s="265" t="s">
        <v>743</v>
      </c>
      <c r="BT85" s="265" t="s">
        <v>1065</v>
      </c>
      <c r="BU85" s="265" t="s">
        <v>1066</v>
      </c>
      <c r="BV85" s="265" t="s">
        <v>745</v>
      </c>
      <c r="BW85" s="265" t="s">
        <v>1065</v>
      </c>
      <c r="BX85" s="265" t="s">
        <v>1066</v>
      </c>
      <c r="BY85" s="265" t="s">
        <v>747</v>
      </c>
      <c r="BZ85" s="265" t="s">
        <v>749</v>
      </c>
      <c r="CA85" s="265" t="s">
        <v>927</v>
      </c>
      <c r="CB85" s="265" t="s">
        <v>929</v>
      </c>
      <c r="CC85" s="266" t="s">
        <v>666</v>
      </c>
      <c r="CD85" s="266" t="s">
        <v>663</v>
      </c>
      <c r="CE85" s="266" t="s">
        <v>663</v>
      </c>
      <c r="CF85" s="266" t="s">
        <v>663</v>
      </c>
      <c r="CG85" s="266" t="s">
        <v>663</v>
      </c>
      <c r="CH85" s="266" t="s">
        <v>663</v>
      </c>
      <c r="CI85" s="266" t="s">
        <v>663</v>
      </c>
      <c r="CJ85" s="266" t="s">
        <v>663</v>
      </c>
      <c r="CK85" s="266" t="s">
        <v>663</v>
      </c>
      <c r="CL85" s="266" t="s">
        <v>949</v>
      </c>
      <c r="CM85" s="266" t="s">
        <v>943</v>
      </c>
      <c r="CN85" s="266" t="s">
        <v>947</v>
      </c>
      <c r="CO85" s="266" t="s">
        <v>948</v>
      </c>
      <c r="CP85" s="267" t="s">
        <v>25</v>
      </c>
      <c r="CQ85" s="267" t="s">
        <v>25</v>
      </c>
      <c r="CR85" s="268"/>
      <c r="CS85" s="269"/>
    </row>
    <row r="86" spans="1:97" ht="55">
      <c r="A86" s="279" t="s">
        <v>900</v>
      </c>
      <c r="B86" s="264" t="s">
        <v>667</v>
      </c>
      <c r="C86" s="264" t="s">
        <v>1010</v>
      </c>
      <c r="D86" s="265" t="s">
        <v>697</v>
      </c>
      <c r="E86" s="265" t="s">
        <v>675</v>
      </c>
      <c r="F86" s="265" t="s">
        <v>678</v>
      </c>
      <c r="G86" s="265" t="s">
        <v>681</v>
      </c>
      <c r="H86" s="265" t="s">
        <v>682</v>
      </c>
      <c r="I86" s="265" t="s">
        <v>684</v>
      </c>
      <c r="J86" s="265" t="s">
        <v>686</v>
      </c>
      <c r="K86" s="265" t="s">
        <v>688</v>
      </c>
      <c r="L86" s="265" t="s">
        <v>691</v>
      </c>
      <c r="M86" s="265" t="s">
        <v>692</v>
      </c>
      <c r="N86" s="265" t="s">
        <v>694</v>
      </c>
      <c r="O86" s="265" t="s">
        <v>681</v>
      </c>
      <c r="P86" s="265" t="s">
        <v>682</v>
      </c>
      <c r="Q86" s="265" t="s">
        <v>697</v>
      </c>
      <c r="R86" s="265" t="s">
        <v>686</v>
      </c>
      <c r="S86" s="265" t="s">
        <v>688</v>
      </c>
      <c r="T86" s="265" t="s">
        <v>700</v>
      </c>
      <c r="U86" s="265" t="s">
        <v>700</v>
      </c>
      <c r="V86" s="265" t="s">
        <v>703</v>
      </c>
      <c r="W86" s="265" t="s">
        <v>704</v>
      </c>
      <c r="X86" s="265" t="s">
        <v>708</v>
      </c>
      <c r="Y86" s="265" t="s">
        <v>709</v>
      </c>
      <c r="Z86" s="265" t="s">
        <v>703</v>
      </c>
      <c r="AA86" s="265" t="s">
        <v>704</v>
      </c>
      <c r="AB86" s="265" t="s">
        <v>711</v>
      </c>
      <c r="AC86" s="265" t="s">
        <v>713</v>
      </c>
      <c r="AD86" s="265" t="s">
        <v>715</v>
      </c>
      <c r="AE86" s="265" t="s">
        <v>718</v>
      </c>
      <c r="AF86" s="265" t="s">
        <v>695</v>
      </c>
      <c r="AG86" s="265" t="s">
        <v>703</v>
      </c>
      <c r="AH86" s="265" t="s">
        <v>704</v>
      </c>
      <c r="AI86" s="265" t="s">
        <v>724</v>
      </c>
      <c r="AJ86" s="265" t="s">
        <v>1065</v>
      </c>
      <c r="AK86" s="265" t="s">
        <v>1066</v>
      </c>
      <c r="AL86" s="265" t="s">
        <v>711</v>
      </c>
      <c r="AM86" s="265">
        <v>1</v>
      </c>
      <c r="AN86" s="265">
        <v>1</v>
      </c>
      <c r="AO86" s="265">
        <v>1</v>
      </c>
      <c r="AP86" s="265">
        <v>1</v>
      </c>
      <c r="AQ86" s="265">
        <v>1</v>
      </c>
      <c r="AR86" s="265">
        <v>1</v>
      </c>
      <c r="AS86" s="265">
        <v>1</v>
      </c>
      <c r="AT86" s="265">
        <v>1</v>
      </c>
      <c r="AU86" s="265">
        <v>1</v>
      </c>
      <c r="AV86" s="265">
        <v>1</v>
      </c>
      <c r="AW86" s="265">
        <v>1</v>
      </c>
      <c r="AX86" s="265">
        <v>1</v>
      </c>
      <c r="AY86" s="265">
        <v>1</v>
      </c>
      <c r="AZ86" s="265">
        <v>1</v>
      </c>
      <c r="BA86" s="265">
        <v>1</v>
      </c>
      <c r="BB86" s="265">
        <v>1</v>
      </c>
      <c r="BC86" s="289">
        <v>1</v>
      </c>
      <c r="BD86" s="289" t="s">
        <v>993</v>
      </c>
      <c r="BE86" s="265">
        <v>1</v>
      </c>
      <c r="BF86" s="265">
        <v>1</v>
      </c>
      <c r="BG86" s="265">
        <v>1</v>
      </c>
      <c r="BH86" s="265">
        <v>1</v>
      </c>
      <c r="BI86" s="265">
        <v>1</v>
      </c>
      <c r="BJ86" s="265">
        <v>1</v>
      </c>
      <c r="BK86" s="265">
        <v>1</v>
      </c>
      <c r="BL86" s="265">
        <v>1</v>
      </c>
      <c r="BM86" s="265">
        <v>1</v>
      </c>
      <c r="BN86" s="265">
        <v>1</v>
      </c>
      <c r="BO86" s="265">
        <v>1</v>
      </c>
      <c r="BP86" s="265">
        <v>1</v>
      </c>
      <c r="BQ86" s="265">
        <v>1</v>
      </c>
      <c r="BR86" s="265">
        <v>1</v>
      </c>
      <c r="BS86" s="265" t="s">
        <v>743</v>
      </c>
      <c r="BT86" s="265" t="s">
        <v>1065</v>
      </c>
      <c r="BU86" s="265" t="s">
        <v>1066</v>
      </c>
      <c r="BV86" s="265" t="s">
        <v>745</v>
      </c>
      <c r="BW86" s="265" t="s">
        <v>1065</v>
      </c>
      <c r="BX86" s="265" t="s">
        <v>1066</v>
      </c>
      <c r="BY86" s="265" t="s">
        <v>747</v>
      </c>
      <c r="BZ86" s="265" t="s">
        <v>749</v>
      </c>
      <c r="CA86" s="265" t="s">
        <v>927</v>
      </c>
      <c r="CB86" s="265" t="s">
        <v>929</v>
      </c>
      <c r="CC86" s="266" t="s">
        <v>156</v>
      </c>
      <c r="CD86" s="266" t="s">
        <v>663</v>
      </c>
      <c r="CE86" s="266" t="s">
        <v>663</v>
      </c>
      <c r="CF86" s="266" t="s">
        <v>663</v>
      </c>
      <c r="CG86" s="266" t="s">
        <v>663</v>
      </c>
      <c r="CH86" s="266" t="s">
        <v>663</v>
      </c>
      <c r="CI86" s="266" t="s">
        <v>663</v>
      </c>
      <c r="CJ86" s="266" t="s">
        <v>663</v>
      </c>
      <c r="CK86" s="266" t="s">
        <v>663</v>
      </c>
      <c r="CL86" s="266" t="s">
        <v>156</v>
      </c>
      <c r="CM86" s="266" t="s">
        <v>156</v>
      </c>
      <c r="CN86" s="266" t="s">
        <v>156</v>
      </c>
      <c r="CO86" s="266" t="s">
        <v>156</v>
      </c>
      <c r="CP86" s="267" t="s">
        <v>25</v>
      </c>
      <c r="CQ86" s="267" t="s">
        <v>25</v>
      </c>
      <c r="CR86" s="268"/>
      <c r="CS86" s="269"/>
    </row>
    <row r="87" spans="1:97" s="270" customFormat="1" ht="55">
      <c r="A87" s="279" t="s">
        <v>901</v>
      </c>
      <c r="B87" s="280" t="s">
        <v>667</v>
      </c>
      <c r="C87" s="280" t="s">
        <v>1078</v>
      </c>
      <c r="D87" s="265" t="s">
        <v>697</v>
      </c>
      <c r="E87" s="265" t="s">
        <v>675</v>
      </c>
      <c r="F87" s="265" t="s">
        <v>678</v>
      </c>
      <c r="G87" s="265" t="s">
        <v>681</v>
      </c>
      <c r="H87" s="265" t="s">
        <v>682</v>
      </c>
      <c r="I87" s="265" t="s">
        <v>684</v>
      </c>
      <c r="J87" s="265" t="s">
        <v>686</v>
      </c>
      <c r="K87" s="265" t="s">
        <v>688</v>
      </c>
      <c r="L87" s="265" t="s">
        <v>691</v>
      </c>
      <c r="M87" s="265" t="s">
        <v>692</v>
      </c>
      <c r="N87" s="265" t="s">
        <v>694</v>
      </c>
      <c r="O87" s="265" t="s">
        <v>681</v>
      </c>
      <c r="P87" s="265" t="s">
        <v>682</v>
      </c>
      <c r="Q87" s="265" t="s">
        <v>697</v>
      </c>
      <c r="R87" s="265" t="s">
        <v>686</v>
      </c>
      <c r="S87" s="265" t="s">
        <v>688</v>
      </c>
      <c r="T87" s="265" t="s">
        <v>700</v>
      </c>
      <c r="U87" s="265" t="s">
        <v>700</v>
      </c>
      <c r="V87" s="265" t="s">
        <v>703</v>
      </c>
      <c r="W87" s="265" t="s">
        <v>704</v>
      </c>
      <c r="X87" s="265" t="s">
        <v>708</v>
      </c>
      <c r="Y87" s="265" t="s">
        <v>709</v>
      </c>
      <c r="Z87" s="265" t="s">
        <v>703</v>
      </c>
      <c r="AA87" s="265" t="s">
        <v>704</v>
      </c>
      <c r="AB87" s="265" t="s">
        <v>711</v>
      </c>
      <c r="AC87" s="265" t="s">
        <v>713</v>
      </c>
      <c r="AD87" s="265" t="s">
        <v>715</v>
      </c>
      <c r="AE87" s="265" t="s">
        <v>718</v>
      </c>
      <c r="AF87" s="265" t="s">
        <v>695</v>
      </c>
      <c r="AG87" s="265" t="s">
        <v>703</v>
      </c>
      <c r="AH87" s="265" t="s">
        <v>704</v>
      </c>
      <c r="AI87" s="265" t="s">
        <v>724</v>
      </c>
      <c r="AJ87" s="265" t="s">
        <v>1065</v>
      </c>
      <c r="AK87" s="265" t="s">
        <v>1066</v>
      </c>
      <c r="AL87" s="265" t="s">
        <v>711</v>
      </c>
      <c r="AM87" s="265">
        <v>1</v>
      </c>
      <c r="AN87" s="265">
        <v>1</v>
      </c>
      <c r="AO87" s="265">
        <v>1</v>
      </c>
      <c r="AP87" s="265">
        <v>1</v>
      </c>
      <c r="AQ87" s="265">
        <v>1</v>
      </c>
      <c r="AR87" s="265">
        <v>1</v>
      </c>
      <c r="AS87" s="265">
        <v>1</v>
      </c>
      <c r="AT87" s="265">
        <v>1</v>
      </c>
      <c r="AU87" s="265">
        <v>1</v>
      </c>
      <c r="AV87" s="265">
        <v>1</v>
      </c>
      <c r="AW87" s="265">
        <v>1</v>
      </c>
      <c r="AX87" s="265">
        <v>1</v>
      </c>
      <c r="AY87" s="265">
        <v>1</v>
      </c>
      <c r="AZ87" s="265">
        <v>1</v>
      </c>
      <c r="BA87" s="265">
        <v>1</v>
      </c>
      <c r="BB87" s="265">
        <v>1</v>
      </c>
      <c r="BC87" s="289">
        <v>1</v>
      </c>
      <c r="BD87" s="289">
        <v>1</v>
      </c>
      <c r="BE87" s="265">
        <v>1</v>
      </c>
      <c r="BF87" s="265">
        <v>1</v>
      </c>
      <c r="BG87" s="265">
        <v>1</v>
      </c>
      <c r="BH87" s="265">
        <v>1</v>
      </c>
      <c r="BI87" s="265">
        <v>1</v>
      </c>
      <c r="BJ87" s="265">
        <v>1</v>
      </c>
      <c r="BK87" s="265">
        <v>1</v>
      </c>
      <c r="BL87" s="265">
        <v>1</v>
      </c>
      <c r="BM87" s="265">
        <v>1</v>
      </c>
      <c r="BN87" s="265">
        <v>1</v>
      </c>
      <c r="BO87" s="265">
        <v>1</v>
      </c>
      <c r="BP87" s="265">
        <v>1</v>
      </c>
      <c r="BQ87" s="265">
        <v>1</v>
      </c>
      <c r="BR87" s="265">
        <v>1</v>
      </c>
      <c r="BS87" s="265" t="s">
        <v>743</v>
      </c>
      <c r="BT87" s="265" t="s">
        <v>1065</v>
      </c>
      <c r="BU87" s="265" t="s">
        <v>1066</v>
      </c>
      <c r="BV87" s="265" t="s">
        <v>745</v>
      </c>
      <c r="BW87" s="265" t="s">
        <v>1065</v>
      </c>
      <c r="BX87" s="265" t="s">
        <v>1066</v>
      </c>
      <c r="BY87" s="265" t="s">
        <v>747</v>
      </c>
      <c r="BZ87" s="265" t="s">
        <v>749</v>
      </c>
      <c r="CA87" s="265" t="s">
        <v>927</v>
      </c>
      <c r="CB87" s="265" t="s">
        <v>929</v>
      </c>
      <c r="CC87" s="281" t="s">
        <v>666</v>
      </c>
      <c r="CD87" s="281" t="s">
        <v>663</v>
      </c>
      <c r="CE87" s="281" t="s">
        <v>663</v>
      </c>
      <c r="CF87" s="281" t="s">
        <v>663</v>
      </c>
      <c r="CG87" s="281" t="s">
        <v>663</v>
      </c>
      <c r="CH87" s="281" t="s">
        <v>663</v>
      </c>
      <c r="CI87" s="281" t="s">
        <v>663</v>
      </c>
      <c r="CJ87" s="281" t="s">
        <v>663</v>
      </c>
      <c r="CK87" s="281" t="s">
        <v>663</v>
      </c>
      <c r="CL87" s="281" t="s">
        <v>949</v>
      </c>
      <c r="CM87" s="281" t="s">
        <v>943</v>
      </c>
      <c r="CN87" s="281" t="s">
        <v>947</v>
      </c>
      <c r="CO87" s="281" t="s">
        <v>948</v>
      </c>
      <c r="CP87" s="282" t="s">
        <v>25</v>
      </c>
      <c r="CQ87" s="282" t="s">
        <v>25</v>
      </c>
      <c r="CR87" s="283"/>
      <c r="CS87" s="284"/>
    </row>
    <row r="88" spans="1:97" ht="44">
      <c r="A88" s="279" t="s">
        <v>902</v>
      </c>
      <c r="B88" s="264" t="s">
        <v>667</v>
      </c>
      <c r="C88" s="264" t="s">
        <v>1011</v>
      </c>
      <c r="D88" s="265" t="s">
        <v>697</v>
      </c>
      <c r="E88" s="265" t="s">
        <v>675</v>
      </c>
      <c r="F88" s="265" t="s">
        <v>678</v>
      </c>
      <c r="G88" s="265" t="s">
        <v>681</v>
      </c>
      <c r="H88" s="265" t="s">
        <v>682</v>
      </c>
      <c r="I88" s="265" t="s">
        <v>684</v>
      </c>
      <c r="J88" s="265" t="s">
        <v>686</v>
      </c>
      <c r="K88" s="265" t="s">
        <v>688</v>
      </c>
      <c r="L88" s="265" t="s">
        <v>691</v>
      </c>
      <c r="M88" s="265" t="s">
        <v>692</v>
      </c>
      <c r="N88" s="265" t="s">
        <v>694</v>
      </c>
      <c r="O88" s="265" t="s">
        <v>681</v>
      </c>
      <c r="P88" s="265" t="s">
        <v>682</v>
      </c>
      <c r="Q88" s="265" t="s">
        <v>697</v>
      </c>
      <c r="R88" s="265" t="s">
        <v>686</v>
      </c>
      <c r="S88" s="265" t="s">
        <v>688</v>
      </c>
      <c r="T88" s="265" t="s">
        <v>700</v>
      </c>
      <c r="U88" s="265" t="s">
        <v>700</v>
      </c>
      <c r="V88" s="265" t="s">
        <v>703</v>
      </c>
      <c r="W88" s="265" t="s">
        <v>704</v>
      </c>
      <c r="X88" s="265" t="s">
        <v>708</v>
      </c>
      <c r="Y88" s="265" t="s">
        <v>709</v>
      </c>
      <c r="Z88" s="265" t="s">
        <v>703</v>
      </c>
      <c r="AA88" s="265" t="s">
        <v>704</v>
      </c>
      <c r="AB88" s="265" t="s">
        <v>711</v>
      </c>
      <c r="AC88" s="265" t="s">
        <v>713</v>
      </c>
      <c r="AD88" s="265" t="s">
        <v>715</v>
      </c>
      <c r="AE88" s="265" t="s">
        <v>718</v>
      </c>
      <c r="AF88" s="265" t="s">
        <v>695</v>
      </c>
      <c r="AG88" s="265" t="s">
        <v>703</v>
      </c>
      <c r="AH88" s="265" t="s">
        <v>704</v>
      </c>
      <c r="AI88" s="265" t="s">
        <v>724</v>
      </c>
      <c r="AJ88" s="265" t="s">
        <v>1065</v>
      </c>
      <c r="AK88" s="265" t="s">
        <v>1066</v>
      </c>
      <c r="AL88" s="265" t="s">
        <v>711</v>
      </c>
      <c r="AM88" s="265">
        <v>1</v>
      </c>
      <c r="AN88" s="265">
        <v>1</v>
      </c>
      <c r="AO88" s="265">
        <v>1</v>
      </c>
      <c r="AP88" s="265">
        <v>1</v>
      </c>
      <c r="AQ88" s="265">
        <v>1</v>
      </c>
      <c r="AR88" s="265">
        <v>1</v>
      </c>
      <c r="AS88" s="265">
        <v>1</v>
      </c>
      <c r="AT88" s="265">
        <v>1</v>
      </c>
      <c r="AU88" s="265">
        <v>1</v>
      </c>
      <c r="AV88" s="265">
        <v>1</v>
      </c>
      <c r="AW88" s="265">
        <v>1</v>
      </c>
      <c r="AX88" s="265">
        <v>1</v>
      </c>
      <c r="AY88" s="265">
        <v>1</v>
      </c>
      <c r="AZ88" s="265">
        <v>1</v>
      </c>
      <c r="BA88" s="265">
        <v>1</v>
      </c>
      <c r="BB88" s="265">
        <v>1</v>
      </c>
      <c r="BC88" s="265">
        <v>1</v>
      </c>
      <c r="BD88" s="265">
        <v>1</v>
      </c>
      <c r="BE88" s="289" t="s">
        <v>993</v>
      </c>
      <c r="BF88" s="265">
        <v>1</v>
      </c>
      <c r="BG88" s="265">
        <v>1</v>
      </c>
      <c r="BH88" s="265">
        <v>1</v>
      </c>
      <c r="BI88" s="265">
        <v>1</v>
      </c>
      <c r="BJ88" s="265">
        <v>1</v>
      </c>
      <c r="BK88" s="265">
        <v>1</v>
      </c>
      <c r="BL88" s="265">
        <v>1</v>
      </c>
      <c r="BM88" s="265">
        <v>1</v>
      </c>
      <c r="BN88" s="265">
        <v>1</v>
      </c>
      <c r="BO88" s="265">
        <v>1</v>
      </c>
      <c r="BP88" s="265">
        <v>1</v>
      </c>
      <c r="BQ88" s="265">
        <v>1</v>
      </c>
      <c r="BR88" s="265">
        <v>1</v>
      </c>
      <c r="BS88" s="265" t="s">
        <v>743</v>
      </c>
      <c r="BT88" s="265" t="s">
        <v>1065</v>
      </c>
      <c r="BU88" s="265" t="s">
        <v>1066</v>
      </c>
      <c r="BV88" s="265" t="s">
        <v>745</v>
      </c>
      <c r="BW88" s="265" t="s">
        <v>1065</v>
      </c>
      <c r="BX88" s="265" t="s">
        <v>1066</v>
      </c>
      <c r="BY88" s="265" t="s">
        <v>747</v>
      </c>
      <c r="BZ88" s="265" t="s">
        <v>749</v>
      </c>
      <c r="CA88" s="265" t="s">
        <v>927</v>
      </c>
      <c r="CB88" s="265" t="s">
        <v>929</v>
      </c>
      <c r="CC88" s="266" t="s">
        <v>666</v>
      </c>
      <c r="CD88" s="266" t="s">
        <v>663</v>
      </c>
      <c r="CE88" s="266" t="s">
        <v>663</v>
      </c>
      <c r="CF88" s="266" t="s">
        <v>663</v>
      </c>
      <c r="CG88" s="266" t="s">
        <v>663</v>
      </c>
      <c r="CH88" s="266" t="s">
        <v>663</v>
      </c>
      <c r="CI88" s="266" t="s">
        <v>663</v>
      </c>
      <c r="CJ88" s="266" t="s">
        <v>663</v>
      </c>
      <c r="CK88" s="266" t="s">
        <v>663</v>
      </c>
      <c r="CL88" s="266" t="s">
        <v>949</v>
      </c>
      <c r="CM88" s="266" t="s">
        <v>943</v>
      </c>
      <c r="CN88" s="266" t="s">
        <v>947</v>
      </c>
      <c r="CO88" s="266" t="s">
        <v>948</v>
      </c>
      <c r="CP88" s="267" t="s">
        <v>25</v>
      </c>
      <c r="CQ88" s="267" t="s">
        <v>25</v>
      </c>
      <c r="CR88" s="268"/>
      <c r="CS88" s="269"/>
    </row>
    <row r="89" spans="1:97" ht="55">
      <c r="A89" s="279" t="s">
        <v>903</v>
      </c>
      <c r="B89" s="264" t="s">
        <v>667</v>
      </c>
      <c r="C89" s="264" t="s">
        <v>1079</v>
      </c>
      <c r="D89" s="265" t="s">
        <v>697</v>
      </c>
      <c r="E89" s="265" t="s">
        <v>675</v>
      </c>
      <c r="F89" s="265" t="s">
        <v>678</v>
      </c>
      <c r="G89" s="265" t="s">
        <v>681</v>
      </c>
      <c r="H89" s="265" t="s">
        <v>682</v>
      </c>
      <c r="I89" s="265" t="s">
        <v>684</v>
      </c>
      <c r="J89" s="265" t="s">
        <v>686</v>
      </c>
      <c r="K89" s="265" t="s">
        <v>688</v>
      </c>
      <c r="L89" s="265" t="s">
        <v>691</v>
      </c>
      <c r="M89" s="265" t="s">
        <v>692</v>
      </c>
      <c r="N89" s="265" t="s">
        <v>694</v>
      </c>
      <c r="O89" s="265" t="s">
        <v>681</v>
      </c>
      <c r="P89" s="265" t="s">
        <v>682</v>
      </c>
      <c r="Q89" s="265" t="s">
        <v>697</v>
      </c>
      <c r="R89" s="265" t="s">
        <v>686</v>
      </c>
      <c r="S89" s="265" t="s">
        <v>688</v>
      </c>
      <c r="T89" s="265" t="s">
        <v>700</v>
      </c>
      <c r="U89" s="265" t="s">
        <v>700</v>
      </c>
      <c r="V89" s="265" t="s">
        <v>703</v>
      </c>
      <c r="W89" s="265" t="s">
        <v>704</v>
      </c>
      <c r="X89" s="265" t="s">
        <v>708</v>
      </c>
      <c r="Y89" s="265" t="s">
        <v>709</v>
      </c>
      <c r="Z89" s="265" t="s">
        <v>703</v>
      </c>
      <c r="AA89" s="265" t="s">
        <v>704</v>
      </c>
      <c r="AB89" s="265" t="s">
        <v>711</v>
      </c>
      <c r="AC89" s="265" t="s">
        <v>713</v>
      </c>
      <c r="AD89" s="265" t="s">
        <v>715</v>
      </c>
      <c r="AE89" s="265" t="s">
        <v>718</v>
      </c>
      <c r="AF89" s="265" t="s">
        <v>695</v>
      </c>
      <c r="AG89" s="265" t="s">
        <v>703</v>
      </c>
      <c r="AH89" s="265" t="s">
        <v>704</v>
      </c>
      <c r="AI89" s="265" t="s">
        <v>724</v>
      </c>
      <c r="AJ89" s="265" t="s">
        <v>1065</v>
      </c>
      <c r="AK89" s="265" t="s">
        <v>1066</v>
      </c>
      <c r="AL89" s="265" t="s">
        <v>711</v>
      </c>
      <c r="AM89" s="265">
        <v>1</v>
      </c>
      <c r="AN89" s="265">
        <v>1</v>
      </c>
      <c r="AO89" s="265">
        <v>1</v>
      </c>
      <c r="AP89" s="265">
        <v>1</v>
      </c>
      <c r="AQ89" s="265">
        <v>1</v>
      </c>
      <c r="AR89" s="265">
        <v>1</v>
      </c>
      <c r="AS89" s="265">
        <v>1</v>
      </c>
      <c r="AT89" s="265">
        <v>1</v>
      </c>
      <c r="AU89" s="265">
        <v>1</v>
      </c>
      <c r="AV89" s="265">
        <v>1</v>
      </c>
      <c r="AW89" s="265">
        <v>1</v>
      </c>
      <c r="AX89" s="265">
        <v>1</v>
      </c>
      <c r="AY89" s="265">
        <v>1</v>
      </c>
      <c r="AZ89" s="265">
        <v>1</v>
      </c>
      <c r="BA89" s="265">
        <v>1</v>
      </c>
      <c r="BB89" s="265">
        <v>1</v>
      </c>
      <c r="BC89" s="265">
        <v>1</v>
      </c>
      <c r="BD89" s="265">
        <v>1</v>
      </c>
      <c r="BE89" s="289">
        <v>1</v>
      </c>
      <c r="BF89" s="289" t="s">
        <v>993</v>
      </c>
      <c r="BG89" s="265">
        <v>1</v>
      </c>
      <c r="BH89" s="265">
        <v>1</v>
      </c>
      <c r="BI89" s="265">
        <v>1</v>
      </c>
      <c r="BJ89" s="265">
        <v>1</v>
      </c>
      <c r="BK89" s="265">
        <v>1</v>
      </c>
      <c r="BL89" s="265">
        <v>1</v>
      </c>
      <c r="BM89" s="265">
        <v>1</v>
      </c>
      <c r="BN89" s="265">
        <v>1</v>
      </c>
      <c r="BO89" s="265">
        <v>1</v>
      </c>
      <c r="BP89" s="265">
        <v>1</v>
      </c>
      <c r="BQ89" s="265">
        <v>1</v>
      </c>
      <c r="BR89" s="265">
        <v>1</v>
      </c>
      <c r="BS89" s="265" t="s">
        <v>743</v>
      </c>
      <c r="BT89" s="265" t="s">
        <v>1065</v>
      </c>
      <c r="BU89" s="265" t="s">
        <v>1066</v>
      </c>
      <c r="BV89" s="265" t="s">
        <v>745</v>
      </c>
      <c r="BW89" s="265" t="s">
        <v>1065</v>
      </c>
      <c r="BX89" s="265" t="s">
        <v>1066</v>
      </c>
      <c r="BY89" s="265" t="s">
        <v>747</v>
      </c>
      <c r="BZ89" s="265" t="s">
        <v>749</v>
      </c>
      <c r="CA89" s="265" t="s">
        <v>927</v>
      </c>
      <c r="CB89" s="265" t="s">
        <v>929</v>
      </c>
      <c r="CC89" s="266" t="s">
        <v>156</v>
      </c>
      <c r="CD89" s="266" t="s">
        <v>663</v>
      </c>
      <c r="CE89" s="266" t="s">
        <v>663</v>
      </c>
      <c r="CF89" s="266" t="s">
        <v>663</v>
      </c>
      <c r="CG89" s="266" t="s">
        <v>663</v>
      </c>
      <c r="CH89" s="266" t="s">
        <v>663</v>
      </c>
      <c r="CI89" s="266" t="s">
        <v>663</v>
      </c>
      <c r="CJ89" s="266" t="s">
        <v>663</v>
      </c>
      <c r="CK89" s="266" t="s">
        <v>663</v>
      </c>
      <c r="CL89" s="266" t="s">
        <v>156</v>
      </c>
      <c r="CM89" s="266" t="s">
        <v>156</v>
      </c>
      <c r="CN89" s="266" t="s">
        <v>156</v>
      </c>
      <c r="CO89" s="266" t="s">
        <v>156</v>
      </c>
      <c r="CP89" s="267" t="s">
        <v>25</v>
      </c>
      <c r="CQ89" s="267" t="s">
        <v>25</v>
      </c>
      <c r="CR89" s="268"/>
      <c r="CS89" s="269"/>
    </row>
    <row r="90" spans="1:97" s="270" customFormat="1" ht="55">
      <c r="A90" s="279" t="s">
        <v>904</v>
      </c>
      <c r="B90" s="280" t="s">
        <v>667</v>
      </c>
      <c r="C90" s="280" t="s">
        <v>1080</v>
      </c>
      <c r="D90" s="265" t="s">
        <v>697</v>
      </c>
      <c r="E90" s="265" t="s">
        <v>675</v>
      </c>
      <c r="F90" s="265" t="s">
        <v>678</v>
      </c>
      <c r="G90" s="265" t="s">
        <v>681</v>
      </c>
      <c r="H90" s="265" t="s">
        <v>682</v>
      </c>
      <c r="I90" s="265" t="s">
        <v>684</v>
      </c>
      <c r="J90" s="265" t="s">
        <v>686</v>
      </c>
      <c r="K90" s="265" t="s">
        <v>688</v>
      </c>
      <c r="L90" s="265" t="s">
        <v>691</v>
      </c>
      <c r="M90" s="265" t="s">
        <v>692</v>
      </c>
      <c r="N90" s="265" t="s">
        <v>694</v>
      </c>
      <c r="O90" s="265" t="s">
        <v>681</v>
      </c>
      <c r="P90" s="265" t="s">
        <v>682</v>
      </c>
      <c r="Q90" s="265" t="s">
        <v>697</v>
      </c>
      <c r="R90" s="265" t="s">
        <v>686</v>
      </c>
      <c r="S90" s="265" t="s">
        <v>688</v>
      </c>
      <c r="T90" s="265" t="s">
        <v>700</v>
      </c>
      <c r="U90" s="265" t="s">
        <v>700</v>
      </c>
      <c r="V90" s="265" t="s">
        <v>703</v>
      </c>
      <c r="W90" s="265" t="s">
        <v>704</v>
      </c>
      <c r="X90" s="265" t="s">
        <v>708</v>
      </c>
      <c r="Y90" s="265" t="s">
        <v>709</v>
      </c>
      <c r="Z90" s="265" t="s">
        <v>703</v>
      </c>
      <c r="AA90" s="265" t="s">
        <v>704</v>
      </c>
      <c r="AB90" s="265" t="s">
        <v>711</v>
      </c>
      <c r="AC90" s="265" t="s">
        <v>713</v>
      </c>
      <c r="AD90" s="265" t="s">
        <v>715</v>
      </c>
      <c r="AE90" s="265" t="s">
        <v>718</v>
      </c>
      <c r="AF90" s="265" t="s">
        <v>695</v>
      </c>
      <c r="AG90" s="265" t="s">
        <v>703</v>
      </c>
      <c r="AH90" s="265" t="s">
        <v>704</v>
      </c>
      <c r="AI90" s="265" t="s">
        <v>724</v>
      </c>
      <c r="AJ90" s="265" t="s">
        <v>1065</v>
      </c>
      <c r="AK90" s="265" t="s">
        <v>1066</v>
      </c>
      <c r="AL90" s="265" t="s">
        <v>711</v>
      </c>
      <c r="AM90" s="265">
        <v>1</v>
      </c>
      <c r="AN90" s="265">
        <v>1</v>
      </c>
      <c r="AO90" s="265">
        <v>1</v>
      </c>
      <c r="AP90" s="265">
        <v>1</v>
      </c>
      <c r="AQ90" s="265">
        <v>1</v>
      </c>
      <c r="AR90" s="265">
        <v>1</v>
      </c>
      <c r="AS90" s="265">
        <v>1</v>
      </c>
      <c r="AT90" s="265">
        <v>1</v>
      </c>
      <c r="AU90" s="265">
        <v>1</v>
      </c>
      <c r="AV90" s="265">
        <v>1</v>
      </c>
      <c r="AW90" s="265">
        <v>1</v>
      </c>
      <c r="AX90" s="265">
        <v>1</v>
      </c>
      <c r="AY90" s="265">
        <v>1</v>
      </c>
      <c r="AZ90" s="265">
        <v>1</v>
      </c>
      <c r="BA90" s="265">
        <v>1</v>
      </c>
      <c r="BB90" s="265">
        <v>1</v>
      </c>
      <c r="BC90" s="265">
        <v>1</v>
      </c>
      <c r="BD90" s="265">
        <v>1</v>
      </c>
      <c r="BE90" s="289">
        <v>1</v>
      </c>
      <c r="BF90" s="289">
        <v>1</v>
      </c>
      <c r="BG90" s="265">
        <v>1</v>
      </c>
      <c r="BH90" s="265">
        <v>1</v>
      </c>
      <c r="BI90" s="265">
        <v>1</v>
      </c>
      <c r="BJ90" s="265">
        <v>1</v>
      </c>
      <c r="BK90" s="265">
        <v>1</v>
      </c>
      <c r="BL90" s="265">
        <v>1</v>
      </c>
      <c r="BM90" s="265">
        <v>1</v>
      </c>
      <c r="BN90" s="265">
        <v>1</v>
      </c>
      <c r="BO90" s="265">
        <v>1</v>
      </c>
      <c r="BP90" s="265">
        <v>1</v>
      </c>
      <c r="BQ90" s="265">
        <v>1</v>
      </c>
      <c r="BR90" s="265">
        <v>1</v>
      </c>
      <c r="BS90" s="265" t="s">
        <v>743</v>
      </c>
      <c r="BT90" s="265" t="s">
        <v>1065</v>
      </c>
      <c r="BU90" s="265" t="s">
        <v>1066</v>
      </c>
      <c r="BV90" s="265" t="s">
        <v>745</v>
      </c>
      <c r="BW90" s="265" t="s">
        <v>1065</v>
      </c>
      <c r="BX90" s="265" t="s">
        <v>1066</v>
      </c>
      <c r="BY90" s="265" t="s">
        <v>747</v>
      </c>
      <c r="BZ90" s="265" t="s">
        <v>749</v>
      </c>
      <c r="CA90" s="265" t="s">
        <v>927</v>
      </c>
      <c r="CB90" s="265" t="s">
        <v>929</v>
      </c>
      <c r="CC90" s="281" t="s">
        <v>666</v>
      </c>
      <c r="CD90" s="281" t="s">
        <v>663</v>
      </c>
      <c r="CE90" s="281" t="s">
        <v>663</v>
      </c>
      <c r="CF90" s="281" t="s">
        <v>663</v>
      </c>
      <c r="CG90" s="281" t="s">
        <v>663</v>
      </c>
      <c r="CH90" s="281" t="s">
        <v>663</v>
      </c>
      <c r="CI90" s="281" t="s">
        <v>663</v>
      </c>
      <c r="CJ90" s="281" t="s">
        <v>663</v>
      </c>
      <c r="CK90" s="281" t="s">
        <v>663</v>
      </c>
      <c r="CL90" s="281" t="s">
        <v>949</v>
      </c>
      <c r="CM90" s="281" t="s">
        <v>943</v>
      </c>
      <c r="CN90" s="281" t="s">
        <v>947</v>
      </c>
      <c r="CO90" s="281" t="s">
        <v>948</v>
      </c>
      <c r="CP90" s="282" t="s">
        <v>25</v>
      </c>
      <c r="CQ90" s="282" t="s">
        <v>25</v>
      </c>
      <c r="CR90" s="283"/>
      <c r="CS90" s="284"/>
    </row>
    <row r="91" spans="1:97" ht="44">
      <c r="A91" s="279" t="s">
        <v>905</v>
      </c>
      <c r="B91" s="264" t="s">
        <v>667</v>
      </c>
      <c r="C91" s="264" t="s">
        <v>1012</v>
      </c>
      <c r="D91" s="265" t="s">
        <v>697</v>
      </c>
      <c r="E91" s="265" t="s">
        <v>675</v>
      </c>
      <c r="F91" s="265" t="s">
        <v>678</v>
      </c>
      <c r="G91" s="265" t="s">
        <v>681</v>
      </c>
      <c r="H91" s="265" t="s">
        <v>682</v>
      </c>
      <c r="I91" s="265" t="s">
        <v>684</v>
      </c>
      <c r="J91" s="265" t="s">
        <v>686</v>
      </c>
      <c r="K91" s="265" t="s">
        <v>688</v>
      </c>
      <c r="L91" s="265" t="s">
        <v>691</v>
      </c>
      <c r="M91" s="265" t="s">
        <v>692</v>
      </c>
      <c r="N91" s="265" t="s">
        <v>694</v>
      </c>
      <c r="O91" s="265" t="s">
        <v>681</v>
      </c>
      <c r="P91" s="265" t="s">
        <v>682</v>
      </c>
      <c r="Q91" s="265" t="s">
        <v>697</v>
      </c>
      <c r="R91" s="265" t="s">
        <v>686</v>
      </c>
      <c r="S91" s="265" t="s">
        <v>688</v>
      </c>
      <c r="T91" s="265" t="s">
        <v>700</v>
      </c>
      <c r="U91" s="265" t="s">
        <v>700</v>
      </c>
      <c r="V91" s="265" t="s">
        <v>703</v>
      </c>
      <c r="W91" s="265" t="s">
        <v>704</v>
      </c>
      <c r="X91" s="265" t="s">
        <v>708</v>
      </c>
      <c r="Y91" s="265" t="s">
        <v>709</v>
      </c>
      <c r="Z91" s="265" t="s">
        <v>703</v>
      </c>
      <c r="AA91" s="265" t="s">
        <v>704</v>
      </c>
      <c r="AB91" s="265" t="s">
        <v>711</v>
      </c>
      <c r="AC91" s="265" t="s">
        <v>713</v>
      </c>
      <c r="AD91" s="265" t="s">
        <v>715</v>
      </c>
      <c r="AE91" s="265" t="s">
        <v>718</v>
      </c>
      <c r="AF91" s="265" t="s">
        <v>695</v>
      </c>
      <c r="AG91" s="265" t="s">
        <v>703</v>
      </c>
      <c r="AH91" s="265" t="s">
        <v>704</v>
      </c>
      <c r="AI91" s="265" t="s">
        <v>724</v>
      </c>
      <c r="AJ91" s="265" t="s">
        <v>1065</v>
      </c>
      <c r="AK91" s="265" t="s">
        <v>1066</v>
      </c>
      <c r="AL91" s="265" t="s">
        <v>711</v>
      </c>
      <c r="AM91" s="265">
        <v>1</v>
      </c>
      <c r="AN91" s="265">
        <v>1</v>
      </c>
      <c r="AO91" s="265">
        <v>1</v>
      </c>
      <c r="AP91" s="265">
        <v>1</v>
      </c>
      <c r="AQ91" s="265">
        <v>1</v>
      </c>
      <c r="AR91" s="265">
        <v>1</v>
      </c>
      <c r="AS91" s="265">
        <v>1</v>
      </c>
      <c r="AT91" s="265">
        <v>1</v>
      </c>
      <c r="AU91" s="265">
        <v>1</v>
      </c>
      <c r="AV91" s="265">
        <v>1</v>
      </c>
      <c r="AW91" s="265">
        <v>1</v>
      </c>
      <c r="AX91" s="265">
        <v>1</v>
      </c>
      <c r="AY91" s="265">
        <v>1</v>
      </c>
      <c r="AZ91" s="265">
        <v>1</v>
      </c>
      <c r="BA91" s="265">
        <v>1</v>
      </c>
      <c r="BB91" s="265">
        <v>1</v>
      </c>
      <c r="BC91" s="265">
        <v>1</v>
      </c>
      <c r="BD91" s="265">
        <v>1</v>
      </c>
      <c r="BE91" s="265">
        <v>1</v>
      </c>
      <c r="BF91" s="265">
        <v>1</v>
      </c>
      <c r="BG91" s="289" t="s">
        <v>993</v>
      </c>
      <c r="BH91" s="265">
        <v>1</v>
      </c>
      <c r="BI91" s="265">
        <v>1</v>
      </c>
      <c r="BJ91" s="265">
        <v>1</v>
      </c>
      <c r="BK91" s="265">
        <v>1</v>
      </c>
      <c r="BL91" s="265">
        <v>1</v>
      </c>
      <c r="BM91" s="265">
        <v>1</v>
      </c>
      <c r="BN91" s="265">
        <v>1</v>
      </c>
      <c r="BO91" s="265">
        <v>1</v>
      </c>
      <c r="BP91" s="265">
        <v>1</v>
      </c>
      <c r="BQ91" s="265">
        <v>1</v>
      </c>
      <c r="BR91" s="265">
        <v>1</v>
      </c>
      <c r="BS91" s="265" t="s">
        <v>743</v>
      </c>
      <c r="BT91" s="265" t="s">
        <v>1065</v>
      </c>
      <c r="BU91" s="265" t="s">
        <v>1066</v>
      </c>
      <c r="BV91" s="265" t="s">
        <v>745</v>
      </c>
      <c r="BW91" s="265" t="s">
        <v>1065</v>
      </c>
      <c r="BX91" s="265" t="s">
        <v>1066</v>
      </c>
      <c r="BY91" s="265" t="s">
        <v>747</v>
      </c>
      <c r="BZ91" s="265" t="s">
        <v>749</v>
      </c>
      <c r="CA91" s="265" t="s">
        <v>927</v>
      </c>
      <c r="CB91" s="265" t="s">
        <v>929</v>
      </c>
      <c r="CC91" s="266" t="s">
        <v>666</v>
      </c>
      <c r="CD91" s="266" t="s">
        <v>663</v>
      </c>
      <c r="CE91" s="266" t="s">
        <v>663</v>
      </c>
      <c r="CF91" s="266" t="s">
        <v>663</v>
      </c>
      <c r="CG91" s="266" t="s">
        <v>663</v>
      </c>
      <c r="CH91" s="266" t="s">
        <v>663</v>
      </c>
      <c r="CI91" s="266" t="s">
        <v>663</v>
      </c>
      <c r="CJ91" s="266" t="s">
        <v>663</v>
      </c>
      <c r="CK91" s="266" t="s">
        <v>663</v>
      </c>
      <c r="CL91" s="266" t="s">
        <v>949</v>
      </c>
      <c r="CM91" s="266" t="s">
        <v>943</v>
      </c>
      <c r="CN91" s="266" t="s">
        <v>947</v>
      </c>
      <c r="CO91" s="266" t="s">
        <v>948</v>
      </c>
      <c r="CP91" s="267" t="s">
        <v>25</v>
      </c>
      <c r="CQ91" s="267" t="s">
        <v>25</v>
      </c>
      <c r="CR91" s="268"/>
      <c r="CS91" s="269"/>
    </row>
    <row r="92" spans="1:97" ht="55">
      <c r="A92" s="279" t="s">
        <v>906</v>
      </c>
      <c r="B92" s="264" t="s">
        <v>667</v>
      </c>
      <c r="C92" s="264" t="s">
        <v>1013</v>
      </c>
      <c r="D92" s="265" t="s">
        <v>697</v>
      </c>
      <c r="E92" s="265" t="s">
        <v>675</v>
      </c>
      <c r="F92" s="265" t="s">
        <v>678</v>
      </c>
      <c r="G92" s="265" t="s">
        <v>681</v>
      </c>
      <c r="H92" s="265" t="s">
        <v>682</v>
      </c>
      <c r="I92" s="265" t="s">
        <v>684</v>
      </c>
      <c r="J92" s="265" t="s">
        <v>686</v>
      </c>
      <c r="K92" s="265" t="s">
        <v>688</v>
      </c>
      <c r="L92" s="265" t="s">
        <v>691</v>
      </c>
      <c r="M92" s="265" t="s">
        <v>692</v>
      </c>
      <c r="N92" s="265" t="s">
        <v>694</v>
      </c>
      <c r="O92" s="265" t="s">
        <v>681</v>
      </c>
      <c r="P92" s="265" t="s">
        <v>682</v>
      </c>
      <c r="Q92" s="265" t="s">
        <v>697</v>
      </c>
      <c r="R92" s="265" t="s">
        <v>686</v>
      </c>
      <c r="S92" s="265" t="s">
        <v>688</v>
      </c>
      <c r="T92" s="265" t="s">
        <v>700</v>
      </c>
      <c r="U92" s="265" t="s">
        <v>700</v>
      </c>
      <c r="V92" s="265" t="s">
        <v>703</v>
      </c>
      <c r="W92" s="265" t="s">
        <v>704</v>
      </c>
      <c r="X92" s="265" t="s">
        <v>708</v>
      </c>
      <c r="Y92" s="265" t="s">
        <v>709</v>
      </c>
      <c r="Z92" s="265" t="s">
        <v>703</v>
      </c>
      <c r="AA92" s="265" t="s">
        <v>704</v>
      </c>
      <c r="AB92" s="265" t="s">
        <v>711</v>
      </c>
      <c r="AC92" s="265" t="s">
        <v>713</v>
      </c>
      <c r="AD92" s="265" t="s">
        <v>715</v>
      </c>
      <c r="AE92" s="265" t="s">
        <v>718</v>
      </c>
      <c r="AF92" s="265" t="s">
        <v>695</v>
      </c>
      <c r="AG92" s="265" t="s">
        <v>703</v>
      </c>
      <c r="AH92" s="265" t="s">
        <v>704</v>
      </c>
      <c r="AI92" s="265" t="s">
        <v>724</v>
      </c>
      <c r="AJ92" s="265" t="s">
        <v>1065</v>
      </c>
      <c r="AK92" s="265" t="s">
        <v>1066</v>
      </c>
      <c r="AL92" s="265" t="s">
        <v>711</v>
      </c>
      <c r="AM92" s="265">
        <v>1</v>
      </c>
      <c r="AN92" s="265">
        <v>1</v>
      </c>
      <c r="AO92" s="265">
        <v>1</v>
      </c>
      <c r="AP92" s="265">
        <v>1</v>
      </c>
      <c r="AQ92" s="265">
        <v>1</v>
      </c>
      <c r="AR92" s="265">
        <v>1</v>
      </c>
      <c r="AS92" s="265">
        <v>1</v>
      </c>
      <c r="AT92" s="265">
        <v>1</v>
      </c>
      <c r="AU92" s="265">
        <v>1</v>
      </c>
      <c r="AV92" s="265">
        <v>1</v>
      </c>
      <c r="AW92" s="265">
        <v>1</v>
      </c>
      <c r="AX92" s="265">
        <v>1</v>
      </c>
      <c r="AY92" s="265">
        <v>1</v>
      </c>
      <c r="AZ92" s="265">
        <v>1</v>
      </c>
      <c r="BA92" s="265">
        <v>1</v>
      </c>
      <c r="BB92" s="265">
        <v>1</v>
      </c>
      <c r="BC92" s="265">
        <v>1</v>
      </c>
      <c r="BD92" s="265">
        <v>1</v>
      </c>
      <c r="BE92" s="265">
        <v>1</v>
      </c>
      <c r="BF92" s="265">
        <v>1</v>
      </c>
      <c r="BG92" s="289">
        <v>1</v>
      </c>
      <c r="BH92" s="289" t="s">
        <v>993</v>
      </c>
      <c r="BI92" s="265">
        <v>1</v>
      </c>
      <c r="BJ92" s="265">
        <v>1</v>
      </c>
      <c r="BK92" s="265">
        <v>1</v>
      </c>
      <c r="BL92" s="265">
        <v>1</v>
      </c>
      <c r="BM92" s="265">
        <v>1</v>
      </c>
      <c r="BN92" s="265">
        <v>1</v>
      </c>
      <c r="BO92" s="265">
        <v>1</v>
      </c>
      <c r="BP92" s="265">
        <v>1</v>
      </c>
      <c r="BQ92" s="265">
        <v>1</v>
      </c>
      <c r="BR92" s="265">
        <v>1</v>
      </c>
      <c r="BS92" s="265" t="s">
        <v>743</v>
      </c>
      <c r="BT92" s="265" t="s">
        <v>1065</v>
      </c>
      <c r="BU92" s="265" t="s">
        <v>1066</v>
      </c>
      <c r="BV92" s="265" t="s">
        <v>745</v>
      </c>
      <c r="BW92" s="265" t="s">
        <v>1065</v>
      </c>
      <c r="BX92" s="265" t="s">
        <v>1066</v>
      </c>
      <c r="BY92" s="265" t="s">
        <v>747</v>
      </c>
      <c r="BZ92" s="265" t="s">
        <v>749</v>
      </c>
      <c r="CA92" s="265" t="s">
        <v>927</v>
      </c>
      <c r="CB92" s="265" t="s">
        <v>929</v>
      </c>
      <c r="CC92" s="266" t="s">
        <v>156</v>
      </c>
      <c r="CD92" s="266" t="s">
        <v>663</v>
      </c>
      <c r="CE92" s="266" t="s">
        <v>663</v>
      </c>
      <c r="CF92" s="266" t="s">
        <v>663</v>
      </c>
      <c r="CG92" s="266" t="s">
        <v>663</v>
      </c>
      <c r="CH92" s="266" t="s">
        <v>663</v>
      </c>
      <c r="CI92" s="266" t="s">
        <v>663</v>
      </c>
      <c r="CJ92" s="266" t="s">
        <v>663</v>
      </c>
      <c r="CK92" s="266" t="s">
        <v>663</v>
      </c>
      <c r="CL92" s="266" t="s">
        <v>156</v>
      </c>
      <c r="CM92" s="266" t="s">
        <v>156</v>
      </c>
      <c r="CN92" s="266" t="s">
        <v>156</v>
      </c>
      <c r="CO92" s="266" t="s">
        <v>156</v>
      </c>
      <c r="CP92" s="267" t="s">
        <v>25</v>
      </c>
      <c r="CQ92" s="267" t="s">
        <v>25</v>
      </c>
      <c r="CR92" s="268"/>
      <c r="CS92" s="269"/>
    </row>
    <row r="93" spans="1:97" s="270" customFormat="1" ht="55">
      <c r="A93" s="279" t="s">
        <v>907</v>
      </c>
      <c r="B93" s="280" t="s">
        <v>667</v>
      </c>
      <c r="C93" s="280" t="s">
        <v>1081</v>
      </c>
      <c r="D93" s="265" t="s">
        <v>697</v>
      </c>
      <c r="E93" s="265" t="s">
        <v>675</v>
      </c>
      <c r="F93" s="265" t="s">
        <v>678</v>
      </c>
      <c r="G93" s="265" t="s">
        <v>681</v>
      </c>
      <c r="H93" s="265" t="s">
        <v>682</v>
      </c>
      <c r="I93" s="265" t="s">
        <v>684</v>
      </c>
      <c r="J93" s="265" t="s">
        <v>686</v>
      </c>
      <c r="K93" s="265" t="s">
        <v>688</v>
      </c>
      <c r="L93" s="265" t="s">
        <v>691</v>
      </c>
      <c r="M93" s="265" t="s">
        <v>692</v>
      </c>
      <c r="N93" s="265" t="s">
        <v>694</v>
      </c>
      <c r="O93" s="265" t="s">
        <v>681</v>
      </c>
      <c r="P93" s="265" t="s">
        <v>682</v>
      </c>
      <c r="Q93" s="265" t="s">
        <v>697</v>
      </c>
      <c r="R93" s="265" t="s">
        <v>686</v>
      </c>
      <c r="S93" s="265" t="s">
        <v>688</v>
      </c>
      <c r="T93" s="265" t="s">
        <v>700</v>
      </c>
      <c r="U93" s="265" t="s">
        <v>700</v>
      </c>
      <c r="V93" s="265" t="s">
        <v>703</v>
      </c>
      <c r="W93" s="265" t="s">
        <v>704</v>
      </c>
      <c r="X93" s="265" t="s">
        <v>708</v>
      </c>
      <c r="Y93" s="265" t="s">
        <v>709</v>
      </c>
      <c r="Z93" s="265" t="s">
        <v>703</v>
      </c>
      <c r="AA93" s="265" t="s">
        <v>704</v>
      </c>
      <c r="AB93" s="265" t="s">
        <v>711</v>
      </c>
      <c r="AC93" s="265" t="s">
        <v>713</v>
      </c>
      <c r="AD93" s="265" t="s">
        <v>715</v>
      </c>
      <c r="AE93" s="265" t="s">
        <v>718</v>
      </c>
      <c r="AF93" s="265" t="s">
        <v>695</v>
      </c>
      <c r="AG93" s="265" t="s">
        <v>703</v>
      </c>
      <c r="AH93" s="265" t="s">
        <v>704</v>
      </c>
      <c r="AI93" s="265" t="s">
        <v>724</v>
      </c>
      <c r="AJ93" s="265" t="s">
        <v>1065</v>
      </c>
      <c r="AK93" s="265" t="s">
        <v>1066</v>
      </c>
      <c r="AL93" s="265" t="s">
        <v>711</v>
      </c>
      <c r="AM93" s="265">
        <v>1</v>
      </c>
      <c r="AN93" s="265">
        <v>1</v>
      </c>
      <c r="AO93" s="265">
        <v>1</v>
      </c>
      <c r="AP93" s="265">
        <v>1</v>
      </c>
      <c r="AQ93" s="265">
        <v>1</v>
      </c>
      <c r="AR93" s="265">
        <v>1</v>
      </c>
      <c r="AS93" s="265">
        <v>1</v>
      </c>
      <c r="AT93" s="265">
        <v>1</v>
      </c>
      <c r="AU93" s="265">
        <v>1</v>
      </c>
      <c r="AV93" s="265">
        <v>1</v>
      </c>
      <c r="AW93" s="265">
        <v>1</v>
      </c>
      <c r="AX93" s="265">
        <v>1</v>
      </c>
      <c r="AY93" s="265">
        <v>1</v>
      </c>
      <c r="AZ93" s="265">
        <v>1</v>
      </c>
      <c r="BA93" s="265">
        <v>1</v>
      </c>
      <c r="BB93" s="265">
        <v>1</v>
      </c>
      <c r="BC93" s="265">
        <v>1</v>
      </c>
      <c r="BD93" s="265">
        <v>1</v>
      </c>
      <c r="BE93" s="265">
        <v>1</v>
      </c>
      <c r="BF93" s="265">
        <v>1</v>
      </c>
      <c r="BG93" s="289">
        <v>1</v>
      </c>
      <c r="BH93" s="289">
        <v>1</v>
      </c>
      <c r="BI93" s="265">
        <v>1</v>
      </c>
      <c r="BJ93" s="265">
        <v>1</v>
      </c>
      <c r="BK93" s="265">
        <v>1</v>
      </c>
      <c r="BL93" s="265">
        <v>1</v>
      </c>
      <c r="BM93" s="265">
        <v>1</v>
      </c>
      <c r="BN93" s="265">
        <v>1</v>
      </c>
      <c r="BO93" s="265">
        <v>1</v>
      </c>
      <c r="BP93" s="265">
        <v>1</v>
      </c>
      <c r="BQ93" s="265">
        <v>1</v>
      </c>
      <c r="BR93" s="265">
        <v>1</v>
      </c>
      <c r="BS93" s="265" t="s">
        <v>743</v>
      </c>
      <c r="BT93" s="265" t="s">
        <v>1065</v>
      </c>
      <c r="BU93" s="265" t="s">
        <v>1066</v>
      </c>
      <c r="BV93" s="265" t="s">
        <v>745</v>
      </c>
      <c r="BW93" s="265" t="s">
        <v>1065</v>
      </c>
      <c r="BX93" s="265" t="s">
        <v>1066</v>
      </c>
      <c r="BY93" s="265" t="s">
        <v>747</v>
      </c>
      <c r="BZ93" s="265" t="s">
        <v>749</v>
      </c>
      <c r="CA93" s="265" t="s">
        <v>927</v>
      </c>
      <c r="CB93" s="265" t="s">
        <v>929</v>
      </c>
      <c r="CC93" s="281" t="s">
        <v>666</v>
      </c>
      <c r="CD93" s="281" t="s">
        <v>663</v>
      </c>
      <c r="CE93" s="281" t="s">
        <v>663</v>
      </c>
      <c r="CF93" s="281" t="s">
        <v>663</v>
      </c>
      <c r="CG93" s="281" t="s">
        <v>663</v>
      </c>
      <c r="CH93" s="281" t="s">
        <v>663</v>
      </c>
      <c r="CI93" s="281" t="s">
        <v>663</v>
      </c>
      <c r="CJ93" s="281" t="s">
        <v>663</v>
      </c>
      <c r="CK93" s="281" t="s">
        <v>663</v>
      </c>
      <c r="CL93" s="281" t="s">
        <v>949</v>
      </c>
      <c r="CM93" s="281" t="s">
        <v>943</v>
      </c>
      <c r="CN93" s="281" t="s">
        <v>947</v>
      </c>
      <c r="CO93" s="281" t="s">
        <v>948</v>
      </c>
      <c r="CP93" s="282" t="s">
        <v>25</v>
      </c>
      <c r="CQ93" s="282" t="s">
        <v>25</v>
      </c>
      <c r="CR93" s="283"/>
      <c r="CS93" s="284"/>
    </row>
    <row r="94" spans="1:97" ht="44">
      <c r="A94" s="279" t="s">
        <v>908</v>
      </c>
      <c r="B94" s="264" t="s">
        <v>667</v>
      </c>
      <c r="C94" s="264" t="s">
        <v>1014</v>
      </c>
      <c r="D94" s="265" t="s">
        <v>697</v>
      </c>
      <c r="E94" s="265" t="s">
        <v>675</v>
      </c>
      <c r="F94" s="265" t="s">
        <v>678</v>
      </c>
      <c r="G94" s="265" t="s">
        <v>681</v>
      </c>
      <c r="H94" s="265" t="s">
        <v>682</v>
      </c>
      <c r="I94" s="265" t="s">
        <v>684</v>
      </c>
      <c r="J94" s="265" t="s">
        <v>686</v>
      </c>
      <c r="K94" s="265" t="s">
        <v>688</v>
      </c>
      <c r="L94" s="265" t="s">
        <v>691</v>
      </c>
      <c r="M94" s="265" t="s">
        <v>692</v>
      </c>
      <c r="N94" s="265" t="s">
        <v>694</v>
      </c>
      <c r="O94" s="265" t="s">
        <v>681</v>
      </c>
      <c r="P94" s="265" t="s">
        <v>682</v>
      </c>
      <c r="Q94" s="265" t="s">
        <v>697</v>
      </c>
      <c r="R94" s="265" t="s">
        <v>686</v>
      </c>
      <c r="S94" s="265" t="s">
        <v>688</v>
      </c>
      <c r="T94" s="265" t="s">
        <v>700</v>
      </c>
      <c r="U94" s="265" t="s">
        <v>700</v>
      </c>
      <c r="V94" s="265" t="s">
        <v>703</v>
      </c>
      <c r="W94" s="265" t="s">
        <v>704</v>
      </c>
      <c r="X94" s="265" t="s">
        <v>708</v>
      </c>
      <c r="Y94" s="265" t="s">
        <v>709</v>
      </c>
      <c r="Z94" s="265" t="s">
        <v>703</v>
      </c>
      <c r="AA94" s="265" t="s">
        <v>704</v>
      </c>
      <c r="AB94" s="265" t="s">
        <v>711</v>
      </c>
      <c r="AC94" s="265" t="s">
        <v>713</v>
      </c>
      <c r="AD94" s="265" t="s">
        <v>715</v>
      </c>
      <c r="AE94" s="265" t="s">
        <v>718</v>
      </c>
      <c r="AF94" s="265" t="s">
        <v>695</v>
      </c>
      <c r="AG94" s="265" t="s">
        <v>703</v>
      </c>
      <c r="AH94" s="265" t="s">
        <v>704</v>
      </c>
      <c r="AI94" s="265" t="s">
        <v>724</v>
      </c>
      <c r="AJ94" s="265" t="s">
        <v>1065</v>
      </c>
      <c r="AK94" s="265" t="s">
        <v>1066</v>
      </c>
      <c r="AL94" s="265" t="s">
        <v>711</v>
      </c>
      <c r="AM94" s="265">
        <v>1</v>
      </c>
      <c r="AN94" s="265">
        <v>1</v>
      </c>
      <c r="AO94" s="265">
        <v>1</v>
      </c>
      <c r="AP94" s="265">
        <v>1</v>
      </c>
      <c r="AQ94" s="265">
        <v>1</v>
      </c>
      <c r="AR94" s="265">
        <v>1</v>
      </c>
      <c r="AS94" s="265">
        <v>1</v>
      </c>
      <c r="AT94" s="265">
        <v>1</v>
      </c>
      <c r="AU94" s="265">
        <v>1</v>
      </c>
      <c r="AV94" s="265">
        <v>1</v>
      </c>
      <c r="AW94" s="265">
        <v>1</v>
      </c>
      <c r="AX94" s="265">
        <v>1</v>
      </c>
      <c r="AY94" s="265">
        <v>1</v>
      </c>
      <c r="AZ94" s="265">
        <v>1</v>
      </c>
      <c r="BA94" s="265">
        <v>1</v>
      </c>
      <c r="BB94" s="265">
        <v>1</v>
      </c>
      <c r="BC94" s="265">
        <v>1</v>
      </c>
      <c r="BD94" s="265">
        <v>1</v>
      </c>
      <c r="BE94" s="265">
        <v>1</v>
      </c>
      <c r="BF94" s="265">
        <v>1</v>
      </c>
      <c r="BG94" s="265">
        <v>1</v>
      </c>
      <c r="BH94" s="265">
        <v>1</v>
      </c>
      <c r="BI94" s="289" t="s">
        <v>993</v>
      </c>
      <c r="BJ94" s="265">
        <v>1</v>
      </c>
      <c r="BK94" s="265">
        <v>1</v>
      </c>
      <c r="BL94" s="265">
        <v>1</v>
      </c>
      <c r="BM94" s="265">
        <v>1</v>
      </c>
      <c r="BN94" s="265">
        <v>1</v>
      </c>
      <c r="BO94" s="265">
        <v>1</v>
      </c>
      <c r="BP94" s="265">
        <v>1</v>
      </c>
      <c r="BQ94" s="265">
        <v>1</v>
      </c>
      <c r="BR94" s="265">
        <v>1</v>
      </c>
      <c r="BS94" s="265" t="s">
        <v>743</v>
      </c>
      <c r="BT94" s="265" t="s">
        <v>1065</v>
      </c>
      <c r="BU94" s="265" t="s">
        <v>1066</v>
      </c>
      <c r="BV94" s="265" t="s">
        <v>745</v>
      </c>
      <c r="BW94" s="265" t="s">
        <v>1065</v>
      </c>
      <c r="BX94" s="265" t="s">
        <v>1066</v>
      </c>
      <c r="BY94" s="265" t="s">
        <v>747</v>
      </c>
      <c r="BZ94" s="265" t="s">
        <v>749</v>
      </c>
      <c r="CA94" s="265" t="s">
        <v>927</v>
      </c>
      <c r="CB94" s="265" t="s">
        <v>929</v>
      </c>
      <c r="CC94" s="266" t="s">
        <v>666</v>
      </c>
      <c r="CD94" s="266" t="s">
        <v>663</v>
      </c>
      <c r="CE94" s="266" t="s">
        <v>663</v>
      </c>
      <c r="CF94" s="266" t="s">
        <v>663</v>
      </c>
      <c r="CG94" s="266" t="s">
        <v>663</v>
      </c>
      <c r="CH94" s="266" t="s">
        <v>663</v>
      </c>
      <c r="CI94" s="266" t="s">
        <v>663</v>
      </c>
      <c r="CJ94" s="266" t="s">
        <v>663</v>
      </c>
      <c r="CK94" s="266" t="s">
        <v>663</v>
      </c>
      <c r="CL94" s="266" t="s">
        <v>949</v>
      </c>
      <c r="CM94" s="266" t="s">
        <v>943</v>
      </c>
      <c r="CN94" s="266" t="s">
        <v>947</v>
      </c>
      <c r="CO94" s="266" t="s">
        <v>948</v>
      </c>
      <c r="CP94" s="267" t="s">
        <v>25</v>
      </c>
      <c r="CQ94" s="267" t="s">
        <v>25</v>
      </c>
      <c r="CR94" s="268"/>
      <c r="CS94" s="269"/>
    </row>
    <row r="95" spans="1:97" ht="55">
      <c r="A95" s="279" t="s">
        <v>909</v>
      </c>
      <c r="B95" s="264" t="s">
        <v>667</v>
      </c>
      <c r="C95" s="264" t="s">
        <v>1015</v>
      </c>
      <c r="D95" s="265" t="s">
        <v>697</v>
      </c>
      <c r="E95" s="265" t="s">
        <v>675</v>
      </c>
      <c r="F95" s="265" t="s">
        <v>678</v>
      </c>
      <c r="G95" s="265" t="s">
        <v>681</v>
      </c>
      <c r="H95" s="265" t="s">
        <v>682</v>
      </c>
      <c r="I95" s="265" t="s">
        <v>684</v>
      </c>
      <c r="J95" s="265" t="s">
        <v>686</v>
      </c>
      <c r="K95" s="265" t="s">
        <v>688</v>
      </c>
      <c r="L95" s="265" t="s">
        <v>691</v>
      </c>
      <c r="M95" s="265" t="s">
        <v>692</v>
      </c>
      <c r="N95" s="265" t="s">
        <v>694</v>
      </c>
      <c r="O95" s="265" t="s">
        <v>681</v>
      </c>
      <c r="P95" s="265" t="s">
        <v>682</v>
      </c>
      <c r="Q95" s="265" t="s">
        <v>697</v>
      </c>
      <c r="R95" s="265" t="s">
        <v>686</v>
      </c>
      <c r="S95" s="265" t="s">
        <v>688</v>
      </c>
      <c r="T95" s="265" t="s">
        <v>700</v>
      </c>
      <c r="U95" s="265" t="s">
        <v>700</v>
      </c>
      <c r="V95" s="265" t="s">
        <v>703</v>
      </c>
      <c r="W95" s="265" t="s">
        <v>704</v>
      </c>
      <c r="X95" s="265" t="s">
        <v>708</v>
      </c>
      <c r="Y95" s="265" t="s">
        <v>709</v>
      </c>
      <c r="Z95" s="265" t="s">
        <v>703</v>
      </c>
      <c r="AA95" s="265" t="s">
        <v>704</v>
      </c>
      <c r="AB95" s="265" t="s">
        <v>711</v>
      </c>
      <c r="AC95" s="265" t="s">
        <v>713</v>
      </c>
      <c r="AD95" s="265" t="s">
        <v>715</v>
      </c>
      <c r="AE95" s="265" t="s">
        <v>718</v>
      </c>
      <c r="AF95" s="265" t="s">
        <v>695</v>
      </c>
      <c r="AG95" s="265" t="s">
        <v>703</v>
      </c>
      <c r="AH95" s="265" t="s">
        <v>704</v>
      </c>
      <c r="AI95" s="265" t="s">
        <v>724</v>
      </c>
      <c r="AJ95" s="265" t="s">
        <v>1065</v>
      </c>
      <c r="AK95" s="265" t="s">
        <v>1066</v>
      </c>
      <c r="AL95" s="265" t="s">
        <v>711</v>
      </c>
      <c r="AM95" s="265">
        <v>1</v>
      </c>
      <c r="AN95" s="265">
        <v>1</v>
      </c>
      <c r="AO95" s="265">
        <v>1</v>
      </c>
      <c r="AP95" s="265">
        <v>1</v>
      </c>
      <c r="AQ95" s="265">
        <v>1</v>
      </c>
      <c r="AR95" s="265">
        <v>1</v>
      </c>
      <c r="AS95" s="265">
        <v>1</v>
      </c>
      <c r="AT95" s="265">
        <v>1</v>
      </c>
      <c r="AU95" s="265">
        <v>1</v>
      </c>
      <c r="AV95" s="265">
        <v>1</v>
      </c>
      <c r="AW95" s="265">
        <v>1</v>
      </c>
      <c r="AX95" s="265">
        <v>1</v>
      </c>
      <c r="AY95" s="265">
        <v>1</v>
      </c>
      <c r="AZ95" s="265">
        <v>1</v>
      </c>
      <c r="BA95" s="265">
        <v>1</v>
      </c>
      <c r="BB95" s="265">
        <v>1</v>
      </c>
      <c r="BC95" s="265">
        <v>1</v>
      </c>
      <c r="BD95" s="265">
        <v>1</v>
      </c>
      <c r="BE95" s="265">
        <v>1</v>
      </c>
      <c r="BF95" s="265">
        <v>1</v>
      </c>
      <c r="BG95" s="265">
        <v>1</v>
      </c>
      <c r="BH95" s="265">
        <v>1</v>
      </c>
      <c r="BI95" s="289">
        <v>1</v>
      </c>
      <c r="BJ95" s="289" t="s">
        <v>993</v>
      </c>
      <c r="BK95" s="265">
        <v>1</v>
      </c>
      <c r="BL95" s="265">
        <v>1</v>
      </c>
      <c r="BM95" s="265">
        <v>1</v>
      </c>
      <c r="BN95" s="265">
        <v>1</v>
      </c>
      <c r="BO95" s="265">
        <v>1</v>
      </c>
      <c r="BP95" s="265">
        <v>1</v>
      </c>
      <c r="BQ95" s="265">
        <v>1</v>
      </c>
      <c r="BR95" s="265">
        <v>1</v>
      </c>
      <c r="BS95" s="265" t="s">
        <v>743</v>
      </c>
      <c r="BT95" s="265" t="s">
        <v>1065</v>
      </c>
      <c r="BU95" s="265" t="s">
        <v>1066</v>
      </c>
      <c r="BV95" s="265" t="s">
        <v>745</v>
      </c>
      <c r="BW95" s="265" t="s">
        <v>1065</v>
      </c>
      <c r="BX95" s="265" t="s">
        <v>1066</v>
      </c>
      <c r="BY95" s="265" t="s">
        <v>747</v>
      </c>
      <c r="BZ95" s="265" t="s">
        <v>749</v>
      </c>
      <c r="CA95" s="265" t="s">
        <v>927</v>
      </c>
      <c r="CB95" s="265" t="s">
        <v>929</v>
      </c>
      <c r="CC95" s="266" t="s">
        <v>156</v>
      </c>
      <c r="CD95" s="266" t="s">
        <v>663</v>
      </c>
      <c r="CE95" s="266" t="s">
        <v>663</v>
      </c>
      <c r="CF95" s="266" t="s">
        <v>663</v>
      </c>
      <c r="CG95" s="266" t="s">
        <v>663</v>
      </c>
      <c r="CH95" s="266" t="s">
        <v>663</v>
      </c>
      <c r="CI95" s="266" t="s">
        <v>663</v>
      </c>
      <c r="CJ95" s="266" t="s">
        <v>663</v>
      </c>
      <c r="CK95" s="266" t="s">
        <v>663</v>
      </c>
      <c r="CL95" s="266" t="s">
        <v>156</v>
      </c>
      <c r="CM95" s="266" t="s">
        <v>156</v>
      </c>
      <c r="CN95" s="266" t="s">
        <v>156</v>
      </c>
      <c r="CO95" s="266" t="s">
        <v>156</v>
      </c>
      <c r="CP95" s="267" t="s">
        <v>25</v>
      </c>
      <c r="CQ95" s="267" t="s">
        <v>25</v>
      </c>
      <c r="CR95" s="268"/>
      <c r="CS95" s="269"/>
    </row>
    <row r="96" spans="1:97" s="270" customFormat="1" ht="55">
      <c r="A96" s="279" t="s">
        <v>910</v>
      </c>
      <c r="B96" s="280" t="s">
        <v>667</v>
      </c>
      <c r="C96" s="280" t="s">
        <v>1082</v>
      </c>
      <c r="D96" s="265" t="s">
        <v>697</v>
      </c>
      <c r="E96" s="265" t="s">
        <v>675</v>
      </c>
      <c r="F96" s="265" t="s">
        <v>678</v>
      </c>
      <c r="G96" s="265" t="s">
        <v>681</v>
      </c>
      <c r="H96" s="265" t="s">
        <v>682</v>
      </c>
      <c r="I96" s="265" t="s">
        <v>684</v>
      </c>
      <c r="J96" s="265" t="s">
        <v>686</v>
      </c>
      <c r="K96" s="265" t="s">
        <v>688</v>
      </c>
      <c r="L96" s="265" t="s">
        <v>691</v>
      </c>
      <c r="M96" s="265" t="s">
        <v>692</v>
      </c>
      <c r="N96" s="265" t="s">
        <v>694</v>
      </c>
      <c r="O96" s="265" t="s">
        <v>681</v>
      </c>
      <c r="P96" s="265" t="s">
        <v>682</v>
      </c>
      <c r="Q96" s="265" t="s">
        <v>697</v>
      </c>
      <c r="R96" s="265" t="s">
        <v>686</v>
      </c>
      <c r="S96" s="265" t="s">
        <v>688</v>
      </c>
      <c r="T96" s="265" t="s">
        <v>700</v>
      </c>
      <c r="U96" s="265" t="s">
        <v>700</v>
      </c>
      <c r="V96" s="265" t="s">
        <v>703</v>
      </c>
      <c r="W96" s="265" t="s">
        <v>704</v>
      </c>
      <c r="X96" s="265" t="s">
        <v>708</v>
      </c>
      <c r="Y96" s="265" t="s">
        <v>709</v>
      </c>
      <c r="Z96" s="265" t="s">
        <v>703</v>
      </c>
      <c r="AA96" s="265" t="s">
        <v>704</v>
      </c>
      <c r="AB96" s="265" t="s">
        <v>711</v>
      </c>
      <c r="AC96" s="265" t="s">
        <v>713</v>
      </c>
      <c r="AD96" s="265" t="s">
        <v>715</v>
      </c>
      <c r="AE96" s="265" t="s">
        <v>718</v>
      </c>
      <c r="AF96" s="265" t="s">
        <v>695</v>
      </c>
      <c r="AG96" s="265" t="s">
        <v>703</v>
      </c>
      <c r="AH96" s="265" t="s">
        <v>704</v>
      </c>
      <c r="AI96" s="265" t="s">
        <v>724</v>
      </c>
      <c r="AJ96" s="265" t="s">
        <v>1065</v>
      </c>
      <c r="AK96" s="265" t="s">
        <v>1066</v>
      </c>
      <c r="AL96" s="265" t="s">
        <v>711</v>
      </c>
      <c r="AM96" s="265">
        <v>1</v>
      </c>
      <c r="AN96" s="265">
        <v>1</v>
      </c>
      <c r="AO96" s="265">
        <v>1</v>
      </c>
      <c r="AP96" s="265">
        <v>1</v>
      </c>
      <c r="AQ96" s="265">
        <v>1</v>
      </c>
      <c r="AR96" s="265">
        <v>1</v>
      </c>
      <c r="AS96" s="265">
        <v>1</v>
      </c>
      <c r="AT96" s="265">
        <v>1</v>
      </c>
      <c r="AU96" s="265">
        <v>1</v>
      </c>
      <c r="AV96" s="265">
        <v>1</v>
      </c>
      <c r="AW96" s="265">
        <v>1</v>
      </c>
      <c r="AX96" s="265">
        <v>1</v>
      </c>
      <c r="AY96" s="265">
        <v>1</v>
      </c>
      <c r="AZ96" s="265">
        <v>1</v>
      </c>
      <c r="BA96" s="265">
        <v>1</v>
      </c>
      <c r="BB96" s="265">
        <v>1</v>
      </c>
      <c r="BC96" s="265">
        <v>1</v>
      </c>
      <c r="BD96" s="265">
        <v>1</v>
      </c>
      <c r="BE96" s="265">
        <v>1</v>
      </c>
      <c r="BF96" s="265">
        <v>1</v>
      </c>
      <c r="BG96" s="265">
        <v>1</v>
      </c>
      <c r="BH96" s="265">
        <v>1</v>
      </c>
      <c r="BI96" s="289">
        <v>1</v>
      </c>
      <c r="BJ96" s="289">
        <v>1</v>
      </c>
      <c r="BK96" s="265">
        <v>1</v>
      </c>
      <c r="BL96" s="265">
        <v>1</v>
      </c>
      <c r="BM96" s="265">
        <v>1</v>
      </c>
      <c r="BN96" s="265">
        <v>1</v>
      </c>
      <c r="BO96" s="265">
        <v>1</v>
      </c>
      <c r="BP96" s="265">
        <v>1</v>
      </c>
      <c r="BQ96" s="265">
        <v>1</v>
      </c>
      <c r="BR96" s="265">
        <v>1</v>
      </c>
      <c r="BS96" s="265" t="s">
        <v>743</v>
      </c>
      <c r="BT96" s="265" t="s">
        <v>1065</v>
      </c>
      <c r="BU96" s="265" t="s">
        <v>1066</v>
      </c>
      <c r="BV96" s="265" t="s">
        <v>745</v>
      </c>
      <c r="BW96" s="265" t="s">
        <v>1065</v>
      </c>
      <c r="BX96" s="265" t="s">
        <v>1066</v>
      </c>
      <c r="BY96" s="265" t="s">
        <v>747</v>
      </c>
      <c r="BZ96" s="265" t="s">
        <v>749</v>
      </c>
      <c r="CA96" s="265" t="s">
        <v>927</v>
      </c>
      <c r="CB96" s="265" t="s">
        <v>929</v>
      </c>
      <c r="CC96" s="281" t="s">
        <v>666</v>
      </c>
      <c r="CD96" s="281" t="s">
        <v>663</v>
      </c>
      <c r="CE96" s="281" t="s">
        <v>663</v>
      </c>
      <c r="CF96" s="281" t="s">
        <v>663</v>
      </c>
      <c r="CG96" s="281" t="s">
        <v>663</v>
      </c>
      <c r="CH96" s="281" t="s">
        <v>663</v>
      </c>
      <c r="CI96" s="281" t="s">
        <v>663</v>
      </c>
      <c r="CJ96" s="281" t="s">
        <v>663</v>
      </c>
      <c r="CK96" s="281" t="s">
        <v>663</v>
      </c>
      <c r="CL96" s="281" t="s">
        <v>949</v>
      </c>
      <c r="CM96" s="281" t="s">
        <v>943</v>
      </c>
      <c r="CN96" s="281" t="s">
        <v>947</v>
      </c>
      <c r="CO96" s="281" t="s">
        <v>948</v>
      </c>
      <c r="CP96" s="282" t="s">
        <v>25</v>
      </c>
      <c r="CQ96" s="282" t="s">
        <v>25</v>
      </c>
      <c r="CR96" s="283"/>
      <c r="CS96" s="284"/>
    </row>
    <row r="97" spans="1:97" ht="44">
      <c r="A97" s="279" t="s">
        <v>911</v>
      </c>
      <c r="B97" s="264" t="s">
        <v>667</v>
      </c>
      <c r="C97" s="264" t="s">
        <v>1016</v>
      </c>
      <c r="D97" s="265" t="s">
        <v>697</v>
      </c>
      <c r="E97" s="265" t="s">
        <v>675</v>
      </c>
      <c r="F97" s="265" t="s">
        <v>678</v>
      </c>
      <c r="G97" s="265" t="s">
        <v>681</v>
      </c>
      <c r="H97" s="265" t="s">
        <v>682</v>
      </c>
      <c r="I97" s="265" t="s">
        <v>684</v>
      </c>
      <c r="J97" s="265" t="s">
        <v>686</v>
      </c>
      <c r="K97" s="265" t="s">
        <v>688</v>
      </c>
      <c r="L97" s="265" t="s">
        <v>691</v>
      </c>
      <c r="M97" s="265" t="s">
        <v>692</v>
      </c>
      <c r="N97" s="265" t="s">
        <v>694</v>
      </c>
      <c r="O97" s="265" t="s">
        <v>681</v>
      </c>
      <c r="P97" s="265" t="s">
        <v>682</v>
      </c>
      <c r="Q97" s="265" t="s">
        <v>697</v>
      </c>
      <c r="R97" s="265" t="s">
        <v>686</v>
      </c>
      <c r="S97" s="265" t="s">
        <v>688</v>
      </c>
      <c r="T97" s="265" t="s">
        <v>700</v>
      </c>
      <c r="U97" s="265" t="s">
        <v>700</v>
      </c>
      <c r="V97" s="265" t="s">
        <v>703</v>
      </c>
      <c r="W97" s="265" t="s">
        <v>704</v>
      </c>
      <c r="X97" s="265" t="s">
        <v>708</v>
      </c>
      <c r="Y97" s="265" t="s">
        <v>709</v>
      </c>
      <c r="Z97" s="265" t="s">
        <v>703</v>
      </c>
      <c r="AA97" s="265" t="s">
        <v>704</v>
      </c>
      <c r="AB97" s="265" t="s">
        <v>711</v>
      </c>
      <c r="AC97" s="265" t="s">
        <v>713</v>
      </c>
      <c r="AD97" s="265" t="s">
        <v>715</v>
      </c>
      <c r="AE97" s="265" t="s">
        <v>718</v>
      </c>
      <c r="AF97" s="265" t="s">
        <v>695</v>
      </c>
      <c r="AG97" s="265" t="s">
        <v>703</v>
      </c>
      <c r="AH97" s="265" t="s">
        <v>704</v>
      </c>
      <c r="AI97" s="265" t="s">
        <v>724</v>
      </c>
      <c r="AJ97" s="265" t="s">
        <v>1065</v>
      </c>
      <c r="AK97" s="265" t="s">
        <v>1066</v>
      </c>
      <c r="AL97" s="265" t="s">
        <v>711</v>
      </c>
      <c r="AM97" s="265">
        <v>1</v>
      </c>
      <c r="AN97" s="265">
        <v>1</v>
      </c>
      <c r="AO97" s="265">
        <v>1</v>
      </c>
      <c r="AP97" s="265">
        <v>1</v>
      </c>
      <c r="AQ97" s="265">
        <v>1</v>
      </c>
      <c r="AR97" s="265">
        <v>1</v>
      </c>
      <c r="AS97" s="265">
        <v>1</v>
      </c>
      <c r="AT97" s="265">
        <v>1</v>
      </c>
      <c r="AU97" s="265">
        <v>1</v>
      </c>
      <c r="AV97" s="265">
        <v>1</v>
      </c>
      <c r="AW97" s="265">
        <v>1</v>
      </c>
      <c r="AX97" s="265">
        <v>1</v>
      </c>
      <c r="AY97" s="265">
        <v>1</v>
      </c>
      <c r="AZ97" s="265">
        <v>1</v>
      </c>
      <c r="BA97" s="265">
        <v>1</v>
      </c>
      <c r="BB97" s="265">
        <v>1</v>
      </c>
      <c r="BC97" s="265">
        <v>1</v>
      </c>
      <c r="BD97" s="265">
        <v>1</v>
      </c>
      <c r="BE97" s="265">
        <v>1</v>
      </c>
      <c r="BF97" s="265">
        <v>1</v>
      </c>
      <c r="BG97" s="265">
        <v>1</v>
      </c>
      <c r="BH97" s="265">
        <v>1</v>
      </c>
      <c r="BI97" s="265">
        <v>1</v>
      </c>
      <c r="BJ97" s="265">
        <v>1</v>
      </c>
      <c r="BK97" s="289" t="s">
        <v>993</v>
      </c>
      <c r="BL97" s="265">
        <v>1</v>
      </c>
      <c r="BM97" s="265">
        <v>1</v>
      </c>
      <c r="BN97" s="265">
        <v>1</v>
      </c>
      <c r="BO97" s="265">
        <v>1</v>
      </c>
      <c r="BP97" s="265">
        <v>1</v>
      </c>
      <c r="BQ97" s="265">
        <v>1</v>
      </c>
      <c r="BR97" s="265">
        <v>1</v>
      </c>
      <c r="BS97" s="265" t="s">
        <v>743</v>
      </c>
      <c r="BT97" s="265" t="s">
        <v>1065</v>
      </c>
      <c r="BU97" s="265" t="s">
        <v>1066</v>
      </c>
      <c r="BV97" s="265" t="s">
        <v>745</v>
      </c>
      <c r="BW97" s="265" t="s">
        <v>1065</v>
      </c>
      <c r="BX97" s="265" t="s">
        <v>1066</v>
      </c>
      <c r="BY97" s="265" t="s">
        <v>747</v>
      </c>
      <c r="BZ97" s="265" t="s">
        <v>749</v>
      </c>
      <c r="CA97" s="265" t="s">
        <v>927</v>
      </c>
      <c r="CB97" s="265" t="s">
        <v>929</v>
      </c>
      <c r="CC97" s="266" t="s">
        <v>666</v>
      </c>
      <c r="CD97" s="266" t="s">
        <v>663</v>
      </c>
      <c r="CE97" s="266" t="s">
        <v>663</v>
      </c>
      <c r="CF97" s="266" t="s">
        <v>663</v>
      </c>
      <c r="CG97" s="266" t="s">
        <v>663</v>
      </c>
      <c r="CH97" s="266" t="s">
        <v>663</v>
      </c>
      <c r="CI97" s="266" t="s">
        <v>663</v>
      </c>
      <c r="CJ97" s="266" t="s">
        <v>663</v>
      </c>
      <c r="CK97" s="266" t="s">
        <v>663</v>
      </c>
      <c r="CL97" s="266" t="s">
        <v>949</v>
      </c>
      <c r="CM97" s="266" t="s">
        <v>943</v>
      </c>
      <c r="CN97" s="266" t="s">
        <v>947</v>
      </c>
      <c r="CO97" s="266" t="s">
        <v>948</v>
      </c>
      <c r="CP97" s="267" t="s">
        <v>25</v>
      </c>
      <c r="CQ97" s="267" t="s">
        <v>25</v>
      </c>
      <c r="CR97" s="268"/>
      <c r="CS97" s="269"/>
    </row>
    <row r="98" spans="1:97" ht="55">
      <c r="A98" s="279" t="s">
        <v>912</v>
      </c>
      <c r="B98" s="264" t="s">
        <v>667</v>
      </c>
      <c r="C98" s="264" t="s">
        <v>1017</v>
      </c>
      <c r="D98" s="265" t="s">
        <v>697</v>
      </c>
      <c r="E98" s="265" t="s">
        <v>675</v>
      </c>
      <c r="F98" s="265" t="s">
        <v>678</v>
      </c>
      <c r="G98" s="265" t="s">
        <v>681</v>
      </c>
      <c r="H98" s="265" t="s">
        <v>682</v>
      </c>
      <c r="I98" s="265" t="s">
        <v>684</v>
      </c>
      <c r="J98" s="265" t="s">
        <v>686</v>
      </c>
      <c r="K98" s="265" t="s">
        <v>688</v>
      </c>
      <c r="L98" s="265" t="s">
        <v>691</v>
      </c>
      <c r="M98" s="265" t="s">
        <v>692</v>
      </c>
      <c r="N98" s="265" t="s">
        <v>694</v>
      </c>
      <c r="O98" s="265" t="s">
        <v>681</v>
      </c>
      <c r="P98" s="265" t="s">
        <v>682</v>
      </c>
      <c r="Q98" s="265" t="s">
        <v>697</v>
      </c>
      <c r="R98" s="265" t="s">
        <v>686</v>
      </c>
      <c r="S98" s="265" t="s">
        <v>688</v>
      </c>
      <c r="T98" s="265" t="s">
        <v>700</v>
      </c>
      <c r="U98" s="265" t="s">
        <v>700</v>
      </c>
      <c r="V98" s="265" t="s">
        <v>703</v>
      </c>
      <c r="W98" s="265" t="s">
        <v>704</v>
      </c>
      <c r="X98" s="265" t="s">
        <v>708</v>
      </c>
      <c r="Y98" s="265" t="s">
        <v>709</v>
      </c>
      <c r="Z98" s="265" t="s">
        <v>703</v>
      </c>
      <c r="AA98" s="265" t="s">
        <v>704</v>
      </c>
      <c r="AB98" s="265" t="s">
        <v>711</v>
      </c>
      <c r="AC98" s="265" t="s">
        <v>713</v>
      </c>
      <c r="AD98" s="265" t="s">
        <v>715</v>
      </c>
      <c r="AE98" s="265" t="s">
        <v>718</v>
      </c>
      <c r="AF98" s="265" t="s">
        <v>695</v>
      </c>
      <c r="AG98" s="265" t="s">
        <v>703</v>
      </c>
      <c r="AH98" s="265" t="s">
        <v>704</v>
      </c>
      <c r="AI98" s="265" t="s">
        <v>724</v>
      </c>
      <c r="AJ98" s="265" t="s">
        <v>1065</v>
      </c>
      <c r="AK98" s="265" t="s">
        <v>1066</v>
      </c>
      <c r="AL98" s="265" t="s">
        <v>711</v>
      </c>
      <c r="AM98" s="265">
        <v>1</v>
      </c>
      <c r="AN98" s="265">
        <v>1</v>
      </c>
      <c r="AO98" s="265">
        <v>1</v>
      </c>
      <c r="AP98" s="265">
        <v>1</v>
      </c>
      <c r="AQ98" s="265">
        <v>1</v>
      </c>
      <c r="AR98" s="265">
        <v>1</v>
      </c>
      <c r="AS98" s="265">
        <v>1</v>
      </c>
      <c r="AT98" s="265">
        <v>1</v>
      </c>
      <c r="AU98" s="265">
        <v>1</v>
      </c>
      <c r="AV98" s="265">
        <v>1</v>
      </c>
      <c r="AW98" s="265">
        <v>1</v>
      </c>
      <c r="AX98" s="265">
        <v>1</v>
      </c>
      <c r="AY98" s="265">
        <v>1</v>
      </c>
      <c r="AZ98" s="265">
        <v>1</v>
      </c>
      <c r="BA98" s="265">
        <v>1</v>
      </c>
      <c r="BB98" s="265">
        <v>1</v>
      </c>
      <c r="BC98" s="265">
        <v>1</v>
      </c>
      <c r="BD98" s="265">
        <v>1</v>
      </c>
      <c r="BE98" s="265">
        <v>1</v>
      </c>
      <c r="BF98" s="265">
        <v>1</v>
      </c>
      <c r="BG98" s="265">
        <v>1</v>
      </c>
      <c r="BH98" s="265">
        <v>1</v>
      </c>
      <c r="BI98" s="265">
        <v>1</v>
      </c>
      <c r="BJ98" s="265">
        <v>1</v>
      </c>
      <c r="BK98" s="289">
        <v>1</v>
      </c>
      <c r="BL98" s="289" t="s">
        <v>993</v>
      </c>
      <c r="BM98" s="265">
        <v>1</v>
      </c>
      <c r="BN98" s="265">
        <v>1</v>
      </c>
      <c r="BO98" s="265">
        <v>1</v>
      </c>
      <c r="BP98" s="265">
        <v>1</v>
      </c>
      <c r="BQ98" s="265">
        <v>1</v>
      </c>
      <c r="BR98" s="265">
        <v>1</v>
      </c>
      <c r="BS98" s="265" t="s">
        <v>743</v>
      </c>
      <c r="BT98" s="265" t="s">
        <v>1065</v>
      </c>
      <c r="BU98" s="265" t="s">
        <v>1066</v>
      </c>
      <c r="BV98" s="265" t="s">
        <v>745</v>
      </c>
      <c r="BW98" s="265" t="s">
        <v>1065</v>
      </c>
      <c r="BX98" s="265" t="s">
        <v>1066</v>
      </c>
      <c r="BY98" s="265" t="s">
        <v>747</v>
      </c>
      <c r="BZ98" s="265" t="s">
        <v>749</v>
      </c>
      <c r="CA98" s="265" t="s">
        <v>927</v>
      </c>
      <c r="CB98" s="265" t="s">
        <v>929</v>
      </c>
      <c r="CC98" s="266" t="s">
        <v>156</v>
      </c>
      <c r="CD98" s="266" t="s">
        <v>663</v>
      </c>
      <c r="CE98" s="266" t="s">
        <v>663</v>
      </c>
      <c r="CF98" s="266" t="s">
        <v>663</v>
      </c>
      <c r="CG98" s="266" t="s">
        <v>663</v>
      </c>
      <c r="CH98" s="266" t="s">
        <v>663</v>
      </c>
      <c r="CI98" s="266" t="s">
        <v>663</v>
      </c>
      <c r="CJ98" s="266" t="s">
        <v>663</v>
      </c>
      <c r="CK98" s="266" t="s">
        <v>663</v>
      </c>
      <c r="CL98" s="266" t="s">
        <v>156</v>
      </c>
      <c r="CM98" s="266" t="s">
        <v>156</v>
      </c>
      <c r="CN98" s="266" t="s">
        <v>156</v>
      </c>
      <c r="CO98" s="266" t="s">
        <v>156</v>
      </c>
      <c r="CP98" s="267" t="s">
        <v>25</v>
      </c>
      <c r="CQ98" s="267" t="s">
        <v>25</v>
      </c>
      <c r="CR98" s="268"/>
      <c r="CS98" s="269"/>
    </row>
    <row r="99" spans="1:97" s="270" customFormat="1" ht="55">
      <c r="A99" s="279" t="s">
        <v>913</v>
      </c>
      <c r="B99" s="280" t="s">
        <v>667</v>
      </c>
      <c r="C99" s="280" t="s">
        <v>1083</v>
      </c>
      <c r="D99" s="265" t="s">
        <v>697</v>
      </c>
      <c r="E99" s="265" t="s">
        <v>675</v>
      </c>
      <c r="F99" s="265" t="s">
        <v>678</v>
      </c>
      <c r="G99" s="265" t="s">
        <v>681</v>
      </c>
      <c r="H99" s="265" t="s">
        <v>682</v>
      </c>
      <c r="I99" s="265" t="s">
        <v>684</v>
      </c>
      <c r="J99" s="265" t="s">
        <v>686</v>
      </c>
      <c r="K99" s="265" t="s">
        <v>688</v>
      </c>
      <c r="L99" s="265" t="s">
        <v>691</v>
      </c>
      <c r="M99" s="265" t="s">
        <v>692</v>
      </c>
      <c r="N99" s="265" t="s">
        <v>694</v>
      </c>
      <c r="O99" s="265" t="s">
        <v>681</v>
      </c>
      <c r="P99" s="265" t="s">
        <v>682</v>
      </c>
      <c r="Q99" s="265" t="s">
        <v>697</v>
      </c>
      <c r="R99" s="265" t="s">
        <v>686</v>
      </c>
      <c r="S99" s="265" t="s">
        <v>688</v>
      </c>
      <c r="T99" s="265" t="s">
        <v>700</v>
      </c>
      <c r="U99" s="265" t="s">
        <v>700</v>
      </c>
      <c r="V99" s="265" t="s">
        <v>703</v>
      </c>
      <c r="W99" s="265" t="s">
        <v>704</v>
      </c>
      <c r="X99" s="265" t="s">
        <v>708</v>
      </c>
      <c r="Y99" s="265" t="s">
        <v>709</v>
      </c>
      <c r="Z99" s="265" t="s">
        <v>703</v>
      </c>
      <c r="AA99" s="265" t="s">
        <v>704</v>
      </c>
      <c r="AB99" s="265" t="s">
        <v>711</v>
      </c>
      <c r="AC99" s="265" t="s">
        <v>713</v>
      </c>
      <c r="AD99" s="265" t="s">
        <v>715</v>
      </c>
      <c r="AE99" s="265" t="s">
        <v>718</v>
      </c>
      <c r="AF99" s="265" t="s">
        <v>695</v>
      </c>
      <c r="AG99" s="265" t="s">
        <v>703</v>
      </c>
      <c r="AH99" s="265" t="s">
        <v>704</v>
      </c>
      <c r="AI99" s="265" t="s">
        <v>724</v>
      </c>
      <c r="AJ99" s="265" t="s">
        <v>1065</v>
      </c>
      <c r="AK99" s="265" t="s">
        <v>1066</v>
      </c>
      <c r="AL99" s="265" t="s">
        <v>711</v>
      </c>
      <c r="AM99" s="265">
        <v>1</v>
      </c>
      <c r="AN99" s="265">
        <v>1</v>
      </c>
      <c r="AO99" s="265">
        <v>1</v>
      </c>
      <c r="AP99" s="265">
        <v>1</v>
      </c>
      <c r="AQ99" s="265">
        <v>1</v>
      </c>
      <c r="AR99" s="265">
        <v>1</v>
      </c>
      <c r="AS99" s="265">
        <v>1</v>
      </c>
      <c r="AT99" s="265">
        <v>1</v>
      </c>
      <c r="AU99" s="265">
        <v>1</v>
      </c>
      <c r="AV99" s="265">
        <v>1</v>
      </c>
      <c r="AW99" s="265">
        <v>1</v>
      </c>
      <c r="AX99" s="265">
        <v>1</v>
      </c>
      <c r="AY99" s="265">
        <v>1</v>
      </c>
      <c r="AZ99" s="265">
        <v>1</v>
      </c>
      <c r="BA99" s="265">
        <v>1</v>
      </c>
      <c r="BB99" s="265">
        <v>1</v>
      </c>
      <c r="BC99" s="265">
        <v>1</v>
      </c>
      <c r="BD99" s="265">
        <v>1</v>
      </c>
      <c r="BE99" s="265">
        <v>1</v>
      </c>
      <c r="BF99" s="265">
        <v>1</v>
      </c>
      <c r="BG99" s="265">
        <v>1</v>
      </c>
      <c r="BH99" s="265">
        <v>1</v>
      </c>
      <c r="BI99" s="265">
        <v>1</v>
      </c>
      <c r="BJ99" s="265">
        <v>1</v>
      </c>
      <c r="BK99" s="289">
        <v>1</v>
      </c>
      <c r="BL99" s="289">
        <v>1</v>
      </c>
      <c r="BM99" s="265">
        <v>1</v>
      </c>
      <c r="BN99" s="265">
        <v>1</v>
      </c>
      <c r="BO99" s="265">
        <v>1</v>
      </c>
      <c r="BP99" s="265">
        <v>1</v>
      </c>
      <c r="BQ99" s="265">
        <v>1</v>
      </c>
      <c r="BR99" s="265">
        <v>1</v>
      </c>
      <c r="BS99" s="265" t="s">
        <v>743</v>
      </c>
      <c r="BT99" s="265" t="s">
        <v>1065</v>
      </c>
      <c r="BU99" s="265" t="s">
        <v>1066</v>
      </c>
      <c r="BV99" s="265" t="s">
        <v>745</v>
      </c>
      <c r="BW99" s="265" t="s">
        <v>1065</v>
      </c>
      <c r="BX99" s="265" t="s">
        <v>1066</v>
      </c>
      <c r="BY99" s="265" t="s">
        <v>747</v>
      </c>
      <c r="BZ99" s="265" t="s">
        <v>749</v>
      </c>
      <c r="CA99" s="265" t="s">
        <v>927</v>
      </c>
      <c r="CB99" s="265" t="s">
        <v>929</v>
      </c>
      <c r="CC99" s="281" t="s">
        <v>666</v>
      </c>
      <c r="CD99" s="281" t="s">
        <v>663</v>
      </c>
      <c r="CE99" s="281" t="s">
        <v>663</v>
      </c>
      <c r="CF99" s="281" t="s">
        <v>663</v>
      </c>
      <c r="CG99" s="281" t="s">
        <v>663</v>
      </c>
      <c r="CH99" s="281" t="s">
        <v>663</v>
      </c>
      <c r="CI99" s="281" t="s">
        <v>663</v>
      </c>
      <c r="CJ99" s="281" t="s">
        <v>663</v>
      </c>
      <c r="CK99" s="281" t="s">
        <v>663</v>
      </c>
      <c r="CL99" s="281" t="s">
        <v>949</v>
      </c>
      <c r="CM99" s="281" t="s">
        <v>943</v>
      </c>
      <c r="CN99" s="281" t="s">
        <v>947</v>
      </c>
      <c r="CO99" s="281" t="s">
        <v>948</v>
      </c>
      <c r="CP99" s="282" t="s">
        <v>25</v>
      </c>
      <c r="CQ99" s="282" t="s">
        <v>25</v>
      </c>
      <c r="CR99" s="283"/>
      <c r="CS99" s="284"/>
    </row>
    <row r="100" spans="1:97" ht="44">
      <c r="A100" s="279" t="s">
        <v>914</v>
      </c>
      <c r="B100" s="264" t="s">
        <v>667</v>
      </c>
      <c r="C100" s="264" t="s">
        <v>1018</v>
      </c>
      <c r="D100" s="265" t="s">
        <v>697</v>
      </c>
      <c r="E100" s="265" t="s">
        <v>675</v>
      </c>
      <c r="F100" s="265" t="s">
        <v>678</v>
      </c>
      <c r="G100" s="265" t="s">
        <v>681</v>
      </c>
      <c r="H100" s="265" t="s">
        <v>682</v>
      </c>
      <c r="I100" s="265" t="s">
        <v>684</v>
      </c>
      <c r="J100" s="265" t="s">
        <v>686</v>
      </c>
      <c r="K100" s="265" t="s">
        <v>688</v>
      </c>
      <c r="L100" s="265" t="s">
        <v>691</v>
      </c>
      <c r="M100" s="265" t="s">
        <v>692</v>
      </c>
      <c r="N100" s="265" t="s">
        <v>694</v>
      </c>
      <c r="O100" s="265" t="s">
        <v>681</v>
      </c>
      <c r="P100" s="265" t="s">
        <v>682</v>
      </c>
      <c r="Q100" s="265" t="s">
        <v>697</v>
      </c>
      <c r="R100" s="265" t="s">
        <v>686</v>
      </c>
      <c r="S100" s="265" t="s">
        <v>688</v>
      </c>
      <c r="T100" s="265" t="s">
        <v>700</v>
      </c>
      <c r="U100" s="265" t="s">
        <v>700</v>
      </c>
      <c r="V100" s="265" t="s">
        <v>703</v>
      </c>
      <c r="W100" s="265" t="s">
        <v>704</v>
      </c>
      <c r="X100" s="265" t="s">
        <v>708</v>
      </c>
      <c r="Y100" s="265" t="s">
        <v>709</v>
      </c>
      <c r="Z100" s="265" t="s">
        <v>703</v>
      </c>
      <c r="AA100" s="265" t="s">
        <v>704</v>
      </c>
      <c r="AB100" s="265" t="s">
        <v>711</v>
      </c>
      <c r="AC100" s="265" t="s">
        <v>713</v>
      </c>
      <c r="AD100" s="265" t="s">
        <v>715</v>
      </c>
      <c r="AE100" s="265" t="s">
        <v>718</v>
      </c>
      <c r="AF100" s="265" t="s">
        <v>695</v>
      </c>
      <c r="AG100" s="265" t="s">
        <v>703</v>
      </c>
      <c r="AH100" s="265" t="s">
        <v>704</v>
      </c>
      <c r="AI100" s="265" t="s">
        <v>724</v>
      </c>
      <c r="AJ100" s="265" t="s">
        <v>1065</v>
      </c>
      <c r="AK100" s="265" t="s">
        <v>1066</v>
      </c>
      <c r="AL100" s="265" t="s">
        <v>711</v>
      </c>
      <c r="AM100" s="265">
        <v>1</v>
      </c>
      <c r="AN100" s="265">
        <v>1</v>
      </c>
      <c r="AO100" s="265">
        <v>1</v>
      </c>
      <c r="AP100" s="265">
        <v>1</v>
      </c>
      <c r="AQ100" s="265">
        <v>1</v>
      </c>
      <c r="AR100" s="265">
        <v>1</v>
      </c>
      <c r="AS100" s="265">
        <v>1</v>
      </c>
      <c r="AT100" s="265">
        <v>1</v>
      </c>
      <c r="AU100" s="265">
        <v>1</v>
      </c>
      <c r="AV100" s="265">
        <v>1</v>
      </c>
      <c r="AW100" s="265">
        <v>1</v>
      </c>
      <c r="AX100" s="265">
        <v>1</v>
      </c>
      <c r="AY100" s="265">
        <v>1</v>
      </c>
      <c r="AZ100" s="265">
        <v>1</v>
      </c>
      <c r="BA100" s="265">
        <v>1</v>
      </c>
      <c r="BB100" s="265">
        <v>1</v>
      </c>
      <c r="BC100" s="265">
        <v>1</v>
      </c>
      <c r="BD100" s="265">
        <v>1</v>
      </c>
      <c r="BE100" s="265">
        <v>1</v>
      </c>
      <c r="BF100" s="265">
        <v>1</v>
      </c>
      <c r="BG100" s="265">
        <v>1</v>
      </c>
      <c r="BH100" s="265">
        <v>1</v>
      </c>
      <c r="BI100" s="265">
        <v>1</v>
      </c>
      <c r="BJ100" s="265">
        <v>1</v>
      </c>
      <c r="BK100" s="265">
        <v>1</v>
      </c>
      <c r="BL100" s="265">
        <v>1</v>
      </c>
      <c r="BM100" s="289" t="s">
        <v>993</v>
      </c>
      <c r="BN100" s="265">
        <v>1</v>
      </c>
      <c r="BO100" s="265">
        <v>1</v>
      </c>
      <c r="BP100" s="265">
        <v>1</v>
      </c>
      <c r="BQ100" s="265">
        <v>1</v>
      </c>
      <c r="BR100" s="265">
        <v>1</v>
      </c>
      <c r="BS100" s="265" t="s">
        <v>743</v>
      </c>
      <c r="BT100" s="265" t="s">
        <v>1065</v>
      </c>
      <c r="BU100" s="265" t="s">
        <v>1066</v>
      </c>
      <c r="BV100" s="265" t="s">
        <v>745</v>
      </c>
      <c r="BW100" s="265" t="s">
        <v>1065</v>
      </c>
      <c r="BX100" s="265" t="s">
        <v>1066</v>
      </c>
      <c r="BY100" s="265" t="s">
        <v>747</v>
      </c>
      <c r="BZ100" s="265" t="s">
        <v>749</v>
      </c>
      <c r="CA100" s="265" t="s">
        <v>927</v>
      </c>
      <c r="CB100" s="265" t="s">
        <v>929</v>
      </c>
      <c r="CC100" s="266" t="s">
        <v>666</v>
      </c>
      <c r="CD100" s="266" t="s">
        <v>663</v>
      </c>
      <c r="CE100" s="266" t="s">
        <v>663</v>
      </c>
      <c r="CF100" s="266" t="s">
        <v>663</v>
      </c>
      <c r="CG100" s="266" t="s">
        <v>663</v>
      </c>
      <c r="CH100" s="266" t="s">
        <v>663</v>
      </c>
      <c r="CI100" s="266" t="s">
        <v>663</v>
      </c>
      <c r="CJ100" s="266" t="s">
        <v>663</v>
      </c>
      <c r="CK100" s="266" t="s">
        <v>663</v>
      </c>
      <c r="CL100" s="266" t="s">
        <v>949</v>
      </c>
      <c r="CM100" s="266" t="s">
        <v>943</v>
      </c>
      <c r="CN100" s="266" t="s">
        <v>947</v>
      </c>
      <c r="CO100" s="266" t="s">
        <v>948</v>
      </c>
      <c r="CP100" s="267" t="s">
        <v>25</v>
      </c>
      <c r="CQ100" s="267" t="s">
        <v>25</v>
      </c>
      <c r="CR100" s="268"/>
      <c r="CS100" s="269"/>
    </row>
    <row r="101" spans="1:97" ht="55">
      <c r="A101" s="279" t="s">
        <v>915</v>
      </c>
      <c r="B101" s="264" t="s">
        <v>667</v>
      </c>
      <c r="C101" s="264" t="s">
        <v>1019</v>
      </c>
      <c r="D101" s="265" t="s">
        <v>697</v>
      </c>
      <c r="E101" s="265" t="s">
        <v>675</v>
      </c>
      <c r="F101" s="265" t="s">
        <v>678</v>
      </c>
      <c r="G101" s="265" t="s">
        <v>681</v>
      </c>
      <c r="H101" s="265" t="s">
        <v>682</v>
      </c>
      <c r="I101" s="265" t="s">
        <v>684</v>
      </c>
      <c r="J101" s="265" t="s">
        <v>686</v>
      </c>
      <c r="K101" s="265" t="s">
        <v>688</v>
      </c>
      <c r="L101" s="265" t="s">
        <v>691</v>
      </c>
      <c r="M101" s="265" t="s">
        <v>692</v>
      </c>
      <c r="N101" s="265" t="s">
        <v>694</v>
      </c>
      <c r="O101" s="265" t="s">
        <v>681</v>
      </c>
      <c r="P101" s="265" t="s">
        <v>682</v>
      </c>
      <c r="Q101" s="265" t="s">
        <v>697</v>
      </c>
      <c r="R101" s="265" t="s">
        <v>686</v>
      </c>
      <c r="S101" s="265" t="s">
        <v>688</v>
      </c>
      <c r="T101" s="265" t="s">
        <v>700</v>
      </c>
      <c r="U101" s="265" t="s">
        <v>700</v>
      </c>
      <c r="V101" s="265" t="s">
        <v>703</v>
      </c>
      <c r="W101" s="265" t="s">
        <v>704</v>
      </c>
      <c r="X101" s="265" t="s">
        <v>708</v>
      </c>
      <c r="Y101" s="265" t="s">
        <v>709</v>
      </c>
      <c r="Z101" s="265" t="s">
        <v>703</v>
      </c>
      <c r="AA101" s="265" t="s">
        <v>704</v>
      </c>
      <c r="AB101" s="265" t="s">
        <v>711</v>
      </c>
      <c r="AC101" s="265" t="s">
        <v>713</v>
      </c>
      <c r="AD101" s="265" t="s">
        <v>715</v>
      </c>
      <c r="AE101" s="265" t="s">
        <v>718</v>
      </c>
      <c r="AF101" s="265" t="s">
        <v>695</v>
      </c>
      <c r="AG101" s="265" t="s">
        <v>703</v>
      </c>
      <c r="AH101" s="265" t="s">
        <v>704</v>
      </c>
      <c r="AI101" s="265" t="s">
        <v>724</v>
      </c>
      <c r="AJ101" s="265" t="s">
        <v>1065</v>
      </c>
      <c r="AK101" s="265" t="s">
        <v>1066</v>
      </c>
      <c r="AL101" s="265" t="s">
        <v>711</v>
      </c>
      <c r="AM101" s="265">
        <v>1</v>
      </c>
      <c r="AN101" s="265">
        <v>1</v>
      </c>
      <c r="AO101" s="265">
        <v>1</v>
      </c>
      <c r="AP101" s="265">
        <v>1</v>
      </c>
      <c r="AQ101" s="265">
        <v>1</v>
      </c>
      <c r="AR101" s="265">
        <v>1</v>
      </c>
      <c r="AS101" s="265">
        <v>1</v>
      </c>
      <c r="AT101" s="265">
        <v>1</v>
      </c>
      <c r="AU101" s="265">
        <v>1</v>
      </c>
      <c r="AV101" s="265">
        <v>1</v>
      </c>
      <c r="AW101" s="265">
        <v>1</v>
      </c>
      <c r="AX101" s="265">
        <v>1</v>
      </c>
      <c r="AY101" s="265">
        <v>1</v>
      </c>
      <c r="AZ101" s="265">
        <v>1</v>
      </c>
      <c r="BA101" s="265">
        <v>1</v>
      </c>
      <c r="BB101" s="265">
        <v>1</v>
      </c>
      <c r="BC101" s="265">
        <v>1</v>
      </c>
      <c r="BD101" s="265">
        <v>1</v>
      </c>
      <c r="BE101" s="265">
        <v>1</v>
      </c>
      <c r="BF101" s="265">
        <v>1</v>
      </c>
      <c r="BG101" s="265">
        <v>1</v>
      </c>
      <c r="BH101" s="265">
        <v>1</v>
      </c>
      <c r="BI101" s="265">
        <v>1</v>
      </c>
      <c r="BJ101" s="265">
        <v>1</v>
      </c>
      <c r="BK101" s="265">
        <v>1</v>
      </c>
      <c r="BL101" s="265">
        <v>1</v>
      </c>
      <c r="BM101" s="289">
        <v>1</v>
      </c>
      <c r="BN101" s="289" t="s">
        <v>993</v>
      </c>
      <c r="BO101" s="265">
        <v>1</v>
      </c>
      <c r="BP101" s="265">
        <v>1</v>
      </c>
      <c r="BQ101" s="265">
        <v>1</v>
      </c>
      <c r="BR101" s="265">
        <v>1</v>
      </c>
      <c r="BS101" s="265" t="s">
        <v>743</v>
      </c>
      <c r="BT101" s="265" t="s">
        <v>1065</v>
      </c>
      <c r="BU101" s="265" t="s">
        <v>1066</v>
      </c>
      <c r="BV101" s="265" t="s">
        <v>745</v>
      </c>
      <c r="BW101" s="265" t="s">
        <v>1065</v>
      </c>
      <c r="BX101" s="265" t="s">
        <v>1066</v>
      </c>
      <c r="BY101" s="265" t="s">
        <v>747</v>
      </c>
      <c r="BZ101" s="265" t="s">
        <v>749</v>
      </c>
      <c r="CA101" s="265" t="s">
        <v>927</v>
      </c>
      <c r="CB101" s="265" t="s">
        <v>929</v>
      </c>
      <c r="CC101" s="266" t="s">
        <v>156</v>
      </c>
      <c r="CD101" s="266" t="s">
        <v>663</v>
      </c>
      <c r="CE101" s="266" t="s">
        <v>663</v>
      </c>
      <c r="CF101" s="266" t="s">
        <v>663</v>
      </c>
      <c r="CG101" s="266" t="s">
        <v>663</v>
      </c>
      <c r="CH101" s="266" t="s">
        <v>663</v>
      </c>
      <c r="CI101" s="266" t="s">
        <v>663</v>
      </c>
      <c r="CJ101" s="266" t="s">
        <v>663</v>
      </c>
      <c r="CK101" s="266" t="s">
        <v>663</v>
      </c>
      <c r="CL101" s="266" t="s">
        <v>156</v>
      </c>
      <c r="CM101" s="266" t="s">
        <v>156</v>
      </c>
      <c r="CN101" s="266" t="s">
        <v>156</v>
      </c>
      <c r="CO101" s="266" t="s">
        <v>156</v>
      </c>
      <c r="CP101" s="267" t="s">
        <v>25</v>
      </c>
      <c r="CQ101" s="267" t="s">
        <v>25</v>
      </c>
      <c r="CR101" s="268"/>
      <c r="CS101" s="269"/>
    </row>
    <row r="102" spans="1:97" s="270" customFormat="1" ht="55">
      <c r="A102" s="279" t="s">
        <v>916</v>
      </c>
      <c r="B102" s="280" t="s">
        <v>667</v>
      </c>
      <c r="C102" s="280" t="s">
        <v>1084</v>
      </c>
      <c r="D102" s="265" t="s">
        <v>697</v>
      </c>
      <c r="E102" s="265" t="s">
        <v>675</v>
      </c>
      <c r="F102" s="265" t="s">
        <v>678</v>
      </c>
      <c r="G102" s="265" t="s">
        <v>681</v>
      </c>
      <c r="H102" s="265" t="s">
        <v>682</v>
      </c>
      <c r="I102" s="265" t="s">
        <v>684</v>
      </c>
      <c r="J102" s="265" t="s">
        <v>686</v>
      </c>
      <c r="K102" s="265" t="s">
        <v>688</v>
      </c>
      <c r="L102" s="265" t="s">
        <v>691</v>
      </c>
      <c r="M102" s="265" t="s">
        <v>692</v>
      </c>
      <c r="N102" s="265" t="s">
        <v>694</v>
      </c>
      <c r="O102" s="265" t="s">
        <v>681</v>
      </c>
      <c r="P102" s="265" t="s">
        <v>682</v>
      </c>
      <c r="Q102" s="265" t="s">
        <v>697</v>
      </c>
      <c r="R102" s="265" t="s">
        <v>686</v>
      </c>
      <c r="S102" s="265" t="s">
        <v>688</v>
      </c>
      <c r="T102" s="265" t="s">
        <v>700</v>
      </c>
      <c r="U102" s="265" t="s">
        <v>700</v>
      </c>
      <c r="V102" s="265" t="s">
        <v>703</v>
      </c>
      <c r="W102" s="265" t="s">
        <v>704</v>
      </c>
      <c r="X102" s="265" t="s">
        <v>708</v>
      </c>
      <c r="Y102" s="265" t="s">
        <v>709</v>
      </c>
      <c r="Z102" s="265" t="s">
        <v>703</v>
      </c>
      <c r="AA102" s="265" t="s">
        <v>704</v>
      </c>
      <c r="AB102" s="265" t="s">
        <v>711</v>
      </c>
      <c r="AC102" s="265" t="s">
        <v>713</v>
      </c>
      <c r="AD102" s="265" t="s">
        <v>715</v>
      </c>
      <c r="AE102" s="265" t="s">
        <v>718</v>
      </c>
      <c r="AF102" s="265" t="s">
        <v>695</v>
      </c>
      <c r="AG102" s="265" t="s">
        <v>703</v>
      </c>
      <c r="AH102" s="265" t="s">
        <v>704</v>
      </c>
      <c r="AI102" s="265" t="s">
        <v>724</v>
      </c>
      <c r="AJ102" s="265" t="s">
        <v>1065</v>
      </c>
      <c r="AK102" s="265" t="s">
        <v>1066</v>
      </c>
      <c r="AL102" s="265" t="s">
        <v>711</v>
      </c>
      <c r="AM102" s="265">
        <v>1</v>
      </c>
      <c r="AN102" s="265">
        <v>1</v>
      </c>
      <c r="AO102" s="265">
        <v>1</v>
      </c>
      <c r="AP102" s="265">
        <v>1</v>
      </c>
      <c r="AQ102" s="265">
        <v>1</v>
      </c>
      <c r="AR102" s="265">
        <v>1</v>
      </c>
      <c r="AS102" s="265">
        <v>1</v>
      </c>
      <c r="AT102" s="265">
        <v>1</v>
      </c>
      <c r="AU102" s="265">
        <v>1</v>
      </c>
      <c r="AV102" s="265">
        <v>1</v>
      </c>
      <c r="AW102" s="265">
        <v>1</v>
      </c>
      <c r="AX102" s="265">
        <v>1</v>
      </c>
      <c r="AY102" s="265">
        <v>1</v>
      </c>
      <c r="AZ102" s="265">
        <v>1</v>
      </c>
      <c r="BA102" s="265">
        <v>1</v>
      </c>
      <c r="BB102" s="265">
        <v>1</v>
      </c>
      <c r="BC102" s="265">
        <v>1</v>
      </c>
      <c r="BD102" s="265">
        <v>1</v>
      </c>
      <c r="BE102" s="265">
        <v>1</v>
      </c>
      <c r="BF102" s="265">
        <v>1</v>
      </c>
      <c r="BG102" s="265">
        <v>1</v>
      </c>
      <c r="BH102" s="265">
        <v>1</v>
      </c>
      <c r="BI102" s="265">
        <v>1</v>
      </c>
      <c r="BJ102" s="265">
        <v>1</v>
      </c>
      <c r="BK102" s="265">
        <v>1</v>
      </c>
      <c r="BL102" s="265">
        <v>1</v>
      </c>
      <c r="BM102" s="289">
        <v>1</v>
      </c>
      <c r="BN102" s="289">
        <v>1</v>
      </c>
      <c r="BO102" s="265">
        <v>1</v>
      </c>
      <c r="BP102" s="265">
        <v>1</v>
      </c>
      <c r="BQ102" s="265">
        <v>1</v>
      </c>
      <c r="BR102" s="265">
        <v>1</v>
      </c>
      <c r="BS102" s="265" t="s">
        <v>743</v>
      </c>
      <c r="BT102" s="265" t="s">
        <v>1065</v>
      </c>
      <c r="BU102" s="265" t="s">
        <v>1066</v>
      </c>
      <c r="BV102" s="265" t="s">
        <v>745</v>
      </c>
      <c r="BW102" s="265" t="s">
        <v>1065</v>
      </c>
      <c r="BX102" s="265" t="s">
        <v>1066</v>
      </c>
      <c r="BY102" s="265" t="s">
        <v>747</v>
      </c>
      <c r="BZ102" s="265" t="s">
        <v>749</v>
      </c>
      <c r="CA102" s="265" t="s">
        <v>927</v>
      </c>
      <c r="CB102" s="265" t="s">
        <v>929</v>
      </c>
      <c r="CC102" s="281" t="s">
        <v>666</v>
      </c>
      <c r="CD102" s="281" t="s">
        <v>663</v>
      </c>
      <c r="CE102" s="281" t="s">
        <v>663</v>
      </c>
      <c r="CF102" s="281" t="s">
        <v>663</v>
      </c>
      <c r="CG102" s="281" t="s">
        <v>663</v>
      </c>
      <c r="CH102" s="281" t="s">
        <v>663</v>
      </c>
      <c r="CI102" s="281" t="s">
        <v>663</v>
      </c>
      <c r="CJ102" s="281" t="s">
        <v>663</v>
      </c>
      <c r="CK102" s="281" t="s">
        <v>663</v>
      </c>
      <c r="CL102" s="281" t="s">
        <v>949</v>
      </c>
      <c r="CM102" s="281" t="s">
        <v>943</v>
      </c>
      <c r="CN102" s="281" t="s">
        <v>947</v>
      </c>
      <c r="CO102" s="281" t="s">
        <v>948</v>
      </c>
      <c r="CP102" s="282" t="s">
        <v>25</v>
      </c>
      <c r="CQ102" s="282" t="s">
        <v>25</v>
      </c>
      <c r="CR102" s="283"/>
      <c r="CS102" s="284"/>
    </row>
    <row r="103" spans="1:97" ht="44">
      <c r="A103" s="279" t="s">
        <v>917</v>
      </c>
      <c r="B103" s="264" t="s">
        <v>667</v>
      </c>
      <c r="C103" s="264" t="s">
        <v>1020</v>
      </c>
      <c r="D103" s="265" t="s">
        <v>697</v>
      </c>
      <c r="E103" s="265" t="s">
        <v>675</v>
      </c>
      <c r="F103" s="265" t="s">
        <v>678</v>
      </c>
      <c r="G103" s="265" t="s">
        <v>681</v>
      </c>
      <c r="H103" s="265" t="s">
        <v>682</v>
      </c>
      <c r="I103" s="265" t="s">
        <v>684</v>
      </c>
      <c r="J103" s="265" t="s">
        <v>686</v>
      </c>
      <c r="K103" s="265" t="s">
        <v>688</v>
      </c>
      <c r="L103" s="265" t="s">
        <v>691</v>
      </c>
      <c r="M103" s="265" t="s">
        <v>692</v>
      </c>
      <c r="N103" s="265" t="s">
        <v>694</v>
      </c>
      <c r="O103" s="265" t="s">
        <v>681</v>
      </c>
      <c r="P103" s="265" t="s">
        <v>682</v>
      </c>
      <c r="Q103" s="265" t="s">
        <v>697</v>
      </c>
      <c r="R103" s="265" t="s">
        <v>686</v>
      </c>
      <c r="S103" s="265" t="s">
        <v>688</v>
      </c>
      <c r="T103" s="265" t="s">
        <v>700</v>
      </c>
      <c r="U103" s="265" t="s">
        <v>700</v>
      </c>
      <c r="V103" s="265" t="s">
        <v>703</v>
      </c>
      <c r="W103" s="265" t="s">
        <v>704</v>
      </c>
      <c r="X103" s="265" t="s">
        <v>708</v>
      </c>
      <c r="Y103" s="265" t="s">
        <v>709</v>
      </c>
      <c r="Z103" s="265" t="s">
        <v>703</v>
      </c>
      <c r="AA103" s="265" t="s">
        <v>704</v>
      </c>
      <c r="AB103" s="265" t="s">
        <v>711</v>
      </c>
      <c r="AC103" s="265" t="s">
        <v>713</v>
      </c>
      <c r="AD103" s="265" t="s">
        <v>715</v>
      </c>
      <c r="AE103" s="265" t="s">
        <v>718</v>
      </c>
      <c r="AF103" s="265" t="s">
        <v>695</v>
      </c>
      <c r="AG103" s="265" t="s">
        <v>703</v>
      </c>
      <c r="AH103" s="265" t="s">
        <v>704</v>
      </c>
      <c r="AI103" s="265" t="s">
        <v>724</v>
      </c>
      <c r="AJ103" s="265" t="s">
        <v>1065</v>
      </c>
      <c r="AK103" s="265" t="s">
        <v>1066</v>
      </c>
      <c r="AL103" s="265" t="s">
        <v>711</v>
      </c>
      <c r="AM103" s="265">
        <v>1</v>
      </c>
      <c r="AN103" s="265">
        <v>1</v>
      </c>
      <c r="AO103" s="265">
        <v>1</v>
      </c>
      <c r="AP103" s="265">
        <v>1</v>
      </c>
      <c r="AQ103" s="265">
        <v>1</v>
      </c>
      <c r="AR103" s="265">
        <v>1</v>
      </c>
      <c r="AS103" s="265">
        <v>1</v>
      </c>
      <c r="AT103" s="265">
        <v>1</v>
      </c>
      <c r="AU103" s="265">
        <v>1</v>
      </c>
      <c r="AV103" s="265">
        <v>1</v>
      </c>
      <c r="AW103" s="265">
        <v>1</v>
      </c>
      <c r="AX103" s="265">
        <v>1</v>
      </c>
      <c r="AY103" s="265">
        <v>1</v>
      </c>
      <c r="AZ103" s="265">
        <v>1</v>
      </c>
      <c r="BA103" s="265">
        <v>1</v>
      </c>
      <c r="BB103" s="265">
        <v>1</v>
      </c>
      <c r="BC103" s="265">
        <v>1</v>
      </c>
      <c r="BD103" s="265">
        <v>1</v>
      </c>
      <c r="BE103" s="265">
        <v>1</v>
      </c>
      <c r="BF103" s="265">
        <v>1</v>
      </c>
      <c r="BG103" s="265">
        <v>1</v>
      </c>
      <c r="BH103" s="265">
        <v>1</v>
      </c>
      <c r="BI103" s="265">
        <v>1</v>
      </c>
      <c r="BJ103" s="265">
        <v>1</v>
      </c>
      <c r="BK103" s="265">
        <v>1</v>
      </c>
      <c r="BL103" s="265">
        <v>1</v>
      </c>
      <c r="BM103" s="265">
        <v>1</v>
      </c>
      <c r="BN103" s="265">
        <v>1</v>
      </c>
      <c r="BO103" s="289" t="s">
        <v>993</v>
      </c>
      <c r="BP103" s="265">
        <v>1</v>
      </c>
      <c r="BQ103" s="265">
        <v>1</v>
      </c>
      <c r="BR103" s="265">
        <v>1</v>
      </c>
      <c r="BS103" s="265" t="s">
        <v>743</v>
      </c>
      <c r="BT103" s="265" t="s">
        <v>1065</v>
      </c>
      <c r="BU103" s="265" t="s">
        <v>1066</v>
      </c>
      <c r="BV103" s="265" t="s">
        <v>745</v>
      </c>
      <c r="BW103" s="265" t="s">
        <v>1065</v>
      </c>
      <c r="BX103" s="265" t="s">
        <v>1066</v>
      </c>
      <c r="BY103" s="265" t="s">
        <v>747</v>
      </c>
      <c r="BZ103" s="265" t="s">
        <v>749</v>
      </c>
      <c r="CA103" s="265" t="s">
        <v>927</v>
      </c>
      <c r="CB103" s="265" t="s">
        <v>929</v>
      </c>
      <c r="CC103" s="266" t="s">
        <v>666</v>
      </c>
      <c r="CD103" s="266" t="s">
        <v>663</v>
      </c>
      <c r="CE103" s="266" t="s">
        <v>663</v>
      </c>
      <c r="CF103" s="266" t="s">
        <v>663</v>
      </c>
      <c r="CG103" s="266" t="s">
        <v>663</v>
      </c>
      <c r="CH103" s="266" t="s">
        <v>663</v>
      </c>
      <c r="CI103" s="266" t="s">
        <v>663</v>
      </c>
      <c r="CJ103" s="266" t="s">
        <v>663</v>
      </c>
      <c r="CK103" s="266" t="s">
        <v>663</v>
      </c>
      <c r="CL103" s="266" t="s">
        <v>949</v>
      </c>
      <c r="CM103" s="266" t="s">
        <v>943</v>
      </c>
      <c r="CN103" s="266" t="s">
        <v>947</v>
      </c>
      <c r="CO103" s="266" t="s">
        <v>948</v>
      </c>
      <c r="CP103" s="267" t="s">
        <v>25</v>
      </c>
      <c r="CQ103" s="267" t="s">
        <v>25</v>
      </c>
      <c r="CR103" s="268"/>
      <c r="CS103" s="269"/>
    </row>
    <row r="104" spans="1:97" ht="55">
      <c r="A104" s="279" t="s">
        <v>918</v>
      </c>
      <c r="B104" s="264" t="s">
        <v>667</v>
      </c>
      <c r="C104" s="264" t="s">
        <v>1021</v>
      </c>
      <c r="D104" s="265" t="s">
        <v>697</v>
      </c>
      <c r="E104" s="265" t="s">
        <v>675</v>
      </c>
      <c r="F104" s="265" t="s">
        <v>678</v>
      </c>
      <c r="G104" s="265" t="s">
        <v>681</v>
      </c>
      <c r="H104" s="265" t="s">
        <v>682</v>
      </c>
      <c r="I104" s="265" t="s">
        <v>684</v>
      </c>
      <c r="J104" s="265" t="s">
        <v>686</v>
      </c>
      <c r="K104" s="265" t="s">
        <v>688</v>
      </c>
      <c r="L104" s="265" t="s">
        <v>691</v>
      </c>
      <c r="M104" s="265" t="s">
        <v>692</v>
      </c>
      <c r="N104" s="265" t="s">
        <v>694</v>
      </c>
      <c r="O104" s="265" t="s">
        <v>681</v>
      </c>
      <c r="P104" s="265" t="s">
        <v>682</v>
      </c>
      <c r="Q104" s="265" t="s">
        <v>697</v>
      </c>
      <c r="R104" s="265" t="s">
        <v>686</v>
      </c>
      <c r="S104" s="265" t="s">
        <v>688</v>
      </c>
      <c r="T104" s="265" t="s">
        <v>700</v>
      </c>
      <c r="U104" s="265" t="s">
        <v>700</v>
      </c>
      <c r="V104" s="265" t="s">
        <v>703</v>
      </c>
      <c r="W104" s="265" t="s">
        <v>704</v>
      </c>
      <c r="X104" s="265" t="s">
        <v>708</v>
      </c>
      <c r="Y104" s="265" t="s">
        <v>709</v>
      </c>
      <c r="Z104" s="265" t="s">
        <v>703</v>
      </c>
      <c r="AA104" s="265" t="s">
        <v>704</v>
      </c>
      <c r="AB104" s="265" t="s">
        <v>711</v>
      </c>
      <c r="AC104" s="265" t="s">
        <v>713</v>
      </c>
      <c r="AD104" s="265" t="s">
        <v>715</v>
      </c>
      <c r="AE104" s="265" t="s">
        <v>718</v>
      </c>
      <c r="AF104" s="265" t="s">
        <v>695</v>
      </c>
      <c r="AG104" s="265" t="s">
        <v>703</v>
      </c>
      <c r="AH104" s="265" t="s">
        <v>704</v>
      </c>
      <c r="AI104" s="265" t="s">
        <v>724</v>
      </c>
      <c r="AJ104" s="265" t="s">
        <v>1065</v>
      </c>
      <c r="AK104" s="265" t="s">
        <v>1066</v>
      </c>
      <c r="AL104" s="265" t="s">
        <v>711</v>
      </c>
      <c r="AM104" s="265">
        <v>1</v>
      </c>
      <c r="AN104" s="265">
        <v>1</v>
      </c>
      <c r="AO104" s="265">
        <v>1</v>
      </c>
      <c r="AP104" s="265">
        <v>1</v>
      </c>
      <c r="AQ104" s="265">
        <v>1</v>
      </c>
      <c r="AR104" s="265">
        <v>1</v>
      </c>
      <c r="AS104" s="265">
        <v>1</v>
      </c>
      <c r="AT104" s="265">
        <v>1</v>
      </c>
      <c r="AU104" s="265">
        <v>1</v>
      </c>
      <c r="AV104" s="265">
        <v>1</v>
      </c>
      <c r="AW104" s="265">
        <v>1</v>
      </c>
      <c r="AX104" s="265">
        <v>1</v>
      </c>
      <c r="AY104" s="265">
        <v>1</v>
      </c>
      <c r="AZ104" s="265">
        <v>1</v>
      </c>
      <c r="BA104" s="265">
        <v>1</v>
      </c>
      <c r="BB104" s="265">
        <v>1</v>
      </c>
      <c r="BC104" s="265">
        <v>1</v>
      </c>
      <c r="BD104" s="265">
        <v>1</v>
      </c>
      <c r="BE104" s="265">
        <v>1</v>
      </c>
      <c r="BF104" s="265">
        <v>1</v>
      </c>
      <c r="BG104" s="265">
        <v>1</v>
      </c>
      <c r="BH104" s="265">
        <v>1</v>
      </c>
      <c r="BI104" s="265">
        <v>1</v>
      </c>
      <c r="BJ104" s="265">
        <v>1</v>
      </c>
      <c r="BK104" s="265">
        <v>1</v>
      </c>
      <c r="BL104" s="265">
        <v>1</v>
      </c>
      <c r="BM104" s="265">
        <v>1</v>
      </c>
      <c r="BN104" s="265">
        <v>1</v>
      </c>
      <c r="BO104" s="289">
        <v>1</v>
      </c>
      <c r="BP104" s="289" t="s">
        <v>993</v>
      </c>
      <c r="BQ104" s="265">
        <v>1</v>
      </c>
      <c r="BR104" s="265">
        <v>1</v>
      </c>
      <c r="BS104" s="265" t="s">
        <v>743</v>
      </c>
      <c r="BT104" s="265" t="s">
        <v>1065</v>
      </c>
      <c r="BU104" s="265" t="s">
        <v>1066</v>
      </c>
      <c r="BV104" s="265" t="s">
        <v>745</v>
      </c>
      <c r="BW104" s="265" t="s">
        <v>1065</v>
      </c>
      <c r="BX104" s="265" t="s">
        <v>1066</v>
      </c>
      <c r="BY104" s="265" t="s">
        <v>747</v>
      </c>
      <c r="BZ104" s="265" t="s">
        <v>749</v>
      </c>
      <c r="CA104" s="265" t="s">
        <v>927</v>
      </c>
      <c r="CB104" s="265" t="s">
        <v>929</v>
      </c>
      <c r="CC104" s="266" t="s">
        <v>156</v>
      </c>
      <c r="CD104" s="266" t="s">
        <v>663</v>
      </c>
      <c r="CE104" s="266" t="s">
        <v>663</v>
      </c>
      <c r="CF104" s="266" t="s">
        <v>663</v>
      </c>
      <c r="CG104" s="266" t="s">
        <v>663</v>
      </c>
      <c r="CH104" s="266" t="s">
        <v>663</v>
      </c>
      <c r="CI104" s="266" t="s">
        <v>663</v>
      </c>
      <c r="CJ104" s="266" t="s">
        <v>663</v>
      </c>
      <c r="CK104" s="266" t="s">
        <v>663</v>
      </c>
      <c r="CL104" s="266" t="s">
        <v>156</v>
      </c>
      <c r="CM104" s="266" t="s">
        <v>156</v>
      </c>
      <c r="CN104" s="266" t="s">
        <v>156</v>
      </c>
      <c r="CO104" s="266" t="s">
        <v>156</v>
      </c>
      <c r="CP104" s="267" t="s">
        <v>25</v>
      </c>
      <c r="CQ104" s="267" t="s">
        <v>25</v>
      </c>
      <c r="CR104" s="268"/>
      <c r="CS104" s="269"/>
    </row>
    <row r="105" spans="1:97" s="270" customFormat="1" ht="55">
      <c r="A105" s="279" t="s">
        <v>919</v>
      </c>
      <c r="B105" s="280" t="s">
        <v>667</v>
      </c>
      <c r="C105" s="280" t="s">
        <v>1085</v>
      </c>
      <c r="D105" s="265" t="s">
        <v>697</v>
      </c>
      <c r="E105" s="265" t="s">
        <v>675</v>
      </c>
      <c r="F105" s="265" t="s">
        <v>678</v>
      </c>
      <c r="G105" s="265" t="s">
        <v>681</v>
      </c>
      <c r="H105" s="265" t="s">
        <v>682</v>
      </c>
      <c r="I105" s="265" t="s">
        <v>684</v>
      </c>
      <c r="J105" s="265" t="s">
        <v>686</v>
      </c>
      <c r="K105" s="265" t="s">
        <v>688</v>
      </c>
      <c r="L105" s="265" t="s">
        <v>691</v>
      </c>
      <c r="M105" s="265" t="s">
        <v>692</v>
      </c>
      <c r="N105" s="265" t="s">
        <v>694</v>
      </c>
      <c r="O105" s="265" t="s">
        <v>681</v>
      </c>
      <c r="P105" s="265" t="s">
        <v>682</v>
      </c>
      <c r="Q105" s="265" t="s">
        <v>697</v>
      </c>
      <c r="R105" s="265" t="s">
        <v>686</v>
      </c>
      <c r="S105" s="265" t="s">
        <v>688</v>
      </c>
      <c r="T105" s="265" t="s">
        <v>700</v>
      </c>
      <c r="U105" s="265" t="s">
        <v>700</v>
      </c>
      <c r="V105" s="265" t="s">
        <v>703</v>
      </c>
      <c r="W105" s="265" t="s">
        <v>704</v>
      </c>
      <c r="X105" s="265" t="s">
        <v>708</v>
      </c>
      <c r="Y105" s="265" t="s">
        <v>709</v>
      </c>
      <c r="Z105" s="265" t="s">
        <v>703</v>
      </c>
      <c r="AA105" s="265" t="s">
        <v>704</v>
      </c>
      <c r="AB105" s="265" t="s">
        <v>711</v>
      </c>
      <c r="AC105" s="265" t="s">
        <v>713</v>
      </c>
      <c r="AD105" s="265" t="s">
        <v>715</v>
      </c>
      <c r="AE105" s="265" t="s">
        <v>718</v>
      </c>
      <c r="AF105" s="265" t="s">
        <v>695</v>
      </c>
      <c r="AG105" s="265" t="s">
        <v>703</v>
      </c>
      <c r="AH105" s="265" t="s">
        <v>704</v>
      </c>
      <c r="AI105" s="265" t="s">
        <v>724</v>
      </c>
      <c r="AJ105" s="265" t="s">
        <v>1065</v>
      </c>
      <c r="AK105" s="265" t="s">
        <v>1066</v>
      </c>
      <c r="AL105" s="265" t="s">
        <v>711</v>
      </c>
      <c r="AM105" s="265">
        <v>1</v>
      </c>
      <c r="AN105" s="265">
        <v>1</v>
      </c>
      <c r="AO105" s="265">
        <v>1</v>
      </c>
      <c r="AP105" s="265">
        <v>1</v>
      </c>
      <c r="AQ105" s="265">
        <v>1</v>
      </c>
      <c r="AR105" s="265">
        <v>1</v>
      </c>
      <c r="AS105" s="265">
        <v>1</v>
      </c>
      <c r="AT105" s="265">
        <v>1</v>
      </c>
      <c r="AU105" s="265">
        <v>1</v>
      </c>
      <c r="AV105" s="265">
        <v>1</v>
      </c>
      <c r="AW105" s="265">
        <v>1</v>
      </c>
      <c r="AX105" s="265">
        <v>1</v>
      </c>
      <c r="AY105" s="265">
        <v>1</v>
      </c>
      <c r="AZ105" s="265">
        <v>1</v>
      </c>
      <c r="BA105" s="265">
        <v>1</v>
      </c>
      <c r="BB105" s="265">
        <v>1</v>
      </c>
      <c r="BC105" s="265">
        <v>1</v>
      </c>
      <c r="BD105" s="265">
        <v>1</v>
      </c>
      <c r="BE105" s="265">
        <v>1</v>
      </c>
      <c r="BF105" s="265">
        <v>1</v>
      </c>
      <c r="BG105" s="265">
        <v>1</v>
      </c>
      <c r="BH105" s="265">
        <v>1</v>
      </c>
      <c r="BI105" s="265">
        <v>1</v>
      </c>
      <c r="BJ105" s="265">
        <v>1</v>
      </c>
      <c r="BK105" s="265">
        <v>1</v>
      </c>
      <c r="BL105" s="265">
        <v>1</v>
      </c>
      <c r="BM105" s="265">
        <v>1</v>
      </c>
      <c r="BN105" s="265">
        <v>1</v>
      </c>
      <c r="BO105" s="289">
        <v>1</v>
      </c>
      <c r="BP105" s="289">
        <v>1</v>
      </c>
      <c r="BQ105" s="265">
        <v>1</v>
      </c>
      <c r="BR105" s="265">
        <v>1</v>
      </c>
      <c r="BS105" s="265" t="s">
        <v>743</v>
      </c>
      <c r="BT105" s="265" t="s">
        <v>1065</v>
      </c>
      <c r="BU105" s="265" t="s">
        <v>1066</v>
      </c>
      <c r="BV105" s="265" t="s">
        <v>745</v>
      </c>
      <c r="BW105" s="265" t="s">
        <v>1065</v>
      </c>
      <c r="BX105" s="265" t="s">
        <v>1066</v>
      </c>
      <c r="BY105" s="265" t="s">
        <v>747</v>
      </c>
      <c r="BZ105" s="265" t="s">
        <v>749</v>
      </c>
      <c r="CA105" s="265" t="s">
        <v>927</v>
      </c>
      <c r="CB105" s="265" t="s">
        <v>929</v>
      </c>
      <c r="CC105" s="281" t="s">
        <v>666</v>
      </c>
      <c r="CD105" s="281" t="s">
        <v>663</v>
      </c>
      <c r="CE105" s="281" t="s">
        <v>663</v>
      </c>
      <c r="CF105" s="281" t="s">
        <v>663</v>
      </c>
      <c r="CG105" s="281" t="s">
        <v>663</v>
      </c>
      <c r="CH105" s="281" t="s">
        <v>663</v>
      </c>
      <c r="CI105" s="281" t="s">
        <v>663</v>
      </c>
      <c r="CJ105" s="281" t="s">
        <v>663</v>
      </c>
      <c r="CK105" s="281" t="s">
        <v>663</v>
      </c>
      <c r="CL105" s="281" t="s">
        <v>949</v>
      </c>
      <c r="CM105" s="281" t="s">
        <v>943</v>
      </c>
      <c r="CN105" s="281" t="s">
        <v>947</v>
      </c>
      <c r="CO105" s="281" t="s">
        <v>948</v>
      </c>
      <c r="CP105" s="282" t="s">
        <v>25</v>
      </c>
      <c r="CQ105" s="282" t="s">
        <v>25</v>
      </c>
      <c r="CR105" s="283"/>
      <c r="CS105" s="284"/>
    </row>
    <row r="106" spans="1:97" ht="44">
      <c r="A106" s="279" t="s">
        <v>920</v>
      </c>
      <c r="B106" s="264" t="s">
        <v>667</v>
      </c>
      <c r="C106" s="264" t="s">
        <v>1022</v>
      </c>
      <c r="D106" s="265" t="s">
        <v>697</v>
      </c>
      <c r="E106" s="265" t="s">
        <v>675</v>
      </c>
      <c r="F106" s="265" t="s">
        <v>678</v>
      </c>
      <c r="G106" s="265" t="s">
        <v>681</v>
      </c>
      <c r="H106" s="265" t="s">
        <v>682</v>
      </c>
      <c r="I106" s="265" t="s">
        <v>684</v>
      </c>
      <c r="J106" s="265" t="s">
        <v>686</v>
      </c>
      <c r="K106" s="265" t="s">
        <v>688</v>
      </c>
      <c r="L106" s="265" t="s">
        <v>691</v>
      </c>
      <c r="M106" s="265" t="s">
        <v>692</v>
      </c>
      <c r="N106" s="265" t="s">
        <v>694</v>
      </c>
      <c r="O106" s="265" t="s">
        <v>681</v>
      </c>
      <c r="P106" s="265" t="s">
        <v>682</v>
      </c>
      <c r="Q106" s="265" t="s">
        <v>697</v>
      </c>
      <c r="R106" s="265" t="s">
        <v>686</v>
      </c>
      <c r="S106" s="265" t="s">
        <v>688</v>
      </c>
      <c r="T106" s="265" t="s">
        <v>700</v>
      </c>
      <c r="U106" s="265" t="s">
        <v>700</v>
      </c>
      <c r="V106" s="265" t="s">
        <v>703</v>
      </c>
      <c r="W106" s="265" t="s">
        <v>704</v>
      </c>
      <c r="X106" s="265" t="s">
        <v>708</v>
      </c>
      <c r="Y106" s="265" t="s">
        <v>709</v>
      </c>
      <c r="Z106" s="265" t="s">
        <v>703</v>
      </c>
      <c r="AA106" s="265" t="s">
        <v>704</v>
      </c>
      <c r="AB106" s="265" t="s">
        <v>711</v>
      </c>
      <c r="AC106" s="265" t="s">
        <v>713</v>
      </c>
      <c r="AD106" s="265" t="s">
        <v>715</v>
      </c>
      <c r="AE106" s="265" t="s">
        <v>718</v>
      </c>
      <c r="AF106" s="265" t="s">
        <v>695</v>
      </c>
      <c r="AG106" s="265" t="s">
        <v>703</v>
      </c>
      <c r="AH106" s="265" t="s">
        <v>704</v>
      </c>
      <c r="AI106" s="265" t="s">
        <v>724</v>
      </c>
      <c r="AJ106" s="265" t="s">
        <v>1065</v>
      </c>
      <c r="AK106" s="265" t="s">
        <v>1066</v>
      </c>
      <c r="AL106" s="265" t="s">
        <v>711</v>
      </c>
      <c r="AM106" s="265">
        <v>1</v>
      </c>
      <c r="AN106" s="265">
        <v>1</v>
      </c>
      <c r="AO106" s="265">
        <v>1</v>
      </c>
      <c r="AP106" s="265">
        <v>1</v>
      </c>
      <c r="AQ106" s="265">
        <v>1</v>
      </c>
      <c r="AR106" s="265">
        <v>1</v>
      </c>
      <c r="AS106" s="265">
        <v>1</v>
      </c>
      <c r="AT106" s="265">
        <v>1</v>
      </c>
      <c r="AU106" s="265">
        <v>1</v>
      </c>
      <c r="AV106" s="265">
        <v>1</v>
      </c>
      <c r="AW106" s="265">
        <v>1</v>
      </c>
      <c r="AX106" s="265">
        <v>1</v>
      </c>
      <c r="AY106" s="265">
        <v>1</v>
      </c>
      <c r="AZ106" s="265">
        <v>1</v>
      </c>
      <c r="BA106" s="265">
        <v>1</v>
      </c>
      <c r="BB106" s="265">
        <v>1</v>
      </c>
      <c r="BC106" s="265">
        <v>1</v>
      </c>
      <c r="BD106" s="265">
        <v>1</v>
      </c>
      <c r="BE106" s="265">
        <v>1</v>
      </c>
      <c r="BF106" s="265">
        <v>1</v>
      </c>
      <c r="BG106" s="265">
        <v>1</v>
      </c>
      <c r="BH106" s="265">
        <v>1</v>
      </c>
      <c r="BI106" s="265">
        <v>1</v>
      </c>
      <c r="BJ106" s="265">
        <v>1</v>
      </c>
      <c r="BK106" s="265">
        <v>1</v>
      </c>
      <c r="BL106" s="265">
        <v>1</v>
      </c>
      <c r="BM106" s="265">
        <v>1</v>
      </c>
      <c r="BN106" s="265">
        <v>1</v>
      </c>
      <c r="BO106" s="265">
        <v>1</v>
      </c>
      <c r="BP106" s="265">
        <v>1</v>
      </c>
      <c r="BQ106" s="289" t="s">
        <v>993</v>
      </c>
      <c r="BR106" s="265">
        <v>1</v>
      </c>
      <c r="BS106" s="265" t="s">
        <v>743</v>
      </c>
      <c r="BT106" s="265" t="s">
        <v>1065</v>
      </c>
      <c r="BU106" s="265" t="s">
        <v>1066</v>
      </c>
      <c r="BV106" s="265" t="s">
        <v>745</v>
      </c>
      <c r="BW106" s="265" t="s">
        <v>1065</v>
      </c>
      <c r="BX106" s="265" t="s">
        <v>1066</v>
      </c>
      <c r="BY106" s="265" t="s">
        <v>747</v>
      </c>
      <c r="BZ106" s="265" t="s">
        <v>749</v>
      </c>
      <c r="CA106" s="265" t="s">
        <v>927</v>
      </c>
      <c r="CB106" s="265" t="s">
        <v>929</v>
      </c>
      <c r="CC106" s="266" t="s">
        <v>666</v>
      </c>
      <c r="CD106" s="266" t="s">
        <v>663</v>
      </c>
      <c r="CE106" s="266" t="s">
        <v>663</v>
      </c>
      <c r="CF106" s="266" t="s">
        <v>663</v>
      </c>
      <c r="CG106" s="266" t="s">
        <v>663</v>
      </c>
      <c r="CH106" s="266" t="s">
        <v>663</v>
      </c>
      <c r="CI106" s="266" t="s">
        <v>663</v>
      </c>
      <c r="CJ106" s="266" t="s">
        <v>663</v>
      </c>
      <c r="CK106" s="266" t="s">
        <v>663</v>
      </c>
      <c r="CL106" s="266" t="s">
        <v>949</v>
      </c>
      <c r="CM106" s="266" t="s">
        <v>943</v>
      </c>
      <c r="CN106" s="266" t="s">
        <v>947</v>
      </c>
      <c r="CO106" s="266" t="s">
        <v>948</v>
      </c>
      <c r="CP106" s="267" t="s">
        <v>25</v>
      </c>
      <c r="CQ106" s="267" t="s">
        <v>25</v>
      </c>
      <c r="CR106" s="268"/>
      <c r="CS106" s="269"/>
    </row>
    <row r="107" spans="1:97" ht="55">
      <c r="A107" s="279" t="s">
        <v>921</v>
      </c>
      <c r="B107" s="264" t="s">
        <v>667</v>
      </c>
      <c r="C107" s="264" t="s">
        <v>1023</v>
      </c>
      <c r="D107" s="265" t="s">
        <v>697</v>
      </c>
      <c r="E107" s="265" t="s">
        <v>675</v>
      </c>
      <c r="F107" s="265" t="s">
        <v>678</v>
      </c>
      <c r="G107" s="265" t="s">
        <v>681</v>
      </c>
      <c r="H107" s="265" t="s">
        <v>682</v>
      </c>
      <c r="I107" s="265" t="s">
        <v>684</v>
      </c>
      <c r="J107" s="265" t="s">
        <v>686</v>
      </c>
      <c r="K107" s="265" t="s">
        <v>688</v>
      </c>
      <c r="L107" s="265" t="s">
        <v>691</v>
      </c>
      <c r="M107" s="265" t="s">
        <v>692</v>
      </c>
      <c r="N107" s="265" t="s">
        <v>694</v>
      </c>
      <c r="O107" s="265" t="s">
        <v>681</v>
      </c>
      <c r="P107" s="265" t="s">
        <v>682</v>
      </c>
      <c r="Q107" s="265" t="s">
        <v>697</v>
      </c>
      <c r="R107" s="265" t="s">
        <v>686</v>
      </c>
      <c r="S107" s="265" t="s">
        <v>688</v>
      </c>
      <c r="T107" s="265" t="s">
        <v>700</v>
      </c>
      <c r="U107" s="265" t="s">
        <v>700</v>
      </c>
      <c r="V107" s="265" t="s">
        <v>703</v>
      </c>
      <c r="W107" s="265" t="s">
        <v>704</v>
      </c>
      <c r="X107" s="265" t="s">
        <v>708</v>
      </c>
      <c r="Y107" s="265" t="s">
        <v>709</v>
      </c>
      <c r="Z107" s="265" t="s">
        <v>703</v>
      </c>
      <c r="AA107" s="265" t="s">
        <v>704</v>
      </c>
      <c r="AB107" s="265" t="s">
        <v>711</v>
      </c>
      <c r="AC107" s="265" t="s">
        <v>713</v>
      </c>
      <c r="AD107" s="265" t="s">
        <v>715</v>
      </c>
      <c r="AE107" s="265" t="s">
        <v>718</v>
      </c>
      <c r="AF107" s="265" t="s">
        <v>695</v>
      </c>
      <c r="AG107" s="265" t="s">
        <v>703</v>
      </c>
      <c r="AH107" s="265" t="s">
        <v>704</v>
      </c>
      <c r="AI107" s="265" t="s">
        <v>724</v>
      </c>
      <c r="AJ107" s="265" t="s">
        <v>1065</v>
      </c>
      <c r="AK107" s="265" t="s">
        <v>1066</v>
      </c>
      <c r="AL107" s="265" t="s">
        <v>711</v>
      </c>
      <c r="AM107" s="265">
        <v>1</v>
      </c>
      <c r="AN107" s="265">
        <v>1</v>
      </c>
      <c r="AO107" s="265">
        <v>1</v>
      </c>
      <c r="AP107" s="265">
        <v>1</v>
      </c>
      <c r="AQ107" s="265">
        <v>1</v>
      </c>
      <c r="AR107" s="265">
        <v>1</v>
      </c>
      <c r="AS107" s="265">
        <v>1</v>
      </c>
      <c r="AT107" s="265">
        <v>1</v>
      </c>
      <c r="AU107" s="265">
        <v>1</v>
      </c>
      <c r="AV107" s="265">
        <v>1</v>
      </c>
      <c r="AW107" s="265">
        <v>1</v>
      </c>
      <c r="AX107" s="265">
        <v>1</v>
      </c>
      <c r="AY107" s="265">
        <v>1</v>
      </c>
      <c r="AZ107" s="265">
        <v>1</v>
      </c>
      <c r="BA107" s="265">
        <v>1</v>
      </c>
      <c r="BB107" s="265">
        <v>1</v>
      </c>
      <c r="BC107" s="265">
        <v>1</v>
      </c>
      <c r="BD107" s="265">
        <v>1</v>
      </c>
      <c r="BE107" s="265">
        <v>1</v>
      </c>
      <c r="BF107" s="265">
        <v>1</v>
      </c>
      <c r="BG107" s="265">
        <v>1</v>
      </c>
      <c r="BH107" s="265">
        <v>1</v>
      </c>
      <c r="BI107" s="265">
        <v>1</v>
      </c>
      <c r="BJ107" s="265">
        <v>1</v>
      </c>
      <c r="BK107" s="265">
        <v>1</v>
      </c>
      <c r="BL107" s="265">
        <v>1</v>
      </c>
      <c r="BM107" s="265">
        <v>1</v>
      </c>
      <c r="BN107" s="265">
        <v>1</v>
      </c>
      <c r="BO107" s="265">
        <v>1</v>
      </c>
      <c r="BP107" s="265">
        <v>1</v>
      </c>
      <c r="BQ107" s="289">
        <v>1</v>
      </c>
      <c r="BR107" s="289" t="s">
        <v>993</v>
      </c>
      <c r="BS107" s="265" t="s">
        <v>743</v>
      </c>
      <c r="BT107" s="265" t="s">
        <v>1065</v>
      </c>
      <c r="BU107" s="265" t="s">
        <v>1066</v>
      </c>
      <c r="BV107" s="265" t="s">
        <v>745</v>
      </c>
      <c r="BW107" s="265" t="s">
        <v>1065</v>
      </c>
      <c r="BX107" s="265" t="s">
        <v>1066</v>
      </c>
      <c r="BY107" s="265" t="s">
        <v>747</v>
      </c>
      <c r="BZ107" s="265" t="s">
        <v>749</v>
      </c>
      <c r="CA107" s="265" t="s">
        <v>927</v>
      </c>
      <c r="CB107" s="265" t="s">
        <v>929</v>
      </c>
      <c r="CC107" s="266" t="s">
        <v>156</v>
      </c>
      <c r="CD107" s="266" t="s">
        <v>663</v>
      </c>
      <c r="CE107" s="266" t="s">
        <v>663</v>
      </c>
      <c r="CF107" s="266" t="s">
        <v>663</v>
      </c>
      <c r="CG107" s="266" t="s">
        <v>663</v>
      </c>
      <c r="CH107" s="266" t="s">
        <v>663</v>
      </c>
      <c r="CI107" s="266" t="s">
        <v>663</v>
      </c>
      <c r="CJ107" s="266" t="s">
        <v>663</v>
      </c>
      <c r="CK107" s="266" t="s">
        <v>663</v>
      </c>
      <c r="CL107" s="266" t="s">
        <v>156</v>
      </c>
      <c r="CM107" s="266" t="s">
        <v>156</v>
      </c>
      <c r="CN107" s="266" t="s">
        <v>156</v>
      </c>
      <c r="CO107" s="266" t="s">
        <v>156</v>
      </c>
      <c r="CP107" s="267" t="s">
        <v>25</v>
      </c>
      <c r="CQ107" s="267" t="s">
        <v>25</v>
      </c>
      <c r="CR107" s="268"/>
      <c r="CS107" s="269"/>
    </row>
    <row r="108" spans="1:97" s="270" customFormat="1" ht="55">
      <c r="A108" s="279" t="s">
        <v>922</v>
      </c>
      <c r="B108" s="280" t="s">
        <v>667</v>
      </c>
      <c r="C108" s="280" t="s">
        <v>1086</v>
      </c>
      <c r="D108" s="265" t="s">
        <v>697</v>
      </c>
      <c r="E108" s="265" t="s">
        <v>675</v>
      </c>
      <c r="F108" s="265" t="s">
        <v>678</v>
      </c>
      <c r="G108" s="265" t="s">
        <v>681</v>
      </c>
      <c r="H108" s="265" t="s">
        <v>682</v>
      </c>
      <c r="I108" s="265" t="s">
        <v>684</v>
      </c>
      <c r="J108" s="265" t="s">
        <v>686</v>
      </c>
      <c r="K108" s="265" t="s">
        <v>688</v>
      </c>
      <c r="L108" s="265" t="s">
        <v>691</v>
      </c>
      <c r="M108" s="265" t="s">
        <v>692</v>
      </c>
      <c r="N108" s="265" t="s">
        <v>694</v>
      </c>
      <c r="O108" s="265" t="s">
        <v>681</v>
      </c>
      <c r="P108" s="265" t="s">
        <v>682</v>
      </c>
      <c r="Q108" s="265" t="s">
        <v>697</v>
      </c>
      <c r="R108" s="265" t="s">
        <v>686</v>
      </c>
      <c r="S108" s="265" t="s">
        <v>688</v>
      </c>
      <c r="T108" s="265" t="s">
        <v>700</v>
      </c>
      <c r="U108" s="265" t="s">
        <v>700</v>
      </c>
      <c r="V108" s="265" t="s">
        <v>703</v>
      </c>
      <c r="W108" s="265" t="s">
        <v>704</v>
      </c>
      <c r="X108" s="265" t="s">
        <v>708</v>
      </c>
      <c r="Y108" s="265" t="s">
        <v>709</v>
      </c>
      <c r="Z108" s="265" t="s">
        <v>703</v>
      </c>
      <c r="AA108" s="265" t="s">
        <v>704</v>
      </c>
      <c r="AB108" s="265" t="s">
        <v>711</v>
      </c>
      <c r="AC108" s="265" t="s">
        <v>713</v>
      </c>
      <c r="AD108" s="265" t="s">
        <v>715</v>
      </c>
      <c r="AE108" s="265" t="s">
        <v>718</v>
      </c>
      <c r="AF108" s="265" t="s">
        <v>695</v>
      </c>
      <c r="AG108" s="265" t="s">
        <v>703</v>
      </c>
      <c r="AH108" s="265" t="s">
        <v>704</v>
      </c>
      <c r="AI108" s="265" t="s">
        <v>724</v>
      </c>
      <c r="AJ108" s="265" t="s">
        <v>1065</v>
      </c>
      <c r="AK108" s="265" t="s">
        <v>1066</v>
      </c>
      <c r="AL108" s="265" t="s">
        <v>711</v>
      </c>
      <c r="AM108" s="265">
        <v>1</v>
      </c>
      <c r="AN108" s="265">
        <v>1</v>
      </c>
      <c r="AO108" s="265">
        <v>1</v>
      </c>
      <c r="AP108" s="265">
        <v>1</v>
      </c>
      <c r="AQ108" s="265">
        <v>1</v>
      </c>
      <c r="AR108" s="265">
        <v>1</v>
      </c>
      <c r="AS108" s="265">
        <v>1</v>
      </c>
      <c r="AT108" s="265">
        <v>1</v>
      </c>
      <c r="AU108" s="265">
        <v>1</v>
      </c>
      <c r="AV108" s="265">
        <v>1</v>
      </c>
      <c r="AW108" s="265">
        <v>1</v>
      </c>
      <c r="AX108" s="265">
        <v>1</v>
      </c>
      <c r="AY108" s="265">
        <v>1</v>
      </c>
      <c r="AZ108" s="265">
        <v>1</v>
      </c>
      <c r="BA108" s="265">
        <v>1</v>
      </c>
      <c r="BB108" s="265">
        <v>1</v>
      </c>
      <c r="BC108" s="265">
        <v>1</v>
      </c>
      <c r="BD108" s="265">
        <v>1</v>
      </c>
      <c r="BE108" s="265">
        <v>1</v>
      </c>
      <c r="BF108" s="265">
        <v>1</v>
      </c>
      <c r="BG108" s="265">
        <v>1</v>
      </c>
      <c r="BH108" s="265">
        <v>1</v>
      </c>
      <c r="BI108" s="265">
        <v>1</v>
      </c>
      <c r="BJ108" s="265">
        <v>1</v>
      </c>
      <c r="BK108" s="265">
        <v>1</v>
      </c>
      <c r="BL108" s="265">
        <v>1</v>
      </c>
      <c r="BM108" s="265">
        <v>1</v>
      </c>
      <c r="BN108" s="265">
        <v>1</v>
      </c>
      <c r="BO108" s="265">
        <v>1</v>
      </c>
      <c r="BP108" s="265">
        <v>1</v>
      </c>
      <c r="BQ108" s="289">
        <v>1</v>
      </c>
      <c r="BR108" s="289">
        <v>1</v>
      </c>
      <c r="BS108" s="265" t="s">
        <v>743</v>
      </c>
      <c r="BT108" s="265" t="s">
        <v>1065</v>
      </c>
      <c r="BU108" s="265" t="s">
        <v>1066</v>
      </c>
      <c r="BV108" s="265" t="s">
        <v>745</v>
      </c>
      <c r="BW108" s="265" t="s">
        <v>1065</v>
      </c>
      <c r="BX108" s="265" t="s">
        <v>1066</v>
      </c>
      <c r="BY108" s="265" t="s">
        <v>747</v>
      </c>
      <c r="BZ108" s="265" t="s">
        <v>749</v>
      </c>
      <c r="CA108" s="265" t="s">
        <v>927</v>
      </c>
      <c r="CB108" s="265" t="s">
        <v>929</v>
      </c>
      <c r="CC108" s="281" t="s">
        <v>666</v>
      </c>
      <c r="CD108" s="281" t="s">
        <v>663</v>
      </c>
      <c r="CE108" s="281" t="s">
        <v>663</v>
      </c>
      <c r="CF108" s="281" t="s">
        <v>663</v>
      </c>
      <c r="CG108" s="281" t="s">
        <v>663</v>
      </c>
      <c r="CH108" s="281" t="s">
        <v>663</v>
      </c>
      <c r="CI108" s="281" t="s">
        <v>663</v>
      </c>
      <c r="CJ108" s="281" t="s">
        <v>663</v>
      </c>
      <c r="CK108" s="281" t="s">
        <v>663</v>
      </c>
      <c r="CL108" s="281" t="s">
        <v>949</v>
      </c>
      <c r="CM108" s="281" t="s">
        <v>943</v>
      </c>
      <c r="CN108" s="281" t="s">
        <v>947</v>
      </c>
      <c r="CO108" s="281" t="s">
        <v>948</v>
      </c>
      <c r="CP108" s="282" t="s">
        <v>25</v>
      </c>
      <c r="CQ108" s="282" t="s">
        <v>25</v>
      </c>
      <c r="CR108" s="283"/>
      <c r="CS108" s="284"/>
    </row>
    <row r="109" spans="1:97" ht="33">
      <c r="A109" s="279" t="s">
        <v>923</v>
      </c>
      <c r="B109" s="264" t="s">
        <v>667</v>
      </c>
      <c r="C109" s="264" t="s">
        <v>822</v>
      </c>
      <c r="D109" s="265" t="s">
        <v>697</v>
      </c>
      <c r="E109" s="265" t="s">
        <v>675</v>
      </c>
      <c r="F109" s="265" t="s">
        <v>678</v>
      </c>
      <c r="G109" s="265" t="s">
        <v>681</v>
      </c>
      <c r="H109" s="265" t="s">
        <v>682</v>
      </c>
      <c r="I109" s="265" t="s">
        <v>684</v>
      </c>
      <c r="J109" s="265" t="s">
        <v>686</v>
      </c>
      <c r="K109" s="265" t="s">
        <v>688</v>
      </c>
      <c r="L109" s="265" t="s">
        <v>691</v>
      </c>
      <c r="M109" s="265" t="s">
        <v>692</v>
      </c>
      <c r="N109" s="265" t="s">
        <v>694</v>
      </c>
      <c r="O109" s="265" t="s">
        <v>681</v>
      </c>
      <c r="P109" s="265" t="s">
        <v>682</v>
      </c>
      <c r="Q109" s="265" t="s">
        <v>697</v>
      </c>
      <c r="R109" s="265" t="s">
        <v>686</v>
      </c>
      <c r="S109" s="265" t="s">
        <v>688</v>
      </c>
      <c r="T109" s="265" t="s">
        <v>700</v>
      </c>
      <c r="U109" s="265" t="s">
        <v>700</v>
      </c>
      <c r="V109" s="265" t="s">
        <v>703</v>
      </c>
      <c r="W109" s="265" t="s">
        <v>704</v>
      </c>
      <c r="X109" s="265" t="s">
        <v>708</v>
      </c>
      <c r="Y109" s="265" t="s">
        <v>709</v>
      </c>
      <c r="Z109" s="265" t="s">
        <v>703</v>
      </c>
      <c r="AA109" s="265" t="s">
        <v>704</v>
      </c>
      <c r="AB109" s="265" t="s">
        <v>711</v>
      </c>
      <c r="AC109" s="265" t="s">
        <v>713</v>
      </c>
      <c r="AD109" s="265" t="s">
        <v>715</v>
      </c>
      <c r="AE109" s="265" t="s">
        <v>718</v>
      </c>
      <c r="AF109" s="265" t="s">
        <v>695</v>
      </c>
      <c r="AG109" s="265" t="s">
        <v>703</v>
      </c>
      <c r="AH109" s="265" t="s">
        <v>704</v>
      </c>
      <c r="AI109" s="265" t="s">
        <v>724</v>
      </c>
      <c r="AJ109" s="265" t="s">
        <v>1065</v>
      </c>
      <c r="AK109" s="265" t="s">
        <v>1066</v>
      </c>
      <c r="AL109" s="265" t="s">
        <v>711</v>
      </c>
      <c r="AM109" s="265">
        <v>1</v>
      </c>
      <c r="AN109" s="265">
        <v>1</v>
      </c>
      <c r="AO109" s="265">
        <v>1</v>
      </c>
      <c r="AP109" s="265">
        <v>1</v>
      </c>
      <c r="AQ109" s="265">
        <v>1</v>
      </c>
      <c r="AR109" s="265">
        <v>1</v>
      </c>
      <c r="AS109" s="265">
        <v>1</v>
      </c>
      <c r="AT109" s="265">
        <v>1</v>
      </c>
      <c r="AU109" s="265">
        <v>1</v>
      </c>
      <c r="AV109" s="265">
        <v>1</v>
      </c>
      <c r="AW109" s="265">
        <v>1</v>
      </c>
      <c r="AX109" s="265">
        <v>1</v>
      </c>
      <c r="AY109" s="265">
        <v>1</v>
      </c>
      <c r="AZ109" s="265">
        <v>1</v>
      </c>
      <c r="BA109" s="265">
        <v>1</v>
      </c>
      <c r="BB109" s="265">
        <v>1</v>
      </c>
      <c r="BC109" s="265">
        <v>1</v>
      </c>
      <c r="BD109" s="265">
        <v>1</v>
      </c>
      <c r="BE109" s="265">
        <v>1</v>
      </c>
      <c r="BF109" s="265">
        <v>1</v>
      </c>
      <c r="BG109" s="265">
        <v>1</v>
      </c>
      <c r="BH109" s="265">
        <v>1</v>
      </c>
      <c r="BI109" s="265">
        <v>1</v>
      </c>
      <c r="BJ109" s="265">
        <v>1</v>
      </c>
      <c r="BK109" s="265">
        <v>1</v>
      </c>
      <c r="BL109" s="265">
        <v>1</v>
      </c>
      <c r="BM109" s="265">
        <v>1</v>
      </c>
      <c r="BN109" s="265">
        <v>1</v>
      </c>
      <c r="BO109" s="265">
        <v>1</v>
      </c>
      <c r="BP109" s="265">
        <v>1</v>
      </c>
      <c r="BQ109" s="265">
        <v>1</v>
      </c>
      <c r="BR109" s="265">
        <v>1</v>
      </c>
      <c r="BS109" s="289" t="s">
        <v>821</v>
      </c>
      <c r="BT109" s="265" t="s">
        <v>1065</v>
      </c>
      <c r="BU109" s="265" t="s">
        <v>1066</v>
      </c>
      <c r="BV109" s="265" t="s">
        <v>745</v>
      </c>
      <c r="BW109" s="265" t="s">
        <v>1065</v>
      </c>
      <c r="BX109" s="265" t="s">
        <v>1066</v>
      </c>
      <c r="BY109" s="265" t="s">
        <v>747</v>
      </c>
      <c r="BZ109" s="265" t="s">
        <v>749</v>
      </c>
      <c r="CA109" s="265" t="s">
        <v>927</v>
      </c>
      <c r="CB109" s="265" t="s">
        <v>929</v>
      </c>
      <c r="CC109" s="266" t="s">
        <v>156</v>
      </c>
      <c r="CD109" s="266" t="s">
        <v>663</v>
      </c>
      <c r="CE109" s="266" t="s">
        <v>663</v>
      </c>
      <c r="CF109" s="266" t="s">
        <v>663</v>
      </c>
      <c r="CG109" s="266" t="s">
        <v>663</v>
      </c>
      <c r="CH109" s="266" t="s">
        <v>663</v>
      </c>
      <c r="CI109" s="266" t="s">
        <v>663</v>
      </c>
      <c r="CJ109" s="266" t="s">
        <v>663</v>
      </c>
      <c r="CK109" s="266" t="s">
        <v>663</v>
      </c>
      <c r="CL109" s="266" t="s">
        <v>156</v>
      </c>
      <c r="CM109" s="266" t="s">
        <v>156</v>
      </c>
      <c r="CN109" s="266" t="s">
        <v>156</v>
      </c>
      <c r="CO109" s="266" t="s">
        <v>156</v>
      </c>
      <c r="CP109" s="267" t="s">
        <v>25</v>
      </c>
      <c r="CQ109" s="267" t="s">
        <v>25</v>
      </c>
      <c r="CR109" s="268"/>
      <c r="CS109" s="269"/>
    </row>
    <row r="110" spans="1:97" ht="77">
      <c r="A110" s="279" t="s">
        <v>924</v>
      </c>
      <c r="B110" s="264" t="s">
        <v>667</v>
      </c>
      <c r="C110" s="264" t="s">
        <v>823</v>
      </c>
      <c r="D110" s="265" t="s">
        <v>697</v>
      </c>
      <c r="E110" s="265" t="s">
        <v>675</v>
      </c>
      <c r="F110" s="265" t="s">
        <v>678</v>
      </c>
      <c r="G110" s="265" t="s">
        <v>681</v>
      </c>
      <c r="H110" s="265" t="s">
        <v>682</v>
      </c>
      <c r="I110" s="265" t="s">
        <v>684</v>
      </c>
      <c r="J110" s="265" t="s">
        <v>686</v>
      </c>
      <c r="K110" s="265" t="s">
        <v>688</v>
      </c>
      <c r="L110" s="265" t="s">
        <v>691</v>
      </c>
      <c r="M110" s="265" t="s">
        <v>692</v>
      </c>
      <c r="N110" s="265" t="s">
        <v>694</v>
      </c>
      <c r="O110" s="265" t="s">
        <v>681</v>
      </c>
      <c r="P110" s="265" t="s">
        <v>682</v>
      </c>
      <c r="Q110" s="265" t="s">
        <v>697</v>
      </c>
      <c r="R110" s="265" t="s">
        <v>686</v>
      </c>
      <c r="S110" s="265" t="s">
        <v>688</v>
      </c>
      <c r="T110" s="265" t="s">
        <v>700</v>
      </c>
      <c r="U110" s="265" t="s">
        <v>700</v>
      </c>
      <c r="V110" s="265" t="s">
        <v>703</v>
      </c>
      <c r="W110" s="265" t="s">
        <v>704</v>
      </c>
      <c r="X110" s="265" t="s">
        <v>708</v>
      </c>
      <c r="Y110" s="265" t="s">
        <v>709</v>
      </c>
      <c r="Z110" s="265" t="s">
        <v>703</v>
      </c>
      <c r="AA110" s="265" t="s">
        <v>704</v>
      </c>
      <c r="AB110" s="265" t="s">
        <v>711</v>
      </c>
      <c r="AC110" s="265" t="s">
        <v>713</v>
      </c>
      <c r="AD110" s="265" t="s">
        <v>715</v>
      </c>
      <c r="AE110" s="265" t="s">
        <v>718</v>
      </c>
      <c r="AF110" s="265" t="s">
        <v>695</v>
      </c>
      <c r="AG110" s="265" t="s">
        <v>703</v>
      </c>
      <c r="AH110" s="265" t="s">
        <v>704</v>
      </c>
      <c r="AI110" s="265" t="s">
        <v>724</v>
      </c>
      <c r="AJ110" s="265" t="s">
        <v>1065</v>
      </c>
      <c r="AK110" s="265" t="s">
        <v>1066</v>
      </c>
      <c r="AL110" s="265" t="s">
        <v>711</v>
      </c>
      <c r="AM110" s="265">
        <v>1</v>
      </c>
      <c r="AN110" s="265">
        <v>1</v>
      </c>
      <c r="AO110" s="265">
        <v>1</v>
      </c>
      <c r="AP110" s="265">
        <v>1</v>
      </c>
      <c r="AQ110" s="265">
        <v>1</v>
      </c>
      <c r="AR110" s="265">
        <v>1</v>
      </c>
      <c r="AS110" s="265">
        <v>1</v>
      </c>
      <c r="AT110" s="265">
        <v>1</v>
      </c>
      <c r="AU110" s="265">
        <v>1</v>
      </c>
      <c r="AV110" s="265">
        <v>1</v>
      </c>
      <c r="AW110" s="265">
        <v>1</v>
      </c>
      <c r="AX110" s="265">
        <v>1</v>
      </c>
      <c r="AY110" s="265">
        <v>1</v>
      </c>
      <c r="AZ110" s="265">
        <v>1</v>
      </c>
      <c r="BA110" s="265">
        <v>1</v>
      </c>
      <c r="BB110" s="265">
        <v>1</v>
      </c>
      <c r="BC110" s="265">
        <v>1</v>
      </c>
      <c r="BD110" s="265">
        <v>1</v>
      </c>
      <c r="BE110" s="265">
        <v>1</v>
      </c>
      <c r="BF110" s="265">
        <v>1</v>
      </c>
      <c r="BG110" s="265">
        <v>1</v>
      </c>
      <c r="BH110" s="265">
        <v>1</v>
      </c>
      <c r="BI110" s="265">
        <v>1</v>
      </c>
      <c r="BJ110" s="265">
        <v>1</v>
      </c>
      <c r="BK110" s="265">
        <v>1</v>
      </c>
      <c r="BL110" s="265">
        <v>1</v>
      </c>
      <c r="BM110" s="265">
        <v>1</v>
      </c>
      <c r="BN110" s="265">
        <v>1</v>
      </c>
      <c r="BO110" s="265">
        <v>1</v>
      </c>
      <c r="BP110" s="265">
        <v>1</v>
      </c>
      <c r="BQ110" s="265">
        <v>1</v>
      </c>
      <c r="BR110" s="265">
        <v>1</v>
      </c>
      <c r="BS110" s="265" t="s">
        <v>743</v>
      </c>
      <c r="BT110" s="289" t="s">
        <v>695</v>
      </c>
      <c r="BU110" s="265" t="s">
        <v>682</v>
      </c>
      <c r="BV110" s="265" t="s">
        <v>745</v>
      </c>
      <c r="BW110" s="265" t="s">
        <v>1065</v>
      </c>
      <c r="BX110" s="265" t="s">
        <v>1066</v>
      </c>
      <c r="BY110" s="265" t="s">
        <v>747</v>
      </c>
      <c r="BZ110" s="265" t="s">
        <v>749</v>
      </c>
      <c r="CA110" s="265" t="s">
        <v>927</v>
      </c>
      <c r="CB110" s="265" t="s">
        <v>929</v>
      </c>
      <c r="CC110" s="266" t="s">
        <v>666</v>
      </c>
      <c r="CD110" s="266" t="s">
        <v>663</v>
      </c>
      <c r="CE110" s="266" t="s">
        <v>663</v>
      </c>
      <c r="CF110" s="266" t="s">
        <v>663</v>
      </c>
      <c r="CG110" s="266" t="s">
        <v>663</v>
      </c>
      <c r="CH110" s="266" t="s">
        <v>663</v>
      </c>
      <c r="CI110" s="266" t="s">
        <v>663</v>
      </c>
      <c r="CJ110" s="266" t="s">
        <v>762</v>
      </c>
      <c r="CK110" s="266" t="s">
        <v>663</v>
      </c>
      <c r="CL110" s="266" t="s">
        <v>949</v>
      </c>
      <c r="CM110" s="266" t="s">
        <v>943</v>
      </c>
      <c r="CN110" s="266" t="s">
        <v>947</v>
      </c>
      <c r="CO110" s="266" t="s">
        <v>948</v>
      </c>
      <c r="CP110" s="267" t="s">
        <v>25</v>
      </c>
      <c r="CQ110" s="267" t="s">
        <v>25</v>
      </c>
      <c r="CR110" s="268"/>
      <c r="CS110" s="269"/>
    </row>
    <row r="111" spans="1:97" ht="77">
      <c r="A111" s="279" t="s">
        <v>925</v>
      </c>
      <c r="B111" s="264" t="s">
        <v>667</v>
      </c>
      <c r="C111" s="264" t="s">
        <v>824</v>
      </c>
      <c r="D111" s="265" t="s">
        <v>697</v>
      </c>
      <c r="E111" s="265" t="s">
        <v>675</v>
      </c>
      <c r="F111" s="265" t="s">
        <v>678</v>
      </c>
      <c r="G111" s="265" t="s">
        <v>681</v>
      </c>
      <c r="H111" s="265" t="s">
        <v>682</v>
      </c>
      <c r="I111" s="265" t="s">
        <v>684</v>
      </c>
      <c r="J111" s="265" t="s">
        <v>686</v>
      </c>
      <c r="K111" s="265" t="s">
        <v>688</v>
      </c>
      <c r="L111" s="265" t="s">
        <v>691</v>
      </c>
      <c r="M111" s="265" t="s">
        <v>692</v>
      </c>
      <c r="N111" s="265" t="s">
        <v>694</v>
      </c>
      <c r="O111" s="265" t="s">
        <v>681</v>
      </c>
      <c r="P111" s="265" t="s">
        <v>682</v>
      </c>
      <c r="Q111" s="265" t="s">
        <v>697</v>
      </c>
      <c r="R111" s="265" t="s">
        <v>686</v>
      </c>
      <c r="S111" s="265" t="s">
        <v>688</v>
      </c>
      <c r="T111" s="265" t="s">
        <v>700</v>
      </c>
      <c r="U111" s="265" t="s">
        <v>700</v>
      </c>
      <c r="V111" s="265" t="s">
        <v>703</v>
      </c>
      <c r="W111" s="265" t="s">
        <v>704</v>
      </c>
      <c r="X111" s="265" t="s">
        <v>708</v>
      </c>
      <c r="Y111" s="265" t="s">
        <v>709</v>
      </c>
      <c r="Z111" s="265" t="s">
        <v>703</v>
      </c>
      <c r="AA111" s="265" t="s">
        <v>704</v>
      </c>
      <c r="AB111" s="265" t="s">
        <v>711</v>
      </c>
      <c r="AC111" s="265" t="s">
        <v>713</v>
      </c>
      <c r="AD111" s="265" t="s">
        <v>715</v>
      </c>
      <c r="AE111" s="265" t="s">
        <v>718</v>
      </c>
      <c r="AF111" s="265" t="s">
        <v>695</v>
      </c>
      <c r="AG111" s="265" t="s">
        <v>703</v>
      </c>
      <c r="AH111" s="265" t="s">
        <v>704</v>
      </c>
      <c r="AI111" s="265" t="s">
        <v>724</v>
      </c>
      <c r="AJ111" s="265" t="s">
        <v>1065</v>
      </c>
      <c r="AK111" s="265" t="s">
        <v>1066</v>
      </c>
      <c r="AL111" s="265" t="s">
        <v>711</v>
      </c>
      <c r="AM111" s="265">
        <v>1</v>
      </c>
      <c r="AN111" s="265">
        <v>1</v>
      </c>
      <c r="AO111" s="265">
        <v>1</v>
      </c>
      <c r="AP111" s="265">
        <v>1</v>
      </c>
      <c r="AQ111" s="265">
        <v>1</v>
      </c>
      <c r="AR111" s="265">
        <v>1</v>
      </c>
      <c r="AS111" s="265">
        <v>1</v>
      </c>
      <c r="AT111" s="265">
        <v>1</v>
      </c>
      <c r="AU111" s="265">
        <v>1</v>
      </c>
      <c r="AV111" s="265">
        <v>1</v>
      </c>
      <c r="AW111" s="265">
        <v>1</v>
      </c>
      <c r="AX111" s="265">
        <v>1</v>
      </c>
      <c r="AY111" s="265">
        <v>1</v>
      </c>
      <c r="AZ111" s="265">
        <v>1</v>
      </c>
      <c r="BA111" s="265">
        <v>1</v>
      </c>
      <c r="BB111" s="265">
        <v>1</v>
      </c>
      <c r="BC111" s="265">
        <v>1</v>
      </c>
      <c r="BD111" s="265">
        <v>1</v>
      </c>
      <c r="BE111" s="265">
        <v>1</v>
      </c>
      <c r="BF111" s="265">
        <v>1</v>
      </c>
      <c r="BG111" s="265">
        <v>1</v>
      </c>
      <c r="BH111" s="265">
        <v>1</v>
      </c>
      <c r="BI111" s="265">
        <v>1</v>
      </c>
      <c r="BJ111" s="265">
        <v>1</v>
      </c>
      <c r="BK111" s="265">
        <v>1</v>
      </c>
      <c r="BL111" s="265">
        <v>1</v>
      </c>
      <c r="BM111" s="265">
        <v>1</v>
      </c>
      <c r="BN111" s="265">
        <v>1</v>
      </c>
      <c r="BO111" s="265">
        <v>1</v>
      </c>
      <c r="BP111" s="265">
        <v>1</v>
      </c>
      <c r="BQ111" s="265">
        <v>1</v>
      </c>
      <c r="BR111" s="265">
        <v>1</v>
      </c>
      <c r="BS111" s="265" t="s">
        <v>743</v>
      </c>
      <c r="BT111" s="265" t="s">
        <v>681</v>
      </c>
      <c r="BU111" s="289" t="s">
        <v>695</v>
      </c>
      <c r="BV111" s="265" t="s">
        <v>745</v>
      </c>
      <c r="BW111" s="265" t="s">
        <v>1065</v>
      </c>
      <c r="BX111" s="265" t="s">
        <v>1066</v>
      </c>
      <c r="BY111" s="265" t="s">
        <v>747</v>
      </c>
      <c r="BZ111" s="265" t="s">
        <v>749</v>
      </c>
      <c r="CA111" s="265" t="s">
        <v>927</v>
      </c>
      <c r="CB111" s="265" t="s">
        <v>929</v>
      </c>
      <c r="CC111" s="266" t="s">
        <v>666</v>
      </c>
      <c r="CD111" s="266" t="s">
        <v>663</v>
      </c>
      <c r="CE111" s="266" t="s">
        <v>663</v>
      </c>
      <c r="CF111" s="266" t="s">
        <v>663</v>
      </c>
      <c r="CG111" s="266" t="s">
        <v>663</v>
      </c>
      <c r="CH111" s="266" t="s">
        <v>663</v>
      </c>
      <c r="CI111" s="266" t="s">
        <v>663</v>
      </c>
      <c r="CJ111" s="266" t="s">
        <v>762</v>
      </c>
      <c r="CK111" s="266" t="s">
        <v>663</v>
      </c>
      <c r="CL111" s="266" t="s">
        <v>949</v>
      </c>
      <c r="CM111" s="266" t="s">
        <v>943</v>
      </c>
      <c r="CN111" s="266" t="s">
        <v>947</v>
      </c>
      <c r="CO111" s="266" t="s">
        <v>948</v>
      </c>
      <c r="CP111" s="267" t="s">
        <v>25</v>
      </c>
      <c r="CQ111" s="267" t="s">
        <v>25</v>
      </c>
      <c r="CR111" s="268"/>
      <c r="CS111" s="269"/>
    </row>
    <row r="112" spans="1:97" ht="77">
      <c r="A112" s="279" t="s">
        <v>1087</v>
      </c>
      <c r="B112" s="264" t="s">
        <v>667</v>
      </c>
      <c r="C112" s="264" t="s">
        <v>825</v>
      </c>
      <c r="D112" s="265" t="s">
        <v>697</v>
      </c>
      <c r="E112" s="265" t="s">
        <v>675</v>
      </c>
      <c r="F112" s="265" t="s">
        <v>678</v>
      </c>
      <c r="G112" s="265" t="s">
        <v>681</v>
      </c>
      <c r="H112" s="265" t="s">
        <v>682</v>
      </c>
      <c r="I112" s="265" t="s">
        <v>684</v>
      </c>
      <c r="J112" s="265" t="s">
        <v>686</v>
      </c>
      <c r="K112" s="265" t="s">
        <v>688</v>
      </c>
      <c r="L112" s="265" t="s">
        <v>691</v>
      </c>
      <c r="M112" s="265" t="s">
        <v>692</v>
      </c>
      <c r="N112" s="265" t="s">
        <v>694</v>
      </c>
      <c r="O112" s="265" t="s">
        <v>681</v>
      </c>
      <c r="P112" s="265" t="s">
        <v>682</v>
      </c>
      <c r="Q112" s="265" t="s">
        <v>697</v>
      </c>
      <c r="R112" s="265" t="s">
        <v>686</v>
      </c>
      <c r="S112" s="265" t="s">
        <v>688</v>
      </c>
      <c r="T112" s="265" t="s">
        <v>700</v>
      </c>
      <c r="U112" s="265" t="s">
        <v>700</v>
      </c>
      <c r="V112" s="265" t="s">
        <v>703</v>
      </c>
      <c r="W112" s="265" t="s">
        <v>704</v>
      </c>
      <c r="X112" s="265" t="s">
        <v>708</v>
      </c>
      <c r="Y112" s="265" t="s">
        <v>709</v>
      </c>
      <c r="Z112" s="265" t="s">
        <v>703</v>
      </c>
      <c r="AA112" s="265" t="s">
        <v>704</v>
      </c>
      <c r="AB112" s="265" t="s">
        <v>711</v>
      </c>
      <c r="AC112" s="265" t="s">
        <v>713</v>
      </c>
      <c r="AD112" s="265" t="s">
        <v>715</v>
      </c>
      <c r="AE112" s="265" t="s">
        <v>718</v>
      </c>
      <c r="AF112" s="265" t="s">
        <v>695</v>
      </c>
      <c r="AG112" s="265" t="s">
        <v>703</v>
      </c>
      <c r="AH112" s="265" t="s">
        <v>704</v>
      </c>
      <c r="AI112" s="265" t="s">
        <v>724</v>
      </c>
      <c r="AJ112" s="265" t="s">
        <v>1065</v>
      </c>
      <c r="AK112" s="265" t="s">
        <v>1066</v>
      </c>
      <c r="AL112" s="265" t="s">
        <v>711</v>
      </c>
      <c r="AM112" s="265">
        <v>1</v>
      </c>
      <c r="AN112" s="265">
        <v>1</v>
      </c>
      <c r="AO112" s="265">
        <v>1</v>
      </c>
      <c r="AP112" s="265">
        <v>1</v>
      </c>
      <c r="AQ112" s="265">
        <v>1</v>
      </c>
      <c r="AR112" s="265">
        <v>1</v>
      </c>
      <c r="AS112" s="265">
        <v>1</v>
      </c>
      <c r="AT112" s="265">
        <v>1</v>
      </c>
      <c r="AU112" s="265">
        <v>1</v>
      </c>
      <c r="AV112" s="265">
        <v>1</v>
      </c>
      <c r="AW112" s="265">
        <v>1</v>
      </c>
      <c r="AX112" s="265">
        <v>1</v>
      </c>
      <c r="AY112" s="265">
        <v>1</v>
      </c>
      <c r="AZ112" s="265">
        <v>1</v>
      </c>
      <c r="BA112" s="265">
        <v>1</v>
      </c>
      <c r="BB112" s="265">
        <v>1</v>
      </c>
      <c r="BC112" s="265">
        <v>1</v>
      </c>
      <c r="BD112" s="265">
        <v>1</v>
      </c>
      <c r="BE112" s="265">
        <v>1</v>
      </c>
      <c r="BF112" s="265">
        <v>1</v>
      </c>
      <c r="BG112" s="265">
        <v>1</v>
      </c>
      <c r="BH112" s="265">
        <v>1</v>
      </c>
      <c r="BI112" s="265">
        <v>1</v>
      </c>
      <c r="BJ112" s="265">
        <v>1</v>
      </c>
      <c r="BK112" s="265">
        <v>1</v>
      </c>
      <c r="BL112" s="265">
        <v>1</v>
      </c>
      <c r="BM112" s="265">
        <v>1</v>
      </c>
      <c r="BN112" s="265">
        <v>1</v>
      </c>
      <c r="BO112" s="265">
        <v>1</v>
      </c>
      <c r="BP112" s="265">
        <v>1</v>
      </c>
      <c r="BQ112" s="265">
        <v>1</v>
      </c>
      <c r="BR112" s="265">
        <v>1</v>
      </c>
      <c r="BS112" s="265" t="s">
        <v>743</v>
      </c>
      <c r="BT112" s="289" t="s">
        <v>682</v>
      </c>
      <c r="BU112" s="265" t="s">
        <v>682</v>
      </c>
      <c r="BV112" s="265" t="s">
        <v>745</v>
      </c>
      <c r="BW112" s="265" t="s">
        <v>1065</v>
      </c>
      <c r="BX112" s="265" t="s">
        <v>1066</v>
      </c>
      <c r="BY112" s="265" t="s">
        <v>747</v>
      </c>
      <c r="BZ112" s="265" t="s">
        <v>749</v>
      </c>
      <c r="CA112" s="265" t="s">
        <v>927</v>
      </c>
      <c r="CB112" s="265" t="s">
        <v>929</v>
      </c>
      <c r="CC112" s="266" t="s">
        <v>156</v>
      </c>
      <c r="CD112" s="266" t="s">
        <v>663</v>
      </c>
      <c r="CE112" s="266" t="s">
        <v>663</v>
      </c>
      <c r="CF112" s="266" t="s">
        <v>663</v>
      </c>
      <c r="CG112" s="266" t="s">
        <v>663</v>
      </c>
      <c r="CH112" s="266" t="s">
        <v>663</v>
      </c>
      <c r="CI112" s="266" t="s">
        <v>663</v>
      </c>
      <c r="CJ112" s="266" t="s">
        <v>156</v>
      </c>
      <c r="CK112" s="266" t="s">
        <v>663</v>
      </c>
      <c r="CL112" s="266" t="s">
        <v>156</v>
      </c>
      <c r="CM112" s="266" t="s">
        <v>156</v>
      </c>
      <c r="CN112" s="266" t="s">
        <v>156</v>
      </c>
      <c r="CO112" s="266" t="s">
        <v>156</v>
      </c>
      <c r="CP112" s="267" t="s">
        <v>25</v>
      </c>
      <c r="CQ112" s="267" t="s">
        <v>25</v>
      </c>
      <c r="CR112" s="268"/>
      <c r="CS112" s="269"/>
    </row>
    <row r="113" spans="1:97" ht="77">
      <c r="A113" s="279" t="s">
        <v>1088</v>
      </c>
      <c r="B113" s="264" t="s">
        <v>667</v>
      </c>
      <c r="C113" s="264" t="s">
        <v>826</v>
      </c>
      <c r="D113" s="265" t="s">
        <v>697</v>
      </c>
      <c r="E113" s="265" t="s">
        <v>675</v>
      </c>
      <c r="F113" s="265" t="s">
        <v>678</v>
      </c>
      <c r="G113" s="265" t="s">
        <v>681</v>
      </c>
      <c r="H113" s="265" t="s">
        <v>682</v>
      </c>
      <c r="I113" s="265" t="s">
        <v>684</v>
      </c>
      <c r="J113" s="265" t="s">
        <v>686</v>
      </c>
      <c r="K113" s="265" t="s">
        <v>688</v>
      </c>
      <c r="L113" s="265" t="s">
        <v>691</v>
      </c>
      <c r="M113" s="265" t="s">
        <v>692</v>
      </c>
      <c r="N113" s="265" t="s">
        <v>694</v>
      </c>
      <c r="O113" s="265" t="s">
        <v>681</v>
      </c>
      <c r="P113" s="265" t="s">
        <v>682</v>
      </c>
      <c r="Q113" s="265" t="s">
        <v>697</v>
      </c>
      <c r="R113" s="265" t="s">
        <v>686</v>
      </c>
      <c r="S113" s="265" t="s">
        <v>688</v>
      </c>
      <c r="T113" s="265" t="s">
        <v>700</v>
      </c>
      <c r="U113" s="265" t="s">
        <v>700</v>
      </c>
      <c r="V113" s="265" t="s">
        <v>703</v>
      </c>
      <c r="W113" s="265" t="s">
        <v>704</v>
      </c>
      <c r="X113" s="265" t="s">
        <v>708</v>
      </c>
      <c r="Y113" s="265" t="s">
        <v>709</v>
      </c>
      <c r="Z113" s="265" t="s">
        <v>703</v>
      </c>
      <c r="AA113" s="265" t="s">
        <v>704</v>
      </c>
      <c r="AB113" s="265" t="s">
        <v>711</v>
      </c>
      <c r="AC113" s="265" t="s">
        <v>713</v>
      </c>
      <c r="AD113" s="265" t="s">
        <v>715</v>
      </c>
      <c r="AE113" s="265" t="s">
        <v>718</v>
      </c>
      <c r="AF113" s="265" t="s">
        <v>695</v>
      </c>
      <c r="AG113" s="265" t="s">
        <v>703</v>
      </c>
      <c r="AH113" s="265" t="s">
        <v>704</v>
      </c>
      <c r="AI113" s="265" t="s">
        <v>724</v>
      </c>
      <c r="AJ113" s="265" t="s">
        <v>1065</v>
      </c>
      <c r="AK113" s="265" t="s">
        <v>1066</v>
      </c>
      <c r="AL113" s="265" t="s">
        <v>711</v>
      </c>
      <c r="AM113" s="265">
        <v>1</v>
      </c>
      <c r="AN113" s="265">
        <v>1</v>
      </c>
      <c r="AO113" s="265">
        <v>1</v>
      </c>
      <c r="AP113" s="265">
        <v>1</v>
      </c>
      <c r="AQ113" s="265">
        <v>1</v>
      </c>
      <c r="AR113" s="265">
        <v>1</v>
      </c>
      <c r="AS113" s="265">
        <v>1</v>
      </c>
      <c r="AT113" s="265">
        <v>1</v>
      </c>
      <c r="AU113" s="265">
        <v>1</v>
      </c>
      <c r="AV113" s="265">
        <v>1</v>
      </c>
      <c r="AW113" s="265">
        <v>1</v>
      </c>
      <c r="AX113" s="265">
        <v>1</v>
      </c>
      <c r="AY113" s="265">
        <v>1</v>
      </c>
      <c r="AZ113" s="265">
        <v>1</v>
      </c>
      <c r="BA113" s="265">
        <v>1</v>
      </c>
      <c r="BB113" s="265">
        <v>1</v>
      </c>
      <c r="BC113" s="265">
        <v>1</v>
      </c>
      <c r="BD113" s="265">
        <v>1</v>
      </c>
      <c r="BE113" s="265">
        <v>1</v>
      </c>
      <c r="BF113" s="265">
        <v>1</v>
      </c>
      <c r="BG113" s="265">
        <v>1</v>
      </c>
      <c r="BH113" s="265">
        <v>1</v>
      </c>
      <c r="BI113" s="265">
        <v>1</v>
      </c>
      <c r="BJ113" s="265">
        <v>1</v>
      </c>
      <c r="BK113" s="265">
        <v>1</v>
      </c>
      <c r="BL113" s="265">
        <v>1</v>
      </c>
      <c r="BM113" s="265">
        <v>1</v>
      </c>
      <c r="BN113" s="265">
        <v>1</v>
      </c>
      <c r="BO113" s="265">
        <v>1</v>
      </c>
      <c r="BP113" s="265">
        <v>1</v>
      </c>
      <c r="BQ113" s="265">
        <v>1</v>
      </c>
      <c r="BR113" s="265">
        <v>1</v>
      </c>
      <c r="BS113" s="265" t="s">
        <v>743</v>
      </c>
      <c r="BT113" s="265" t="s">
        <v>681</v>
      </c>
      <c r="BU113" s="289" t="s">
        <v>681</v>
      </c>
      <c r="BV113" s="265" t="s">
        <v>745</v>
      </c>
      <c r="BW113" s="265" t="s">
        <v>1065</v>
      </c>
      <c r="BX113" s="265" t="s">
        <v>1066</v>
      </c>
      <c r="BY113" s="265" t="s">
        <v>747</v>
      </c>
      <c r="BZ113" s="265" t="s">
        <v>749</v>
      </c>
      <c r="CA113" s="265" t="s">
        <v>927</v>
      </c>
      <c r="CB113" s="265" t="s">
        <v>929</v>
      </c>
      <c r="CC113" s="266" t="s">
        <v>666</v>
      </c>
      <c r="CD113" s="266" t="s">
        <v>663</v>
      </c>
      <c r="CE113" s="266" t="s">
        <v>663</v>
      </c>
      <c r="CF113" s="266" t="s">
        <v>663</v>
      </c>
      <c r="CG113" s="266" t="s">
        <v>663</v>
      </c>
      <c r="CH113" s="266" t="s">
        <v>663</v>
      </c>
      <c r="CI113" s="266" t="s">
        <v>663</v>
      </c>
      <c r="CJ113" s="266" t="s">
        <v>763</v>
      </c>
      <c r="CK113" s="266" t="s">
        <v>663</v>
      </c>
      <c r="CL113" s="266" t="s">
        <v>949</v>
      </c>
      <c r="CM113" s="266" t="s">
        <v>943</v>
      </c>
      <c r="CN113" s="266" t="s">
        <v>947</v>
      </c>
      <c r="CO113" s="266" t="s">
        <v>948</v>
      </c>
      <c r="CP113" s="267" t="s">
        <v>25</v>
      </c>
      <c r="CQ113" s="267" t="s">
        <v>25</v>
      </c>
      <c r="CR113" s="268"/>
      <c r="CS113" s="269"/>
    </row>
    <row r="114" spans="1:97" ht="33">
      <c r="A114" s="279" t="s">
        <v>1089</v>
      </c>
      <c r="B114" s="264" t="s">
        <v>667</v>
      </c>
      <c r="C114" s="264" t="s">
        <v>828</v>
      </c>
      <c r="D114" s="265" t="s">
        <v>697</v>
      </c>
      <c r="E114" s="265" t="s">
        <v>675</v>
      </c>
      <c r="F114" s="265" t="s">
        <v>678</v>
      </c>
      <c r="G114" s="265" t="s">
        <v>681</v>
      </c>
      <c r="H114" s="265" t="s">
        <v>682</v>
      </c>
      <c r="I114" s="265" t="s">
        <v>684</v>
      </c>
      <c r="J114" s="265" t="s">
        <v>686</v>
      </c>
      <c r="K114" s="265" t="s">
        <v>688</v>
      </c>
      <c r="L114" s="265" t="s">
        <v>691</v>
      </c>
      <c r="M114" s="265" t="s">
        <v>692</v>
      </c>
      <c r="N114" s="265" t="s">
        <v>694</v>
      </c>
      <c r="O114" s="265" t="s">
        <v>681</v>
      </c>
      <c r="P114" s="265" t="s">
        <v>682</v>
      </c>
      <c r="Q114" s="265" t="s">
        <v>697</v>
      </c>
      <c r="R114" s="265" t="s">
        <v>686</v>
      </c>
      <c r="S114" s="265" t="s">
        <v>688</v>
      </c>
      <c r="T114" s="265" t="s">
        <v>700</v>
      </c>
      <c r="U114" s="265" t="s">
        <v>700</v>
      </c>
      <c r="V114" s="265" t="s">
        <v>703</v>
      </c>
      <c r="W114" s="265" t="s">
        <v>704</v>
      </c>
      <c r="X114" s="265" t="s">
        <v>708</v>
      </c>
      <c r="Y114" s="265" t="s">
        <v>709</v>
      </c>
      <c r="Z114" s="265" t="s">
        <v>703</v>
      </c>
      <c r="AA114" s="265" t="s">
        <v>704</v>
      </c>
      <c r="AB114" s="265" t="s">
        <v>711</v>
      </c>
      <c r="AC114" s="265" t="s">
        <v>713</v>
      </c>
      <c r="AD114" s="265" t="s">
        <v>715</v>
      </c>
      <c r="AE114" s="265" t="s">
        <v>718</v>
      </c>
      <c r="AF114" s="265" t="s">
        <v>695</v>
      </c>
      <c r="AG114" s="265" t="s">
        <v>703</v>
      </c>
      <c r="AH114" s="265" t="s">
        <v>704</v>
      </c>
      <c r="AI114" s="265" t="s">
        <v>724</v>
      </c>
      <c r="AJ114" s="265" t="s">
        <v>1065</v>
      </c>
      <c r="AK114" s="265" t="s">
        <v>1066</v>
      </c>
      <c r="AL114" s="265" t="s">
        <v>711</v>
      </c>
      <c r="AM114" s="265">
        <v>1</v>
      </c>
      <c r="AN114" s="265">
        <v>1</v>
      </c>
      <c r="AO114" s="265">
        <v>1</v>
      </c>
      <c r="AP114" s="265">
        <v>1</v>
      </c>
      <c r="AQ114" s="265">
        <v>1</v>
      </c>
      <c r="AR114" s="265">
        <v>1</v>
      </c>
      <c r="AS114" s="265">
        <v>1</v>
      </c>
      <c r="AT114" s="265">
        <v>1</v>
      </c>
      <c r="AU114" s="265">
        <v>1</v>
      </c>
      <c r="AV114" s="265">
        <v>1</v>
      </c>
      <c r="AW114" s="265">
        <v>1</v>
      </c>
      <c r="AX114" s="265">
        <v>1</v>
      </c>
      <c r="AY114" s="265">
        <v>1</v>
      </c>
      <c r="AZ114" s="265">
        <v>1</v>
      </c>
      <c r="BA114" s="265">
        <v>1</v>
      </c>
      <c r="BB114" s="265">
        <v>1</v>
      </c>
      <c r="BC114" s="265">
        <v>1</v>
      </c>
      <c r="BD114" s="265">
        <v>1</v>
      </c>
      <c r="BE114" s="265">
        <v>1</v>
      </c>
      <c r="BF114" s="265">
        <v>1</v>
      </c>
      <c r="BG114" s="265">
        <v>1</v>
      </c>
      <c r="BH114" s="265">
        <v>1</v>
      </c>
      <c r="BI114" s="265">
        <v>1</v>
      </c>
      <c r="BJ114" s="265">
        <v>1</v>
      </c>
      <c r="BK114" s="265">
        <v>1</v>
      </c>
      <c r="BL114" s="265">
        <v>1</v>
      </c>
      <c r="BM114" s="265">
        <v>1</v>
      </c>
      <c r="BN114" s="265">
        <v>1</v>
      </c>
      <c r="BO114" s="265">
        <v>1</v>
      </c>
      <c r="BP114" s="265">
        <v>1</v>
      </c>
      <c r="BQ114" s="265">
        <v>1</v>
      </c>
      <c r="BR114" s="265">
        <v>1</v>
      </c>
      <c r="BS114" s="265" t="s">
        <v>743</v>
      </c>
      <c r="BT114" s="265" t="s">
        <v>1065</v>
      </c>
      <c r="BU114" s="265" t="s">
        <v>1066</v>
      </c>
      <c r="BV114" s="289" t="s">
        <v>827</v>
      </c>
      <c r="BW114" s="265" t="s">
        <v>1065</v>
      </c>
      <c r="BX114" s="265" t="s">
        <v>1066</v>
      </c>
      <c r="BY114" s="265" t="s">
        <v>747</v>
      </c>
      <c r="BZ114" s="265" t="s">
        <v>749</v>
      </c>
      <c r="CA114" s="265" t="s">
        <v>927</v>
      </c>
      <c r="CB114" s="265" t="s">
        <v>929</v>
      </c>
      <c r="CC114" s="266" t="s">
        <v>156</v>
      </c>
      <c r="CD114" s="266" t="s">
        <v>663</v>
      </c>
      <c r="CE114" s="266" t="s">
        <v>663</v>
      </c>
      <c r="CF114" s="266" t="s">
        <v>663</v>
      </c>
      <c r="CG114" s="266" t="s">
        <v>663</v>
      </c>
      <c r="CH114" s="266" t="s">
        <v>663</v>
      </c>
      <c r="CI114" s="266" t="s">
        <v>663</v>
      </c>
      <c r="CJ114" s="266" t="s">
        <v>663</v>
      </c>
      <c r="CK114" s="266" t="s">
        <v>663</v>
      </c>
      <c r="CL114" s="266" t="s">
        <v>156</v>
      </c>
      <c r="CM114" s="266" t="s">
        <v>156</v>
      </c>
      <c r="CN114" s="266" t="s">
        <v>156</v>
      </c>
      <c r="CO114" s="266" t="s">
        <v>156</v>
      </c>
      <c r="CP114" s="267" t="s">
        <v>25</v>
      </c>
      <c r="CQ114" s="267" t="s">
        <v>25</v>
      </c>
      <c r="CR114" s="268"/>
      <c r="CS114" s="269"/>
    </row>
    <row r="115" spans="1:97" ht="66">
      <c r="A115" s="279" t="s">
        <v>1090</v>
      </c>
      <c r="B115" s="264" t="s">
        <v>667</v>
      </c>
      <c r="C115" s="264" t="s">
        <v>829</v>
      </c>
      <c r="D115" s="265" t="s">
        <v>697</v>
      </c>
      <c r="E115" s="265" t="s">
        <v>675</v>
      </c>
      <c r="F115" s="265" t="s">
        <v>678</v>
      </c>
      <c r="G115" s="265" t="s">
        <v>681</v>
      </c>
      <c r="H115" s="265" t="s">
        <v>682</v>
      </c>
      <c r="I115" s="265" t="s">
        <v>684</v>
      </c>
      <c r="J115" s="265" t="s">
        <v>686</v>
      </c>
      <c r="K115" s="265" t="s">
        <v>688</v>
      </c>
      <c r="L115" s="265" t="s">
        <v>691</v>
      </c>
      <c r="M115" s="265" t="s">
        <v>692</v>
      </c>
      <c r="N115" s="265" t="s">
        <v>694</v>
      </c>
      <c r="O115" s="265" t="s">
        <v>681</v>
      </c>
      <c r="P115" s="265" t="s">
        <v>682</v>
      </c>
      <c r="Q115" s="265" t="s">
        <v>697</v>
      </c>
      <c r="R115" s="265" t="s">
        <v>686</v>
      </c>
      <c r="S115" s="265" t="s">
        <v>688</v>
      </c>
      <c r="T115" s="265" t="s">
        <v>700</v>
      </c>
      <c r="U115" s="265" t="s">
        <v>700</v>
      </c>
      <c r="V115" s="265" t="s">
        <v>703</v>
      </c>
      <c r="W115" s="265" t="s">
        <v>704</v>
      </c>
      <c r="X115" s="265" t="s">
        <v>708</v>
      </c>
      <c r="Y115" s="265" t="s">
        <v>709</v>
      </c>
      <c r="Z115" s="265" t="s">
        <v>703</v>
      </c>
      <c r="AA115" s="265" t="s">
        <v>704</v>
      </c>
      <c r="AB115" s="265" t="s">
        <v>711</v>
      </c>
      <c r="AC115" s="265" t="s">
        <v>713</v>
      </c>
      <c r="AD115" s="265" t="s">
        <v>715</v>
      </c>
      <c r="AE115" s="265" t="s">
        <v>718</v>
      </c>
      <c r="AF115" s="265" t="s">
        <v>695</v>
      </c>
      <c r="AG115" s="265" t="s">
        <v>703</v>
      </c>
      <c r="AH115" s="265" t="s">
        <v>704</v>
      </c>
      <c r="AI115" s="265" t="s">
        <v>724</v>
      </c>
      <c r="AJ115" s="265" t="s">
        <v>1065</v>
      </c>
      <c r="AK115" s="265" t="s">
        <v>1066</v>
      </c>
      <c r="AL115" s="265" t="s">
        <v>711</v>
      </c>
      <c r="AM115" s="265">
        <v>1</v>
      </c>
      <c r="AN115" s="265">
        <v>1</v>
      </c>
      <c r="AO115" s="265">
        <v>1</v>
      </c>
      <c r="AP115" s="265">
        <v>1</v>
      </c>
      <c r="AQ115" s="265">
        <v>1</v>
      </c>
      <c r="AR115" s="265">
        <v>1</v>
      </c>
      <c r="AS115" s="265">
        <v>1</v>
      </c>
      <c r="AT115" s="265">
        <v>1</v>
      </c>
      <c r="AU115" s="265">
        <v>1</v>
      </c>
      <c r="AV115" s="265">
        <v>1</v>
      </c>
      <c r="AW115" s="265">
        <v>1</v>
      </c>
      <c r="AX115" s="265">
        <v>1</v>
      </c>
      <c r="AY115" s="265">
        <v>1</v>
      </c>
      <c r="AZ115" s="265">
        <v>1</v>
      </c>
      <c r="BA115" s="265">
        <v>1</v>
      </c>
      <c r="BB115" s="265">
        <v>1</v>
      </c>
      <c r="BC115" s="265">
        <v>1</v>
      </c>
      <c r="BD115" s="265">
        <v>1</v>
      </c>
      <c r="BE115" s="265">
        <v>1</v>
      </c>
      <c r="BF115" s="265">
        <v>1</v>
      </c>
      <c r="BG115" s="265">
        <v>1</v>
      </c>
      <c r="BH115" s="265">
        <v>1</v>
      </c>
      <c r="BI115" s="265">
        <v>1</v>
      </c>
      <c r="BJ115" s="265">
        <v>1</v>
      </c>
      <c r="BK115" s="265">
        <v>1</v>
      </c>
      <c r="BL115" s="265">
        <v>1</v>
      </c>
      <c r="BM115" s="265">
        <v>1</v>
      </c>
      <c r="BN115" s="265">
        <v>1</v>
      </c>
      <c r="BO115" s="265">
        <v>1</v>
      </c>
      <c r="BP115" s="265">
        <v>1</v>
      </c>
      <c r="BQ115" s="265">
        <v>1</v>
      </c>
      <c r="BR115" s="265">
        <v>1</v>
      </c>
      <c r="BS115" s="265" t="s">
        <v>743</v>
      </c>
      <c r="BT115" s="265" t="s">
        <v>1065</v>
      </c>
      <c r="BU115" s="265" t="s">
        <v>1066</v>
      </c>
      <c r="BV115" s="265" t="s">
        <v>745</v>
      </c>
      <c r="BW115" s="289" t="s">
        <v>695</v>
      </c>
      <c r="BX115" s="265" t="s">
        <v>682</v>
      </c>
      <c r="BY115" s="265" t="s">
        <v>747</v>
      </c>
      <c r="BZ115" s="265" t="s">
        <v>749</v>
      </c>
      <c r="CA115" s="265" t="s">
        <v>927</v>
      </c>
      <c r="CB115" s="265" t="s">
        <v>929</v>
      </c>
      <c r="CC115" s="266" t="s">
        <v>666</v>
      </c>
      <c r="CD115" s="266" t="s">
        <v>663</v>
      </c>
      <c r="CE115" s="266" t="s">
        <v>663</v>
      </c>
      <c r="CF115" s="266" t="s">
        <v>663</v>
      </c>
      <c r="CG115" s="266" t="s">
        <v>663</v>
      </c>
      <c r="CH115" s="266" t="s">
        <v>663</v>
      </c>
      <c r="CI115" s="266" t="s">
        <v>663</v>
      </c>
      <c r="CJ115" s="266" t="s">
        <v>663</v>
      </c>
      <c r="CK115" s="266" t="s">
        <v>762</v>
      </c>
      <c r="CL115" s="266" t="s">
        <v>949</v>
      </c>
      <c r="CM115" s="266" t="s">
        <v>943</v>
      </c>
      <c r="CN115" s="266" t="s">
        <v>947</v>
      </c>
      <c r="CO115" s="266" t="s">
        <v>948</v>
      </c>
      <c r="CP115" s="267" t="s">
        <v>25</v>
      </c>
      <c r="CQ115" s="267" t="s">
        <v>25</v>
      </c>
      <c r="CR115" s="268"/>
      <c r="CS115" s="269"/>
    </row>
    <row r="116" spans="1:97" ht="66">
      <c r="A116" s="279" t="s">
        <v>1091</v>
      </c>
      <c r="B116" s="264" t="s">
        <v>667</v>
      </c>
      <c r="C116" s="264" t="s">
        <v>830</v>
      </c>
      <c r="D116" s="265" t="s">
        <v>697</v>
      </c>
      <c r="E116" s="265" t="s">
        <v>675</v>
      </c>
      <c r="F116" s="265" t="s">
        <v>678</v>
      </c>
      <c r="G116" s="265" t="s">
        <v>681</v>
      </c>
      <c r="H116" s="265" t="s">
        <v>682</v>
      </c>
      <c r="I116" s="265" t="s">
        <v>684</v>
      </c>
      <c r="J116" s="265" t="s">
        <v>686</v>
      </c>
      <c r="K116" s="265" t="s">
        <v>688</v>
      </c>
      <c r="L116" s="265" t="s">
        <v>691</v>
      </c>
      <c r="M116" s="265" t="s">
        <v>692</v>
      </c>
      <c r="N116" s="265" t="s">
        <v>694</v>
      </c>
      <c r="O116" s="265" t="s">
        <v>681</v>
      </c>
      <c r="P116" s="265" t="s">
        <v>682</v>
      </c>
      <c r="Q116" s="265" t="s">
        <v>697</v>
      </c>
      <c r="R116" s="265" t="s">
        <v>686</v>
      </c>
      <c r="S116" s="265" t="s">
        <v>688</v>
      </c>
      <c r="T116" s="265" t="s">
        <v>700</v>
      </c>
      <c r="U116" s="265" t="s">
        <v>700</v>
      </c>
      <c r="V116" s="265" t="s">
        <v>703</v>
      </c>
      <c r="W116" s="265" t="s">
        <v>704</v>
      </c>
      <c r="X116" s="265" t="s">
        <v>708</v>
      </c>
      <c r="Y116" s="265" t="s">
        <v>709</v>
      </c>
      <c r="Z116" s="265" t="s">
        <v>703</v>
      </c>
      <c r="AA116" s="265" t="s">
        <v>704</v>
      </c>
      <c r="AB116" s="265" t="s">
        <v>711</v>
      </c>
      <c r="AC116" s="265" t="s">
        <v>713</v>
      </c>
      <c r="AD116" s="265" t="s">
        <v>715</v>
      </c>
      <c r="AE116" s="265" t="s">
        <v>718</v>
      </c>
      <c r="AF116" s="265" t="s">
        <v>695</v>
      </c>
      <c r="AG116" s="265" t="s">
        <v>703</v>
      </c>
      <c r="AH116" s="265" t="s">
        <v>704</v>
      </c>
      <c r="AI116" s="265" t="s">
        <v>724</v>
      </c>
      <c r="AJ116" s="265" t="s">
        <v>1065</v>
      </c>
      <c r="AK116" s="265" t="s">
        <v>1066</v>
      </c>
      <c r="AL116" s="265" t="s">
        <v>711</v>
      </c>
      <c r="AM116" s="265">
        <v>1</v>
      </c>
      <c r="AN116" s="265">
        <v>1</v>
      </c>
      <c r="AO116" s="265">
        <v>1</v>
      </c>
      <c r="AP116" s="265">
        <v>1</v>
      </c>
      <c r="AQ116" s="265">
        <v>1</v>
      </c>
      <c r="AR116" s="265">
        <v>1</v>
      </c>
      <c r="AS116" s="265">
        <v>1</v>
      </c>
      <c r="AT116" s="265">
        <v>1</v>
      </c>
      <c r="AU116" s="265">
        <v>1</v>
      </c>
      <c r="AV116" s="265">
        <v>1</v>
      </c>
      <c r="AW116" s="265">
        <v>1</v>
      </c>
      <c r="AX116" s="265">
        <v>1</v>
      </c>
      <c r="AY116" s="265">
        <v>1</v>
      </c>
      <c r="AZ116" s="265">
        <v>1</v>
      </c>
      <c r="BA116" s="265">
        <v>1</v>
      </c>
      <c r="BB116" s="265">
        <v>1</v>
      </c>
      <c r="BC116" s="265">
        <v>1</v>
      </c>
      <c r="BD116" s="265">
        <v>1</v>
      </c>
      <c r="BE116" s="265">
        <v>1</v>
      </c>
      <c r="BF116" s="265">
        <v>1</v>
      </c>
      <c r="BG116" s="265">
        <v>1</v>
      </c>
      <c r="BH116" s="265">
        <v>1</v>
      </c>
      <c r="BI116" s="265">
        <v>1</v>
      </c>
      <c r="BJ116" s="265">
        <v>1</v>
      </c>
      <c r="BK116" s="265">
        <v>1</v>
      </c>
      <c r="BL116" s="265">
        <v>1</v>
      </c>
      <c r="BM116" s="265">
        <v>1</v>
      </c>
      <c r="BN116" s="265">
        <v>1</v>
      </c>
      <c r="BO116" s="265">
        <v>1</v>
      </c>
      <c r="BP116" s="265">
        <v>1</v>
      </c>
      <c r="BQ116" s="265">
        <v>1</v>
      </c>
      <c r="BR116" s="265">
        <v>1</v>
      </c>
      <c r="BS116" s="265" t="s">
        <v>743</v>
      </c>
      <c r="BT116" s="265" t="s">
        <v>1065</v>
      </c>
      <c r="BU116" s="265" t="s">
        <v>1066</v>
      </c>
      <c r="BV116" s="265" t="s">
        <v>745</v>
      </c>
      <c r="BW116" s="265" t="s">
        <v>681</v>
      </c>
      <c r="BX116" s="289" t="s">
        <v>695</v>
      </c>
      <c r="BY116" s="265" t="s">
        <v>747</v>
      </c>
      <c r="BZ116" s="265" t="s">
        <v>749</v>
      </c>
      <c r="CA116" s="265" t="s">
        <v>927</v>
      </c>
      <c r="CB116" s="265" t="s">
        <v>929</v>
      </c>
      <c r="CC116" s="266" t="s">
        <v>666</v>
      </c>
      <c r="CD116" s="266" t="s">
        <v>663</v>
      </c>
      <c r="CE116" s="266" t="s">
        <v>663</v>
      </c>
      <c r="CF116" s="266" t="s">
        <v>663</v>
      </c>
      <c r="CG116" s="266" t="s">
        <v>663</v>
      </c>
      <c r="CH116" s="266" t="s">
        <v>663</v>
      </c>
      <c r="CI116" s="266" t="s">
        <v>663</v>
      </c>
      <c r="CJ116" s="266" t="s">
        <v>663</v>
      </c>
      <c r="CK116" s="266" t="s">
        <v>762</v>
      </c>
      <c r="CL116" s="266" t="s">
        <v>949</v>
      </c>
      <c r="CM116" s="266" t="s">
        <v>943</v>
      </c>
      <c r="CN116" s="266" t="s">
        <v>947</v>
      </c>
      <c r="CO116" s="266" t="s">
        <v>948</v>
      </c>
      <c r="CP116" s="267" t="s">
        <v>25</v>
      </c>
      <c r="CQ116" s="267" t="s">
        <v>25</v>
      </c>
      <c r="CR116" s="268"/>
      <c r="CS116" s="269"/>
    </row>
    <row r="117" spans="1:97" ht="55">
      <c r="A117" s="279" t="s">
        <v>1092</v>
      </c>
      <c r="B117" s="264" t="s">
        <v>667</v>
      </c>
      <c r="C117" s="264" t="s">
        <v>831</v>
      </c>
      <c r="D117" s="265" t="s">
        <v>697</v>
      </c>
      <c r="E117" s="265" t="s">
        <v>675</v>
      </c>
      <c r="F117" s="265" t="s">
        <v>678</v>
      </c>
      <c r="G117" s="265" t="s">
        <v>681</v>
      </c>
      <c r="H117" s="265" t="s">
        <v>682</v>
      </c>
      <c r="I117" s="265" t="s">
        <v>684</v>
      </c>
      <c r="J117" s="265" t="s">
        <v>686</v>
      </c>
      <c r="K117" s="265" t="s">
        <v>688</v>
      </c>
      <c r="L117" s="265" t="s">
        <v>691</v>
      </c>
      <c r="M117" s="265" t="s">
        <v>692</v>
      </c>
      <c r="N117" s="265" t="s">
        <v>694</v>
      </c>
      <c r="O117" s="265" t="s">
        <v>681</v>
      </c>
      <c r="P117" s="265" t="s">
        <v>682</v>
      </c>
      <c r="Q117" s="265" t="s">
        <v>697</v>
      </c>
      <c r="R117" s="265" t="s">
        <v>686</v>
      </c>
      <c r="S117" s="265" t="s">
        <v>688</v>
      </c>
      <c r="T117" s="265" t="s">
        <v>700</v>
      </c>
      <c r="U117" s="265" t="s">
        <v>700</v>
      </c>
      <c r="V117" s="265" t="s">
        <v>703</v>
      </c>
      <c r="W117" s="265" t="s">
        <v>704</v>
      </c>
      <c r="X117" s="265" t="s">
        <v>708</v>
      </c>
      <c r="Y117" s="265" t="s">
        <v>709</v>
      </c>
      <c r="Z117" s="265" t="s">
        <v>703</v>
      </c>
      <c r="AA117" s="265" t="s">
        <v>704</v>
      </c>
      <c r="AB117" s="265" t="s">
        <v>711</v>
      </c>
      <c r="AC117" s="265" t="s">
        <v>713</v>
      </c>
      <c r="AD117" s="265" t="s">
        <v>715</v>
      </c>
      <c r="AE117" s="265" t="s">
        <v>718</v>
      </c>
      <c r="AF117" s="265" t="s">
        <v>695</v>
      </c>
      <c r="AG117" s="265" t="s">
        <v>703</v>
      </c>
      <c r="AH117" s="265" t="s">
        <v>704</v>
      </c>
      <c r="AI117" s="265" t="s">
        <v>724</v>
      </c>
      <c r="AJ117" s="265" t="s">
        <v>1065</v>
      </c>
      <c r="AK117" s="265" t="s">
        <v>1066</v>
      </c>
      <c r="AL117" s="265" t="s">
        <v>711</v>
      </c>
      <c r="AM117" s="265">
        <v>1</v>
      </c>
      <c r="AN117" s="265">
        <v>1</v>
      </c>
      <c r="AO117" s="265">
        <v>1</v>
      </c>
      <c r="AP117" s="265">
        <v>1</v>
      </c>
      <c r="AQ117" s="265">
        <v>1</v>
      </c>
      <c r="AR117" s="265">
        <v>1</v>
      </c>
      <c r="AS117" s="265">
        <v>1</v>
      </c>
      <c r="AT117" s="265">
        <v>1</v>
      </c>
      <c r="AU117" s="265">
        <v>1</v>
      </c>
      <c r="AV117" s="265">
        <v>1</v>
      </c>
      <c r="AW117" s="265">
        <v>1</v>
      </c>
      <c r="AX117" s="265">
        <v>1</v>
      </c>
      <c r="AY117" s="265">
        <v>1</v>
      </c>
      <c r="AZ117" s="265">
        <v>1</v>
      </c>
      <c r="BA117" s="265">
        <v>1</v>
      </c>
      <c r="BB117" s="265">
        <v>1</v>
      </c>
      <c r="BC117" s="265">
        <v>1</v>
      </c>
      <c r="BD117" s="265">
        <v>1</v>
      </c>
      <c r="BE117" s="265">
        <v>1</v>
      </c>
      <c r="BF117" s="265">
        <v>1</v>
      </c>
      <c r="BG117" s="265">
        <v>1</v>
      </c>
      <c r="BH117" s="265">
        <v>1</v>
      </c>
      <c r="BI117" s="265">
        <v>1</v>
      </c>
      <c r="BJ117" s="265">
        <v>1</v>
      </c>
      <c r="BK117" s="265">
        <v>1</v>
      </c>
      <c r="BL117" s="265">
        <v>1</v>
      </c>
      <c r="BM117" s="265">
        <v>1</v>
      </c>
      <c r="BN117" s="265">
        <v>1</v>
      </c>
      <c r="BO117" s="265">
        <v>1</v>
      </c>
      <c r="BP117" s="265">
        <v>1</v>
      </c>
      <c r="BQ117" s="265">
        <v>1</v>
      </c>
      <c r="BR117" s="265">
        <v>1</v>
      </c>
      <c r="BS117" s="265" t="s">
        <v>743</v>
      </c>
      <c r="BT117" s="265" t="s">
        <v>1065</v>
      </c>
      <c r="BU117" s="265" t="s">
        <v>1066</v>
      </c>
      <c r="BV117" s="265" t="s">
        <v>745</v>
      </c>
      <c r="BW117" s="289" t="s">
        <v>682</v>
      </c>
      <c r="BX117" s="265" t="s">
        <v>682</v>
      </c>
      <c r="BY117" s="265" t="s">
        <v>747</v>
      </c>
      <c r="BZ117" s="265" t="s">
        <v>749</v>
      </c>
      <c r="CA117" s="265" t="s">
        <v>927</v>
      </c>
      <c r="CB117" s="265" t="s">
        <v>929</v>
      </c>
      <c r="CC117" s="266" t="s">
        <v>156</v>
      </c>
      <c r="CD117" s="266" t="s">
        <v>663</v>
      </c>
      <c r="CE117" s="266" t="s">
        <v>663</v>
      </c>
      <c r="CF117" s="266" t="s">
        <v>663</v>
      </c>
      <c r="CG117" s="266" t="s">
        <v>663</v>
      </c>
      <c r="CH117" s="266" t="s">
        <v>663</v>
      </c>
      <c r="CI117" s="266" t="s">
        <v>663</v>
      </c>
      <c r="CJ117" s="266" t="s">
        <v>663</v>
      </c>
      <c r="CK117" s="266" t="s">
        <v>156</v>
      </c>
      <c r="CL117" s="266" t="s">
        <v>156</v>
      </c>
      <c r="CM117" s="266" t="s">
        <v>156</v>
      </c>
      <c r="CN117" s="266" t="s">
        <v>156</v>
      </c>
      <c r="CO117" s="266" t="s">
        <v>156</v>
      </c>
      <c r="CP117" s="267" t="s">
        <v>25</v>
      </c>
      <c r="CQ117" s="267" t="s">
        <v>25</v>
      </c>
      <c r="CR117" s="268"/>
      <c r="CS117" s="269"/>
    </row>
    <row r="118" spans="1:97" ht="55">
      <c r="A118" s="279" t="s">
        <v>1093</v>
      </c>
      <c r="B118" s="264" t="s">
        <v>667</v>
      </c>
      <c r="C118" s="264" t="s">
        <v>832</v>
      </c>
      <c r="D118" s="265" t="s">
        <v>697</v>
      </c>
      <c r="E118" s="265" t="s">
        <v>675</v>
      </c>
      <c r="F118" s="265" t="s">
        <v>678</v>
      </c>
      <c r="G118" s="265" t="s">
        <v>681</v>
      </c>
      <c r="H118" s="265" t="s">
        <v>682</v>
      </c>
      <c r="I118" s="265" t="s">
        <v>684</v>
      </c>
      <c r="J118" s="265" t="s">
        <v>686</v>
      </c>
      <c r="K118" s="265" t="s">
        <v>688</v>
      </c>
      <c r="L118" s="265" t="s">
        <v>691</v>
      </c>
      <c r="M118" s="265" t="s">
        <v>692</v>
      </c>
      <c r="N118" s="265" t="s">
        <v>694</v>
      </c>
      <c r="O118" s="265" t="s">
        <v>681</v>
      </c>
      <c r="P118" s="265" t="s">
        <v>682</v>
      </c>
      <c r="Q118" s="265" t="s">
        <v>697</v>
      </c>
      <c r="R118" s="265" t="s">
        <v>686</v>
      </c>
      <c r="S118" s="265" t="s">
        <v>688</v>
      </c>
      <c r="T118" s="265" t="s">
        <v>700</v>
      </c>
      <c r="U118" s="265" t="s">
        <v>700</v>
      </c>
      <c r="V118" s="265" t="s">
        <v>703</v>
      </c>
      <c r="W118" s="265" t="s">
        <v>704</v>
      </c>
      <c r="X118" s="265" t="s">
        <v>708</v>
      </c>
      <c r="Y118" s="265" t="s">
        <v>709</v>
      </c>
      <c r="Z118" s="265" t="s">
        <v>703</v>
      </c>
      <c r="AA118" s="265" t="s">
        <v>704</v>
      </c>
      <c r="AB118" s="265" t="s">
        <v>711</v>
      </c>
      <c r="AC118" s="265" t="s">
        <v>713</v>
      </c>
      <c r="AD118" s="265" t="s">
        <v>715</v>
      </c>
      <c r="AE118" s="265" t="s">
        <v>718</v>
      </c>
      <c r="AF118" s="265" t="s">
        <v>695</v>
      </c>
      <c r="AG118" s="265" t="s">
        <v>703</v>
      </c>
      <c r="AH118" s="265" t="s">
        <v>704</v>
      </c>
      <c r="AI118" s="265" t="s">
        <v>724</v>
      </c>
      <c r="AJ118" s="265" t="s">
        <v>1065</v>
      </c>
      <c r="AK118" s="265" t="s">
        <v>1066</v>
      </c>
      <c r="AL118" s="265" t="s">
        <v>711</v>
      </c>
      <c r="AM118" s="265">
        <v>1</v>
      </c>
      <c r="AN118" s="265">
        <v>1</v>
      </c>
      <c r="AO118" s="265">
        <v>1</v>
      </c>
      <c r="AP118" s="265">
        <v>1</v>
      </c>
      <c r="AQ118" s="265">
        <v>1</v>
      </c>
      <c r="AR118" s="265">
        <v>1</v>
      </c>
      <c r="AS118" s="265">
        <v>1</v>
      </c>
      <c r="AT118" s="265">
        <v>1</v>
      </c>
      <c r="AU118" s="265">
        <v>1</v>
      </c>
      <c r="AV118" s="265">
        <v>1</v>
      </c>
      <c r="AW118" s="265">
        <v>1</v>
      </c>
      <c r="AX118" s="265">
        <v>1</v>
      </c>
      <c r="AY118" s="265">
        <v>1</v>
      </c>
      <c r="AZ118" s="265">
        <v>1</v>
      </c>
      <c r="BA118" s="265">
        <v>1</v>
      </c>
      <c r="BB118" s="265">
        <v>1</v>
      </c>
      <c r="BC118" s="265">
        <v>1</v>
      </c>
      <c r="BD118" s="265">
        <v>1</v>
      </c>
      <c r="BE118" s="265">
        <v>1</v>
      </c>
      <c r="BF118" s="265">
        <v>1</v>
      </c>
      <c r="BG118" s="265">
        <v>1</v>
      </c>
      <c r="BH118" s="265">
        <v>1</v>
      </c>
      <c r="BI118" s="265">
        <v>1</v>
      </c>
      <c r="BJ118" s="265">
        <v>1</v>
      </c>
      <c r="BK118" s="265">
        <v>1</v>
      </c>
      <c r="BL118" s="265">
        <v>1</v>
      </c>
      <c r="BM118" s="265">
        <v>1</v>
      </c>
      <c r="BN118" s="265">
        <v>1</v>
      </c>
      <c r="BO118" s="265">
        <v>1</v>
      </c>
      <c r="BP118" s="265">
        <v>1</v>
      </c>
      <c r="BQ118" s="265">
        <v>1</v>
      </c>
      <c r="BR118" s="265">
        <v>1</v>
      </c>
      <c r="BS118" s="265" t="s">
        <v>743</v>
      </c>
      <c r="BT118" s="265" t="s">
        <v>1065</v>
      </c>
      <c r="BU118" s="265" t="s">
        <v>1066</v>
      </c>
      <c r="BV118" s="265" t="s">
        <v>745</v>
      </c>
      <c r="BW118" s="265" t="s">
        <v>681</v>
      </c>
      <c r="BX118" s="289" t="s">
        <v>681</v>
      </c>
      <c r="BY118" s="265" t="s">
        <v>747</v>
      </c>
      <c r="BZ118" s="265" t="s">
        <v>749</v>
      </c>
      <c r="CA118" s="265" t="s">
        <v>927</v>
      </c>
      <c r="CB118" s="265" t="s">
        <v>929</v>
      </c>
      <c r="CC118" s="266" t="s">
        <v>666</v>
      </c>
      <c r="CD118" s="266" t="s">
        <v>663</v>
      </c>
      <c r="CE118" s="266" t="s">
        <v>663</v>
      </c>
      <c r="CF118" s="266" t="s">
        <v>663</v>
      </c>
      <c r="CG118" s="266" t="s">
        <v>663</v>
      </c>
      <c r="CH118" s="266" t="s">
        <v>663</v>
      </c>
      <c r="CI118" s="266" t="s">
        <v>663</v>
      </c>
      <c r="CJ118" s="266" t="s">
        <v>663</v>
      </c>
      <c r="CK118" s="266" t="s">
        <v>763</v>
      </c>
      <c r="CL118" s="266" t="s">
        <v>949</v>
      </c>
      <c r="CM118" s="266" t="s">
        <v>943</v>
      </c>
      <c r="CN118" s="266" t="s">
        <v>947</v>
      </c>
      <c r="CO118" s="266" t="s">
        <v>948</v>
      </c>
      <c r="CP118" s="267" t="s">
        <v>25</v>
      </c>
      <c r="CQ118" s="267" t="s">
        <v>25</v>
      </c>
      <c r="CR118" s="268"/>
      <c r="CS118" s="269"/>
    </row>
    <row r="119" spans="1:97" ht="33">
      <c r="A119" s="279" t="s">
        <v>1094</v>
      </c>
      <c r="B119" s="264" t="s">
        <v>667</v>
      </c>
      <c r="C119" s="264" t="s">
        <v>835</v>
      </c>
      <c r="D119" s="265" t="s">
        <v>697</v>
      </c>
      <c r="E119" s="265" t="s">
        <v>675</v>
      </c>
      <c r="F119" s="265" t="s">
        <v>678</v>
      </c>
      <c r="G119" s="265" t="s">
        <v>681</v>
      </c>
      <c r="H119" s="265" t="s">
        <v>682</v>
      </c>
      <c r="I119" s="265" t="s">
        <v>684</v>
      </c>
      <c r="J119" s="265" t="s">
        <v>686</v>
      </c>
      <c r="K119" s="265" t="s">
        <v>688</v>
      </c>
      <c r="L119" s="265" t="s">
        <v>691</v>
      </c>
      <c r="M119" s="265" t="s">
        <v>692</v>
      </c>
      <c r="N119" s="265" t="s">
        <v>694</v>
      </c>
      <c r="O119" s="265" t="s">
        <v>681</v>
      </c>
      <c r="P119" s="265" t="s">
        <v>682</v>
      </c>
      <c r="Q119" s="265" t="s">
        <v>697</v>
      </c>
      <c r="R119" s="265" t="s">
        <v>686</v>
      </c>
      <c r="S119" s="265" t="s">
        <v>688</v>
      </c>
      <c r="T119" s="265" t="s">
        <v>700</v>
      </c>
      <c r="U119" s="265" t="s">
        <v>700</v>
      </c>
      <c r="V119" s="265" t="s">
        <v>703</v>
      </c>
      <c r="W119" s="265" t="s">
        <v>704</v>
      </c>
      <c r="X119" s="265" t="s">
        <v>708</v>
      </c>
      <c r="Y119" s="265" t="s">
        <v>709</v>
      </c>
      <c r="Z119" s="265" t="s">
        <v>703</v>
      </c>
      <c r="AA119" s="265" t="s">
        <v>704</v>
      </c>
      <c r="AB119" s="265" t="s">
        <v>711</v>
      </c>
      <c r="AC119" s="265" t="s">
        <v>713</v>
      </c>
      <c r="AD119" s="265" t="s">
        <v>715</v>
      </c>
      <c r="AE119" s="265" t="s">
        <v>718</v>
      </c>
      <c r="AF119" s="265" t="s">
        <v>695</v>
      </c>
      <c r="AG119" s="265" t="s">
        <v>703</v>
      </c>
      <c r="AH119" s="265" t="s">
        <v>704</v>
      </c>
      <c r="AI119" s="265" t="s">
        <v>724</v>
      </c>
      <c r="AJ119" s="265" t="s">
        <v>1065</v>
      </c>
      <c r="AK119" s="265" t="s">
        <v>1066</v>
      </c>
      <c r="AL119" s="265" t="s">
        <v>711</v>
      </c>
      <c r="AM119" s="265">
        <v>1</v>
      </c>
      <c r="AN119" s="265">
        <v>1</v>
      </c>
      <c r="AO119" s="265">
        <v>1</v>
      </c>
      <c r="AP119" s="265">
        <v>1</v>
      </c>
      <c r="AQ119" s="265">
        <v>1</v>
      </c>
      <c r="AR119" s="265">
        <v>1</v>
      </c>
      <c r="AS119" s="265">
        <v>1</v>
      </c>
      <c r="AT119" s="265">
        <v>1</v>
      </c>
      <c r="AU119" s="265">
        <v>1</v>
      </c>
      <c r="AV119" s="265">
        <v>1</v>
      </c>
      <c r="AW119" s="265">
        <v>1</v>
      </c>
      <c r="AX119" s="265">
        <v>1</v>
      </c>
      <c r="AY119" s="265">
        <v>1</v>
      </c>
      <c r="AZ119" s="265">
        <v>1</v>
      </c>
      <c r="BA119" s="265">
        <v>1</v>
      </c>
      <c r="BB119" s="265">
        <v>1</v>
      </c>
      <c r="BC119" s="265">
        <v>1</v>
      </c>
      <c r="BD119" s="265">
        <v>1</v>
      </c>
      <c r="BE119" s="265">
        <v>1</v>
      </c>
      <c r="BF119" s="265">
        <v>1</v>
      </c>
      <c r="BG119" s="265">
        <v>1</v>
      </c>
      <c r="BH119" s="265">
        <v>1</v>
      </c>
      <c r="BI119" s="265">
        <v>1</v>
      </c>
      <c r="BJ119" s="265">
        <v>1</v>
      </c>
      <c r="BK119" s="265">
        <v>1</v>
      </c>
      <c r="BL119" s="265">
        <v>1</v>
      </c>
      <c r="BM119" s="265">
        <v>1</v>
      </c>
      <c r="BN119" s="265">
        <v>1</v>
      </c>
      <c r="BO119" s="265">
        <v>1</v>
      </c>
      <c r="BP119" s="265">
        <v>1</v>
      </c>
      <c r="BQ119" s="265">
        <v>1</v>
      </c>
      <c r="BR119" s="265">
        <v>1</v>
      </c>
      <c r="BS119" s="265" t="s">
        <v>743</v>
      </c>
      <c r="BT119" s="265" t="s">
        <v>1065</v>
      </c>
      <c r="BU119" s="265" t="s">
        <v>1066</v>
      </c>
      <c r="BV119" s="265" t="s">
        <v>745</v>
      </c>
      <c r="BW119" s="265" t="s">
        <v>1065</v>
      </c>
      <c r="BX119" s="265" t="s">
        <v>1066</v>
      </c>
      <c r="BY119" s="289" t="s">
        <v>833</v>
      </c>
      <c r="BZ119" s="265" t="s">
        <v>749</v>
      </c>
      <c r="CA119" s="265" t="s">
        <v>927</v>
      </c>
      <c r="CB119" s="265" t="s">
        <v>929</v>
      </c>
      <c r="CC119" s="266" t="s">
        <v>156</v>
      </c>
      <c r="CD119" s="266" t="s">
        <v>663</v>
      </c>
      <c r="CE119" s="266" t="s">
        <v>663</v>
      </c>
      <c r="CF119" s="266" t="s">
        <v>663</v>
      </c>
      <c r="CG119" s="266" t="s">
        <v>663</v>
      </c>
      <c r="CH119" s="266" t="s">
        <v>663</v>
      </c>
      <c r="CI119" s="266" t="s">
        <v>663</v>
      </c>
      <c r="CJ119" s="266" t="s">
        <v>663</v>
      </c>
      <c r="CK119" s="266" t="s">
        <v>663</v>
      </c>
      <c r="CL119" s="266" t="s">
        <v>156</v>
      </c>
      <c r="CM119" s="266" t="s">
        <v>156</v>
      </c>
      <c r="CN119" s="266" t="s">
        <v>156</v>
      </c>
      <c r="CO119" s="266" t="s">
        <v>156</v>
      </c>
      <c r="CP119" s="267" t="s">
        <v>25</v>
      </c>
      <c r="CQ119" s="267" t="s">
        <v>25</v>
      </c>
      <c r="CR119" s="268"/>
      <c r="CS119" s="269"/>
    </row>
    <row r="120" spans="1:97" ht="33">
      <c r="A120" s="279" t="s">
        <v>1095</v>
      </c>
      <c r="B120" s="264" t="s">
        <v>667</v>
      </c>
      <c r="C120" s="264" t="s">
        <v>836</v>
      </c>
      <c r="D120" s="265" t="s">
        <v>697</v>
      </c>
      <c r="E120" s="265" t="s">
        <v>675</v>
      </c>
      <c r="F120" s="265" t="s">
        <v>678</v>
      </c>
      <c r="G120" s="265" t="s">
        <v>681</v>
      </c>
      <c r="H120" s="265" t="s">
        <v>682</v>
      </c>
      <c r="I120" s="265" t="s">
        <v>684</v>
      </c>
      <c r="J120" s="265" t="s">
        <v>686</v>
      </c>
      <c r="K120" s="265" t="s">
        <v>688</v>
      </c>
      <c r="L120" s="265" t="s">
        <v>691</v>
      </c>
      <c r="M120" s="265" t="s">
        <v>692</v>
      </c>
      <c r="N120" s="265" t="s">
        <v>694</v>
      </c>
      <c r="O120" s="265" t="s">
        <v>681</v>
      </c>
      <c r="P120" s="265" t="s">
        <v>682</v>
      </c>
      <c r="Q120" s="265" t="s">
        <v>697</v>
      </c>
      <c r="R120" s="265" t="s">
        <v>686</v>
      </c>
      <c r="S120" s="265" t="s">
        <v>688</v>
      </c>
      <c r="T120" s="265" t="s">
        <v>700</v>
      </c>
      <c r="U120" s="265" t="s">
        <v>700</v>
      </c>
      <c r="V120" s="265" t="s">
        <v>703</v>
      </c>
      <c r="W120" s="265" t="s">
        <v>704</v>
      </c>
      <c r="X120" s="265" t="s">
        <v>708</v>
      </c>
      <c r="Y120" s="265" t="s">
        <v>709</v>
      </c>
      <c r="Z120" s="265" t="s">
        <v>703</v>
      </c>
      <c r="AA120" s="265" t="s">
        <v>704</v>
      </c>
      <c r="AB120" s="265" t="s">
        <v>711</v>
      </c>
      <c r="AC120" s="265" t="s">
        <v>713</v>
      </c>
      <c r="AD120" s="265" t="s">
        <v>715</v>
      </c>
      <c r="AE120" s="265" t="s">
        <v>718</v>
      </c>
      <c r="AF120" s="265" t="s">
        <v>695</v>
      </c>
      <c r="AG120" s="265" t="s">
        <v>703</v>
      </c>
      <c r="AH120" s="265" t="s">
        <v>704</v>
      </c>
      <c r="AI120" s="265" t="s">
        <v>724</v>
      </c>
      <c r="AJ120" s="265" t="s">
        <v>1065</v>
      </c>
      <c r="AK120" s="265" t="s">
        <v>1066</v>
      </c>
      <c r="AL120" s="265" t="s">
        <v>711</v>
      </c>
      <c r="AM120" s="265">
        <v>1</v>
      </c>
      <c r="AN120" s="265">
        <v>1</v>
      </c>
      <c r="AO120" s="265">
        <v>1</v>
      </c>
      <c r="AP120" s="265">
        <v>1</v>
      </c>
      <c r="AQ120" s="265">
        <v>1</v>
      </c>
      <c r="AR120" s="265">
        <v>1</v>
      </c>
      <c r="AS120" s="265">
        <v>1</v>
      </c>
      <c r="AT120" s="265">
        <v>1</v>
      </c>
      <c r="AU120" s="265">
        <v>1</v>
      </c>
      <c r="AV120" s="265">
        <v>1</v>
      </c>
      <c r="AW120" s="265">
        <v>1</v>
      </c>
      <c r="AX120" s="265">
        <v>1</v>
      </c>
      <c r="AY120" s="265">
        <v>1</v>
      </c>
      <c r="AZ120" s="265">
        <v>1</v>
      </c>
      <c r="BA120" s="265">
        <v>1</v>
      </c>
      <c r="BB120" s="265">
        <v>1</v>
      </c>
      <c r="BC120" s="265">
        <v>1</v>
      </c>
      <c r="BD120" s="265">
        <v>1</v>
      </c>
      <c r="BE120" s="265">
        <v>1</v>
      </c>
      <c r="BF120" s="265">
        <v>1</v>
      </c>
      <c r="BG120" s="265">
        <v>1</v>
      </c>
      <c r="BH120" s="265">
        <v>1</v>
      </c>
      <c r="BI120" s="265">
        <v>1</v>
      </c>
      <c r="BJ120" s="265">
        <v>1</v>
      </c>
      <c r="BK120" s="265">
        <v>1</v>
      </c>
      <c r="BL120" s="265">
        <v>1</v>
      </c>
      <c r="BM120" s="265">
        <v>1</v>
      </c>
      <c r="BN120" s="265">
        <v>1</v>
      </c>
      <c r="BO120" s="265">
        <v>1</v>
      </c>
      <c r="BP120" s="265">
        <v>1</v>
      </c>
      <c r="BQ120" s="265">
        <v>1</v>
      </c>
      <c r="BR120" s="265">
        <v>1</v>
      </c>
      <c r="BS120" s="265" t="s">
        <v>743</v>
      </c>
      <c r="BT120" s="265" t="s">
        <v>1065</v>
      </c>
      <c r="BU120" s="265" t="s">
        <v>1066</v>
      </c>
      <c r="BV120" s="265" t="s">
        <v>745</v>
      </c>
      <c r="BW120" s="265" t="s">
        <v>1065</v>
      </c>
      <c r="BX120" s="265" t="s">
        <v>1066</v>
      </c>
      <c r="BY120" s="265" t="s">
        <v>747</v>
      </c>
      <c r="BZ120" s="289" t="s">
        <v>834</v>
      </c>
      <c r="CA120" s="265" t="s">
        <v>927</v>
      </c>
      <c r="CB120" s="265" t="s">
        <v>929</v>
      </c>
      <c r="CC120" s="266" t="s">
        <v>156</v>
      </c>
      <c r="CD120" s="266" t="s">
        <v>663</v>
      </c>
      <c r="CE120" s="266" t="s">
        <v>663</v>
      </c>
      <c r="CF120" s="266" t="s">
        <v>663</v>
      </c>
      <c r="CG120" s="266" t="s">
        <v>663</v>
      </c>
      <c r="CH120" s="266" t="s">
        <v>663</v>
      </c>
      <c r="CI120" s="266" t="s">
        <v>663</v>
      </c>
      <c r="CJ120" s="266" t="s">
        <v>663</v>
      </c>
      <c r="CK120" s="266" t="s">
        <v>663</v>
      </c>
      <c r="CL120" s="266" t="s">
        <v>156</v>
      </c>
      <c r="CM120" s="266" t="s">
        <v>156</v>
      </c>
      <c r="CN120" s="266" t="s">
        <v>156</v>
      </c>
      <c r="CO120" s="266" t="s">
        <v>156</v>
      </c>
      <c r="CP120" s="267" t="s">
        <v>25</v>
      </c>
      <c r="CQ120" s="267" t="s">
        <v>25</v>
      </c>
      <c r="CR120" s="268"/>
      <c r="CS120" s="269"/>
    </row>
    <row r="121" spans="1:97" ht="44">
      <c r="A121" s="279" t="s">
        <v>1096</v>
      </c>
      <c r="B121" s="264" t="s">
        <v>667</v>
      </c>
      <c r="C121" s="264" t="s">
        <v>930</v>
      </c>
      <c r="D121" s="265" t="s">
        <v>697</v>
      </c>
      <c r="E121" s="265" t="s">
        <v>675</v>
      </c>
      <c r="F121" s="265" t="s">
        <v>678</v>
      </c>
      <c r="G121" s="265" t="s">
        <v>681</v>
      </c>
      <c r="H121" s="265" t="s">
        <v>682</v>
      </c>
      <c r="I121" s="265" t="s">
        <v>684</v>
      </c>
      <c r="J121" s="265" t="s">
        <v>686</v>
      </c>
      <c r="K121" s="265" t="s">
        <v>688</v>
      </c>
      <c r="L121" s="265" t="s">
        <v>691</v>
      </c>
      <c r="M121" s="265" t="s">
        <v>692</v>
      </c>
      <c r="N121" s="265" t="s">
        <v>694</v>
      </c>
      <c r="O121" s="265" t="s">
        <v>681</v>
      </c>
      <c r="P121" s="265" t="s">
        <v>682</v>
      </c>
      <c r="Q121" s="265" t="s">
        <v>697</v>
      </c>
      <c r="R121" s="265" t="s">
        <v>686</v>
      </c>
      <c r="S121" s="265" t="s">
        <v>688</v>
      </c>
      <c r="T121" s="265" t="s">
        <v>700</v>
      </c>
      <c r="U121" s="265" t="s">
        <v>700</v>
      </c>
      <c r="V121" s="265" t="s">
        <v>703</v>
      </c>
      <c r="W121" s="265" t="s">
        <v>704</v>
      </c>
      <c r="X121" s="265" t="s">
        <v>708</v>
      </c>
      <c r="Y121" s="265" t="s">
        <v>709</v>
      </c>
      <c r="Z121" s="265" t="s">
        <v>703</v>
      </c>
      <c r="AA121" s="265" t="s">
        <v>704</v>
      </c>
      <c r="AB121" s="265" t="s">
        <v>711</v>
      </c>
      <c r="AC121" s="265" t="s">
        <v>713</v>
      </c>
      <c r="AD121" s="265" t="s">
        <v>715</v>
      </c>
      <c r="AE121" s="265" t="s">
        <v>718</v>
      </c>
      <c r="AF121" s="265" t="s">
        <v>695</v>
      </c>
      <c r="AG121" s="265" t="s">
        <v>703</v>
      </c>
      <c r="AH121" s="265" t="s">
        <v>704</v>
      </c>
      <c r="AI121" s="265" t="s">
        <v>724</v>
      </c>
      <c r="AJ121" s="265" t="s">
        <v>1065</v>
      </c>
      <c r="AK121" s="265" t="s">
        <v>1066</v>
      </c>
      <c r="AL121" s="265" t="s">
        <v>711</v>
      </c>
      <c r="AM121" s="265">
        <v>1</v>
      </c>
      <c r="AN121" s="265">
        <v>1</v>
      </c>
      <c r="AO121" s="265">
        <v>1</v>
      </c>
      <c r="AP121" s="265">
        <v>1</v>
      </c>
      <c r="AQ121" s="265">
        <v>1</v>
      </c>
      <c r="AR121" s="265">
        <v>1</v>
      </c>
      <c r="AS121" s="265">
        <v>1</v>
      </c>
      <c r="AT121" s="265">
        <v>1</v>
      </c>
      <c r="AU121" s="265">
        <v>1</v>
      </c>
      <c r="AV121" s="265">
        <v>1</v>
      </c>
      <c r="AW121" s="265">
        <v>1</v>
      </c>
      <c r="AX121" s="265">
        <v>1</v>
      </c>
      <c r="AY121" s="265">
        <v>1</v>
      </c>
      <c r="AZ121" s="265">
        <v>1</v>
      </c>
      <c r="BA121" s="265">
        <v>1</v>
      </c>
      <c r="BB121" s="265">
        <v>1</v>
      </c>
      <c r="BC121" s="265">
        <v>1</v>
      </c>
      <c r="BD121" s="265">
        <v>1</v>
      </c>
      <c r="BE121" s="265">
        <v>1</v>
      </c>
      <c r="BF121" s="265">
        <v>1</v>
      </c>
      <c r="BG121" s="265">
        <v>1</v>
      </c>
      <c r="BH121" s="265">
        <v>1</v>
      </c>
      <c r="BI121" s="265">
        <v>1</v>
      </c>
      <c r="BJ121" s="265">
        <v>1</v>
      </c>
      <c r="BK121" s="265">
        <v>1</v>
      </c>
      <c r="BL121" s="265">
        <v>1</v>
      </c>
      <c r="BM121" s="265">
        <v>1</v>
      </c>
      <c r="BN121" s="265">
        <v>1</v>
      </c>
      <c r="BO121" s="265">
        <v>1</v>
      </c>
      <c r="BP121" s="265">
        <v>1</v>
      </c>
      <c r="BQ121" s="265">
        <v>1</v>
      </c>
      <c r="BR121" s="265">
        <v>1</v>
      </c>
      <c r="BS121" s="265" t="s">
        <v>743</v>
      </c>
      <c r="BT121" s="265" t="s">
        <v>1065</v>
      </c>
      <c r="BU121" s="265" t="s">
        <v>1066</v>
      </c>
      <c r="BV121" s="265" t="s">
        <v>745</v>
      </c>
      <c r="BW121" s="265" t="s">
        <v>1065</v>
      </c>
      <c r="BX121" s="265" t="s">
        <v>1066</v>
      </c>
      <c r="BY121" s="265" t="s">
        <v>747</v>
      </c>
      <c r="BZ121" s="265" t="s">
        <v>749</v>
      </c>
      <c r="CA121" s="289" t="s">
        <v>927</v>
      </c>
      <c r="CB121" s="265" t="s">
        <v>929</v>
      </c>
      <c r="CC121" s="266" t="s">
        <v>666</v>
      </c>
      <c r="CD121" s="266" t="s">
        <v>663</v>
      </c>
      <c r="CE121" s="266" t="s">
        <v>663</v>
      </c>
      <c r="CF121" s="266" t="s">
        <v>663</v>
      </c>
      <c r="CG121" s="266" t="s">
        <v>663</v>
      </c>
      <c r="CH121" s="266" t="s">
        <v>663</v>
      </c>
      <c r="CI121" s="266" t="s">
        <v>663</v>
      </c>
      <c r="CJ121" s="266" t="s">
        <v>663</v>
      </c>
      <c r="CK121" s="266" t="s">
        <v>663</v>
      </c>
      <c r="CL121" s="291" t="s">
        <v>949</v>
      </c>
      <c r="CM121" s="291" t="s">
        <v>955</v>
      </c>
      <c r="CN121" s="266" t="s">
        <v>947</v>
      </c>
      <c r="CO121" s="266" t="s">
        <v>948</v>
      </c>
      <c r="CP121" s="267" t="s">
        <v>25</v>
      </c>
      <c r="CQ121" s="267" t="s">
        <v>25</v>
      </c>
      <c r="CR121" s="268"/>
      <c r="CS121" s="269"/>
    </row>
    <row r="122" spans="1:97" ht="44">
      <c r="A122" s="279" t="s">
        <v>1097</v>
      </c>
      <c r="B122" s="264" t="s">
        <v>667</v>
      </c>
      <c r="C122" s="264" t="s">
        <v>931</v>
      </c>
      <c r="D122" s="265" t="s">
        <v>697</v>
      </c>
      <c r="E122" s="265" t="s">
        <v>675</v>
      </c>
      <c r="F122" s="265" t="s">
        <v>678</v>
      </c>
      <c r="G122" s="265" t="s">
        <v>681</v>
      </c>
      <c r="H122" s="265" t="s">
        <v>682</v>
      </c>
      <c r="I122" s="265" t="s">
        <v>684</v>
      </c>
      <c r="J122" s="265" t="s">
        <v>686</v>
      </c>
      <c r="K122" s="265" t="s">
        <v>688</v>
      </c>
      <c r="L122" s="265" t="s">
        <v>691</v>
      </c>
      <c r="M122" s="265" t="s">
        <v>692</v>
      </c>
      <c r="N122" s="265" t="s">
        <v>694</v>
      </c>
      <c r="O122" s="265" t="s">
        <v>681</v>
      </c>
      <c r="P122" s="265" t="s">
        <v>682</v>
      </c>
      <c r="Q122" s="265" t="s">
        <v>697</v>
      </c>
      <c r="R122" s="265" t="s">
        <v>686</v>
      </c>
      <c r="S122" s="265" t="s">
        <v>688</v>
      </c>
      <c r="T122" s="265" t="s">
        <v>700</v>
      </c>
      <c r="U122" s="265" t="s">
        <v>700</v>
      </c>
      <c r="V122" s="265" t="s">
        <v>703</v>
      </c>
      <c r="W122" s="265" t="s">
        <v>704</v>
      </c>
      <c r="X122" s="265" t="s">
        <v>708</v>
      </c>
      <c r="Y122" s="265" t="s">
        <v>709</v>
      </c>
      <c r="Z122" s="265" t="s">
        <v>703</v>
      </c>
      <c r="AA122" s="265" t="s">
        <v>704</v>
      </c>
      <c r="AB122" s="265" t="s">
        <v>711</v>
      </c>
      <c r="AC122" s="265" t="s">
        <v>713</v>
      </c>
      <c r="AD122" s="265" t="s">
        <v>715</v>
      </c>
      <c r="AE122" s="265" t="s">
        <v>718</v>
      </c>
      <c r="AF122" s="265" t="s">
        <v>695</v>
      </c>
      <c r="AG122" s="265" t="s">
        <v>703</v>
      </c>
      <c r="AH122" s="265" t="s">
        <v>704</v>
      </c>
      <c r="AI122" s="265" t="s">
        <v>724</v>
      </c>
      <c r="AJ122" s="265" t="s">
        <v>1065</v>
      </c>
      <c r="AK122" s="265" t="s">
        <v>1066</v>
      </c>
      <c r="AL122" s="265" t="s">
        <v>711</v>
      </c>
      <c r="AM122" s="265">
        <v>1</v>
      </c>
      <c r="AN122" s="265">
        <v>1</v>
      </c>
      <c r="AO122" s="265">
        <v>1</v>
      </c>
      <c r="AP122" s="265">
        <v>1</v>
      </c>
      <c r="AQ122" s="265">
        <v>1</v>
      </c>
      <c r="AR122" s="265">
        <v>1</v>
      </c>
      <c r="AS122" s="265">
        <v>1</v>
      </c>
      <c r="AT122" s="265">
        <v>1</v>
      </c>
      <c r="AU122" s="265">
        <v>1</v>
      </c>
      <c r="AV122" s="265">
        <v>1</v>
      </c>
      <c r="AW122" s="265">
        <v>1</v>
      </c>
      <c r="AX122" s="265">
        <v>1</v>
      </c>
      <c r="AY122" s="265">
        <v>1</v>
      </c>
      <c r="AZ122" s="265">
        <v>1</v>
      </c>
      <c r="BA122" s="265">
        <v>1</v>
      </c>
      <c r="BB122" s="265">
        <v>1</v>
      </c>
      <c r="BC122" s="265">
        <v>1</v>
      </c>
      <c r="BD122" s="265">
        <v>1</v>
      </c>
      <c r="BE122" s="265">
        <v>1</v>
      </c>
      <c r="BF122" s="265">
        <v>1</v>
      </c>
      <c r="BG122" s="265">
        <v>1</v>
      </c>
      <c r="BH122" s="265">
        <v>1</v>
      </c>
      <c r="BI122" s="265">
        <v>1</v>
      </c>
      <c r="BJ122" s="265">
        <v>1</v>
      </c>
      <c r="BK122" s="265">
        <v>1</v>
      </c>
      <c r="BL122" s="265">
        <v>1</v>
      </c>
      <c r="BM122" s="265">
        <v>1</v>
      </c>
      <c r="BN122" s="265">
        <v>1</v>
      </c>
      <c r="BO122" s="265">
        <v>1</v>
      </c>
      <c r="BP122" s="265">
        <v>1</v>
      </c>
      <c r="BQ122" s="265">
        <v>1</v>
      </c>
      <c r="BR122" s="265">
        <v>1</v>
      </c>
      <c r="BS122" s="265" t="s">
        <v>743</v>
      </c>
      <c r="BT122" s="265" t="s">
        <v>1065</v>
      </c>
      <c r="BU122" s="265" t="s">
        <v>1066</v>
      </c>
      <c r="BV122" s="265" t="s">
        <v>745</v>
      </c>
      <c r="BW122" s="265" t="s">
        <v>1065</v>
      </c>
      <c r="BX122" s="265" t="s">
        <v>1066</v>
      </c>
      <c r="BY122" s="265" t="s">
        <v>747</v>
      </c>
      <c r="BZ122" s="265" t="s">
        <v>749</v>
      </c>
      <c r="CA122" s="289" t="s">
        <v>932</v>
      </c>
      <c r="CB122" s="265" t="s">
        <v>929</v>
      </c>
      <c r="CC122" s="266" t="s">
        <v>666</v>
      </c>
      <c r="CD122" s="266" t="s">
        <v>663</v>
      </c>
      <c r="CE122" s="266" t="s">
        <v>663</v>
      </c>
      <c r="CF122" s="266" t="s">
        <v>663</v>
      </c>
      <c r="CG122" s="266" t="s">
        <v>663</v>
      </c>
      <c r="CH122" s="266" t="s">
        <v>663</v>
      </c>
      <c r="CI122" s="266" t="s">
        <v>663</v>
      </c>
      <c r="CJ122" s="266" t="s">
        <v>663</v>
      </c>
      <c r="CK122" s="266" t="s">
        <v>663</v>
      </c>
      <c r="CL122" s="291" t="s">
        <v>950</v>
      </c>
      <c r="CM122" s="291" t="s">
        <v>956</v>
      </c>
      <c r="CN122" s="266" t="s">
        <v>947</v>
      </c>
      <c r="CO122" s="266" t="s">
        <v>948</v>
      </c>
      <c r="CP122" s="267" t="s">
        <v>25</v>
      </c>
      <c r="CQ122" s="267" t="s">
        <v>25</v>
      </c>
      <c r="CR122" s="268"/>
      <c r="CS122" s="269"/>
    </row>
    <row r="123" spans="1:97" ht="44">
      <c r="A123" s="279" t="s">
        <v>1098</v>
      </c>
      <c r="B123" s="264" t="s">
        <v>667</v>
      </c>
      <c r="C123" s="264" t="s">
        <v>936</v>
      </c>
      <c r="D123" s="265" t="s">
        <v>697</v>
      </c>
      <c r="E123" s="265" t="s">
        <v>675</v>
      </c>
      <c r="F123" s="265" t="s">
        <v>678</v>
      </c>
      <c r="G123" s="265" t="s">
        <v>681</v>
      </c>
      <c r="H123" s="265" t="s">
        <v>682</v>
      </c>
      <c r="I123" s="265" t="s">
        <v>684</v>
      </c>
      <c r="J123" s="265" t="s">
        <v>686</v>
      </c>
      <c r="K123" s="265" t="s">
        <v>688</v>
      </c>
      <c r="L123" s="265" t="s">
        <v>691</v>
      </c>
      <c r="M123" s="265" t="s">
        <v>692</v>
      </c>
      <c r="N123" s="265" t="s">
        <v>694</v>
      </c>
      <c r="O123" s="265" t="s">
        <v>681</v>
      </c>
      <c r="P123" s="265" t="s">
        <v>682</v>
      </c>
      <c r="Q123" s="265" t="s">
        <v>697</v>
      </c>
      <c r="R123" s="265" t="s">
        <v>686</v>
      </c>
      <c r="S123" s="265" t="s">
        <v>688</v>
      </c>
      <c r="T123" s="265" t="s">
        <v>700</v>
      </c>
      <c r="U123" s="265" t="s">
        <v>700</v>
      </c>
      <c r="V123" s="265" t="s">
        <v>703</v>
      </c>
      <c r="W123" s="265" t="s">
        <v>704</v>
      </c>
      <c r="X123" s="265" t="s">
        <v>708</v>
      </c>
      <c r="Y123" s="265" t="s">
        <v>709</v>
      </c>
      <c r="Z123" s="265" t="s">
        <v>703</v>
      </c>
      <c r="AA123" s="265" t="s">
        <v>704</v>
      </c>
      <c r="AB123" s="265" t="s">
        <v>711</v>
      </c>
      <c r="AC123" s="265" t="s">
        <v>713</v>
      </c>
      <c r="AD123" s="265" t="s">
        <v>715</v>
      </c>
      <c r="AE123" s="265" t="s">
        <v>718</v>
      </c>
      <c r="AF123" s="265" t="s">
        <v>695</v>
      </c>
      <c r="AG123" s="265" t="s">
        <v>703</v>
      </c>
      <c r="AH123" s="265" t="s">
        <v>704</v>
      </c>
      <c r="AI123" s="265" t="s">
        <v>724</v>
      </c>
      <c r="AJ123" s="265" t="s">
        <v>1065</v>
      </c>
      <c r="AK123" s="265" t="s">
        <v>1066</v>
      </c>
      <c r="AL123" s="265" t="s">
        <v>711</v>
      </c>
      <c r="AM123" s="265">
        <v>1</v>
      </c>
      <c r="AN123" s="265">
        <v>1</v>
      </c>
      <c r="AO123" s="265">
        <v>1</v>
      </c>
      <c r="AP123" s="265">
        <v>1</v>
      </c>
      <c r="AQ123" s="265">
        <v>1</v>
      </c>
      <c r="AR123" s="265">
        <v>1</v>
      </c>
      <c r="AS123" s="265">
        <v>1</v>
      </c>
      <c r="AT123" s="265">
        <v>1</v>
      </c>
      <c r="AU123" s="265">
        <v>1</v>
      </c>
      <c r="AV123" s="265">
        <v>1</v>
      </c>
      <c r="AW123" s="265">
        <v>1</v>
      </c>
      <c r="AX123" s="265">
        <v>1</v>
      </c>
      <c r="AY123" s="265">
        <v>1</v>
      </c>
      <c r="AZ123" s="265">
        <v>1</v>
      </c>
      <c r="BA123" s="265">
        <v>1</v>
      </c>
      <c r="BB123" s="265">
        <v>1</v>
      </c>
      <c r="BC123" s="265">
        <v>1</v>
      </c>
      <c r="BD123" s="265">
        <v>1</v>
      </c>
      <c r="BE123" s="265">
        <v>1</v>
      </c>
      <c r="BF123" s="265">
        <v>1</v>
      </c>
      <c r="BG123" s="265">
        <v>1</v>
      </c>
      <c r="BH123" s="265">
        <v>1</v>
      </c>
      <c r="BI123" s="265">
        <v>1</v>
      </c>
      <c r="BJ123" s="265">
        <v>1</v>
      </c>
      <c r="BK123" s="265">
        <v>1</v>
      </c>
      <c r="BL123" s="265">
        <v>1</v>
      </c>
      <c r="BM123" s="265">
        <v>1</v>
      </c>
      <c r="BN123" s="265">
        <v>1</v>
      </c>
      <c r="BO123" s="265">
        <v>1</v>
      </c>
      <c r="BP123" s="265">
        <v>1</v>
      </c>
      <c r="BQ123" s="265">
        <v>1</v>
      </c>
      <c r="BR123" s="265">
        <v>1</v>
      </c>
      <c r="BS123" s="265" t="s">
        <v>743</v>
      </c>
      <c r="BT123" s="265" t="s">
        <v>1065</v>
      </c>
      <c r="BU123" s="265" t="s">
        <v>1066</v>
      </c>
      <c r="BV123" s="265" t="s">
        <v>745</v>
      </c>
      <c r="BW123" s="265" t="s">
        <v>1065</v>
      </c>
      <c r="BX123" s="265" t="s">
        <v>1066</v>
      </c>
      <c r="BY123" s="265" t="s">
        <v>747</v>
      </c>
      <c r="BZ123" s="265" t="s">
        <v>749</v>
      </c>
      <c r="CA123" s="289" t="s">
        <v>933</v>
      </c>
      <c r="CB123" s="265" t="s">
        <v>929</v>
      </c>
      <c r="CC123" s="266" t="s">
        <v>666</v>
      </c>
      <c r="CD123" s="266" t="s">
        <v>663</v>
      </c>
      <c r="CE123" s="266" t="s">
        <v>663</v>
      </c>
      <c r="CF123" s="266" t="s">
        <v>663</v>
      </c>
      <c r="CG123" s="266" t="s">
        <v>663</v>
      </c>
      <c r="CH123" s="266" t="s">
        <v>663</v>
      </c>
      <c r="CI123" s="266" t="s">
        <v>663</v>
      </c>
      <c r="CJ123" s="266" t="s">
        <v>663</v>
      </c>
      <c r="CK123" s="266" t="s">
        <v>663</v>
      </c>
      <c r="CL123" s="291" t="s">
        <v>951</v>
      </c>
      <c r="CM123" s="291" t="s">
        <v>957</v>
      </c>
      <c r="CN123" s="266" t="s">
        <v>947</v>
      </c>
      <c r="CO123" s="266" t="s">
        <v>948</v>
      </c>
      <c r="CP123" s="267" t="s">
        <v>25</v>
      </c>
      <c r="CQ123" s="267" t="s">
        <v>25</v>
      </c>
      <c r="CR123" s="268"/>
      <c r="CS123" s="269"/>
    </row>
    <row r="124" spans="1:97" ht="44">
      <c r="A124" s="279" t="s">
        <v>1099</v>
      </c>
      <c r="B124" s="264" t="s">
        <v>667</v>
      </c>
      <c r="C124" s="264" t="s">
        <v>937</v>
      </c>
      <c r="D124" s="265" t="s">
        <v>697</v>
      </c>
      <c r="E124" s="265" t="s">
        <v>675</v>
      </c>
      <c r="F124" s="265" t="s">
        <v>678</v>
      </c>
      <c r="G124" s="265" t="s">
        <v>681</v>
      </c>
      <c r="H124" s="265" t="s">
        <v>682</v>
      </c>
      <c r="I124" s="265" t="s">
        <v>684</v>
      </c>
      <c r="J124" s="265" t="s">
        <v>686</v>
      </c>
      <c r="K124" s="265" t="s">
        <v>688</v>
      </c>
      <c r="L124" s="265" t="s">
        <v>691</v>
      </c>
      <c r="M124" s="265" t="s">
        <v>692</v>
      </c>
      <c r="N124" s="265" t="s">
        <v>694</v>
      </c>
      <c r="O124" s="265" t="s">
        <v>681</v>
      </c>
      <c r="P124" s="265" t="s">
        <v>682</v>
      </c>
      <c r="Q124" s="265" t="s">
        <v>697</v>
      </c>
      <c r="R124" s="265" t="s">
        <v>686</v>
      </c>
      <c r="S124" s="265" t="s">
        <v>688</v>
      </c>
      <c r="T124" s="265" t="s">
        <v>700</v>
      </c>
      <c r="U124" s="265" t="s">
        <v>700</v>
      </c>
      <c r="V124" s="265" t="s">
        <v>703</v>
      </c>
      <c r="W124" s="265" t="s">
        <v>704</v>
      </c>
      <c r="X124" s="265" t="s">
        <v>708</v>
      </c>
      <c r="Y124" s="265" t="s">
        <v>709</v>
      </c>
      <c r="Z124" s="265" t="s">
        <v>703</v>
      </c>
      <c r="AA124" s="265" t="s">
        <v>704</v>
      </c>
      <c r="AB124" s="265" t="s">
        <v>711</v>
      </c>
      <c r="AC124" s="265" t="s">
        <v>713</v>
      </c>
      <c r="AD124" s="265" t="s">
        <v>715</v>
      </c>
      <c r="AE124" s="265" t="s">
        <v>718</v>
      </c>
      <c r="AF124" s="265" t="s">
        <v>695</v>
      </c>
      <c r="AG124" s="265" t="s">
        <v>703</v>
      </c>
      <c r="AH124" s="265" t="s">
        <v>704</v>
      </c>
      <c r="AI124" s="265" t="s">
        <v>724</v>
      </c>
      <c r="AJ124" s="265" t="s">
        <v>1065</v>
      </c>
      <c r="AK124" s="265" t="s">
        <v>1066</v>
      </c>
      <c r="AL124" s="265" t="s">
        <v>711</v>
      </c>
      <c r="AM124" s="265">
        <v>1</v>
      </c>
      <c r="AN124" s="265">
        <v>1</v>
      </c>
      <c r="AO124" s="265">
        <v>1</v>
      </c>
      <c r="AP124" s="265">
        <v>1</v>
      </c>
      <c r="AQ124" s="265">
        <v>1</v>
      </c>
      <c r="AR124" s="265">
        <v>1</v>
      </c>
      <c r="AS124" s="265">
        <v>1</v>
      </c>
      <c r="AT124" s="265">
        <v>1</v>
      </c>
      <c r="AU124" s="265">
        <v>1</v>
      </c>
      <c r="AV124" s="265">
        <v>1</v>
      </c>
      <c r="AW124" s="265">
        <v>1</v>
      </c>
      <c r="AX124" s="265">
        <v>1</v>
      </c>
      <c r="AY124" s="265">
        <v>1</v>
      </c>
      <c r="AZ124" s="265">
        <v>1</v>
      </c>
      <c r="BA124" s="265">
        <v>1</v>
      </c>
      <c r="BB124" s="265">
        <v>1</v>
      </c>
      <c r="BC124" s="265">
        <v>1</v>
      </c>
      <c r="BD124" s="265">
        <v>1</v>
      </c>
      <c r="BE124" s="265">
        <v>1</v>
      </c>
      <c r="BF124" s="265">
        <v>1</v>
      </c>
      <c r="BG124" s="265">
        <v>1</v>
      </c>
      <c r="BH124" s="265">
        <v>1</v>
      </c>
      <c r="BI124" s="265">
        <v>1</v>
      </c>
      <c r="BJ124" s="265">
        <v>1</v>
      </c>
      <c r="BK124" s="265">
        <v>1</v>
      </c>
      <c r="BL124" s="265">
        <v>1</v>
      </c>
      <c r="BM124" s="265">
        <v>1</v>
      </c>
      <c r="BN124" s="265">
        <v>1</v>
      </c>
      <c r="BO124" s="265">
        <v>1</v>
      </c>
      <c r="BP124" s="265">
        <v>1</v>
      </c>
      <c r="BQ124" s="265">
        <v>1</v>
      </c>
      <c r="BR124" s="265">
        <v>1</v>
      </c>
      <c r="BS124" s="265" t="s">
        <v>743</v>
      </c>
      <c r="BT124" s="265" t="s">
        <v>1065</v>
      </c>
      <c r="BU124" s="265" t="s">
        <v>1066</v>
      </c>
      <c r="BV124" s="265" t="s">
        <v>745</v>
      </c>
      <c r="BW124" s="265" t="s">
        <v>1065</v>
      </c>
      <c r="BX124" s="265" t="s">
        <v>1066</v>
      </c>
      <c r="BY124" s="265" t="s">
        <v>747</v>
      </c>
      <c r="BZ124" s="265" t="s">
        <v>749</v>
      </c>
      <c r="CA124" s="289" t="s">
        <v>934</v>
      </c>
      <c r="CB124" s="265" t="s">
        <v>929</v>
      </c>
      <c r="CC124" s="266" t="s">
        <v>666</v>
      </c>
      <c r="CD124" s="266" t="s">
        <v>663</v>
      </c>
      <c r="CE124" s="266" t="s">
        <v>663</v>
      </c>
      <c r="CF124" s="266" t="s">
        <v>663</v>
      </c>
      <c r="CG124" s="266" t="s">
        <v>663</v>
      </c>
      <c r="CH124" s="266" t="s">
        <v>663</v>
      </c>
      <c r="CI124" s="266" t="s">
        <v>663</v>
      </c>
      <c r="CJ124" s="266" t="s">
        <v>663</v>
      </c>
      <c r="CK124" s="266" t="s">
        <v>663</v>
      </c>
      <c r="CL124" s="291" t="s">
        <v>952</v>
      </c>
      <c r="CM124" s="291" t="s">
        <v>958</v>
      </c>
      <c r="CN124" s="266" t="s">
        <v>947</v>
      </c>
      <c r="CO124" s="266" t="s">
        <v>948</v>
      </c>
      <c r="CP124" s="267" t="s">
        <v>25</v>
      </c>
      <c r="CQ124" s="267" t="s">
        <v>25</v>
      </c>
      <c r="CR124" s="268"/>
      <c r="CS124" s="269"/>
    </row>
    <row r="125" spans="1:97" ht="44">
      <c r="A125" s="279" t="s">
        <v>1100</v>
      </c>
      <c r="B125" s="264" t="s">
        <v>667</v>
      </c>
      <c r="C125" s="264" t="s">
        <v>938</v>
      </c>
      <c r="D125" s="265" t="s">
        <v>697</v>
      </c>
      <c r="E125" s="265" t="s">
        <v>675</v>
      </c>
      <c r="F125" s="265" t="s">
        <v>678</v>
      </c>
      <c r="G125" s="265" t="s">
        <v>681</v>
      </c>
      <c r="H125" s="265" t="s">
        <v>682</v>
      </c>
      <c r="I125" s="265" t="s">
        <v>684</v>
      </c>
      <c r="J125" s="265" t="s">
        <v>686</v>
      </c>
      <c r="K125" s="265" t="s">
        <v>688</v>
      </c>
      <c r="L125" s="265" t="s">
        <v>691</v>
      </c>
      <c r="M125" s="265" t="s">
        <v>692</v>
      </c>
      <c r="N125" s="265" t="s">
        <v>694</v>
      </c>
      <c r="O125" s="265" t="s">
        <v>681</v>
      </c>
      <c r="P125" s="265" t="s">
        <v>682</v>
      </c>
      <c r="Q125" s="265" t="s">
        <v>697</v>
      </c>
      <c r="R125" s="265" t="s">
        <v>686</v>
      </c>
      <c r="S125" s="265" t="s">
        <v>688</v>
      </c>
      <c r="T125" s="265" t="s">
        <v>700</v>
      </c>
      <c r="U125" s="265" t="s">
        <v>700</v>
      </c>
      <c r="V125" s="265" t="s">
        <v>703</v>
      </c>
      <c r="W125" s="265" t="s">
        <v>704</v>
      </c>
      <c r="X125" s="265" t="s">
        <v>708</v>
      </c>
      <c r="Y125" s="265" t="s">
        <v>709</v>
      </c>
      <c r="Z125" s="265" t="s">
        <v>703</v>
      </c>
      <c r="AA125" s="265" t="s">
        <v>704</v>
      </c>
      <c r="AB125" s="265" t="s">
        <v>711</v>
      </c>
      <c r="AC125" s="265" t="s">
        <v>713</v>
      </c>
      <c r="AD125" s="265" t="s">
        <v>715</v>
      </c>
      <c r="AE125" s="265" t="s">
        <v>718</v>
      </c>
      <c r="AF125" s="265" t="s">
        <v>695</v>
      </c>
      <c r="AG125" s="265" t="s">
        <v>703</v>
      </c>
      <c r="AH125" s="265" t="s">
        <v>704</v>
      </c>
      <c r="AI125" s="265" t="s">
        <v>724</v>
      </c>
      <c r="AJ125" s="265" t="s">
        <v>1065</v>
      </c>
      <c r="AK125" s="265" t="s">
        <v>1066</v>
      </c>
      <c r="AL125" s="265" t="s">
        <v>711</v>
      </c>
      <c r="AM125" s="265">
        <v>1</v>
      </c>
      <c r="AN125" s="265">
        <v>1</v>
      </c>
      <c r="AO125" s="265">
        <v>1</v>
      </c>
      <c r="AP125" s="265">
        <v>1</v>
      </c>
      <c r="AQ125" s="265">
        <v>1</v>
      </c>
      <c r="AR125" s="265">
        <v>1</v>
      </c>
      <c r="AS125" s="265">
        <v>1</v>
      </c>
      <c r="AT125" s="265">
        <v>1</v>
      </c>
      <c r="AU125" s="265">
        <v>1</v>
      </c>
      <c r="AV125" s="265">
        <v>1</v>
      </c>
      <c r="AW125" s="265">
        <v>1</v>
      </c>
      <c r="AX125" s="265">
        <v>1</v>
      </c>
      <c r="AY125" s="265">
        <v>1</v>
      </c>
      <c r="AZ125" s="265">
        <v>1</v>
      </c>
      <c r="BA125" s="265">
        <v>1</v>
      </c>
      <c r="BB125" s="265">
        <v>1</v>
      </c>
      <c r="BC125" s="265">
        <v>1</v>
      </c>
      <c r="BD125" s="265">
        <v>1</v>
      </c>
      <c r="BE125" s="265">
        <v>1</v>
      </c>
      <c r="BF125" s="265">
        <v>1</v>
      </c>
      <c r="BG125" s="265">
        <v>1</v>
      </c>
      <c r="BH125" s="265">
        <v>1</v>
      </c>
      <c r="BI125" s="265">
        <v>1</v>
      </c>
      <c r="BJ125" s="265">
        <v>1</v>
      </c>
      <c r="BK125" s="265">
        <v>1</v>
      </c>
      <c r="BL125" s="265">
        <v>1</v>
      </c>
      <c r="BM125" s="265">
        <v>1</v>
      </c>
      <c r="BN125" s="265">
        <v>1</v>
      </c>
      <c r="BO125" s="265">
        <v>1</v>
      </c>
      <c r="BP125" s="265">
        <v>1</v>
      </c>
      <c r="BQ125" s="265">
        <v>1</v>
      </c>
      <c r="BR125" s="265">
        <v>1</v>
      </c>
      <c r="BS125" s="265" t="s">
        <v>743</v>
      </c>
      <c r="BT125" s="265" t="s">
        <v>1065</v>
      </c>
      <c r="BU125" s="265" t="s">
        <v>1066</v>
      </c>
      <c r="BV125" s="265" t="s">
        <v>745</v>
      </c>
      <c r="BW125" s="265" t="s">
        <v>1065</v>
      </c>
      <c r="BX125" s="265" t="s">
        <v>1066</v>
      </c>
      <c r="BY125" s="265" t="s">
        <v>747</v>
      </c>
      <c r="BZ125" s="265" t="s">
        <v>749</v>
      </c>
      <c r="CA125" s="289" t="s">
        <v>935</v>
      </c>
      <c r="CB125" s="265" t="s">
        <v>929</v>
      </c>
      <c r="CC125" s="266" t="s">
        <v>666</v>
      </c>
      <c r="CD125" s="266" t="s">
        <v>663</v>
      </c>
      <c r="CE125" s="266" t="s">
        <v>663</v>
      </c>
      <c r="CF125" s="266" t="s">
        <v>663</v>
      </c>
      <c r="CG125" s="266" t="s">
        <v>663</v>
      </c>
      <c r="CH125" s="266" t="s">
        <v>663</v>
      </c>
      <c r="CI125" s="266" t="s">
        <v>663</v>
      </c>
      <c r="CJ125" s="266" t="s">
        <v>663</v>
      </c>
      <c r="CK125" s="266" t="s">
        <v>663</v>
      </c>
      <c r="CL125" s="291" t="s">
        <v>953</v>
      </c>
      <c r="CM125" s="291" t="s">
        <v>959</v>
      </c>
      <c r="CN125" s="266" t="s">
        <v>947</v>
      </c>
      <c r="CO125" s="266" t="s">
        <v>948</v>
      </c>
      <c r="CP125" s="267" t="s">
        <v>25</v>
      </c>
      <c r="CQ125" s="267" t="s">
        <v>25</v>
      </c>
      <c r="CR125" s="268"/>
      <c r="CS125" s="269"/>
    </row>
    <row r="126" spans="1:97" ht="44">
      <c r="A126" s="279" t="s">
        <v>1101</v>
      </c>
      <c r="B126" s="264" t="s">
        <v>667</v>
      </c>
      <c r="C126" s="264" t="s">
        <v>939</v>
      </c>
      <c r="D126" s="265" t="s">
        <v>697</v>
      </c>
      <c r="E126" s="265" t="s">
        <v>675</v>
      </c>
      <c r="F126" s="265" t="s">
        <v>678</v>
      </c>
      <c r="G126" s="265" t="s">
        <v>681</v>
      </c>
      <c r="H126" s="265" t="s">
        <v>682</v>
      </c>
      <c r="I126" s="265" t="s">
        <v>684</v>
      </c>
      <c r="J126" s="265" t="s">
        <v>686</v>
      </c>
      <c r="K126" s="265" t="s">
        <v>688</v>
      </c>
      <c r="L126" s="265" t="s">
        <v>691</v>
      </c>
      <c r="M126" s="265" t="s">
        <v>692</v>
      </c>
      <c r="N126" s="265" t="s">
        <v>694</v>
      </c>
      <c r="O126" s="265" t="s">
        <v>681</v>
      </c>
      <c r="P126" s="265" t="s">
        <v>682</v>
      </c>
      <c r="Q126" s="265" t="s">
        <v>697</v>
      </c>
      <c r="R126" s="265" t="s">
        <v>686</v>
      </c>
      <c r="S126" s="265" t="s">
        <v>688</v>
      </c>
      <c r="T126" s="265" t="s">
        <v>700</v>
      </c>
      <c r="U126" s="265" t="s">
        <v>700</v>
      </c>
      <c r="V126" s="265" t="s">
        <v>703</v>
      </c>
      <c r="W126" s="265" t="s">
        <v>704</v>
      </c>
      <c r="X126" s="265" t="s">
        <v>708</v>
      </c>
      <c r="Y126" s="265" t="s">
        <v>709</v>
      </c>
      <c r="Z126" s="265" t="s">
        <v>703</v>
      </c>
      <c r="AA126" s="265" t="s">
        <v>704</v>
      </c>
      <c r="AB126" s="265" t="s">
        <v>711</v>
      </c>
      <c r="AC126" s="265" t="s">
        <v>713</v>
      </c>
      <c r="AD126" s="265" t="s">
        <v>715</v>
      </c>
      <c r="AE126" s="265" t="s">
        <v>718</v>
      </c>
      <c r="AF126" s="265" t="s">
        <v>695</v>
      </c>
      <c r="AG126" s="265" t="s">
        <v>703</v>
      </c>
      <c r="AH126" s="265" t="s">
        <v>704</v>
      </c>
      <c r="AI126" s="265" t="s">
        <v>724</v>
      </c>
      <c r="AJ126" s="265" t="s">
        <v>1065</v>
      </c>
      <c r="AK126" s="265" t="s">
        <v>1066</v>
      </c>
      <c r="AL126" s="265" t="s">
        <v>711</v>
      </c>
      <c r="AM126" s="265">
        <v>1</v>
      </c>
      <c r="AN126" s="265">
        <v>1</v>
      </c>
      <c r="AO126" s="265">
        <v>1</v>
      </c>
      <c r="AP126" s="265">
        <v>1</v>
      </c>
      <c r="AQ126" s="265">
        <v>1</v>
      </c>
      <c r="AR126" s="265">
        <v>1</v>
      </c>
      <c r="AS126" s="265">
        <v>1</v>
      </c>
      <c r="AT126" s="265">
        <v>1</v>
      </c>
      <c r="AU126" s="265">
        <v>1</v>
      </c>
      <c r="AV126" s="265">
        <v>1</v>
      </c>
      <c r="AW126" s="265">
        <v>1</v>
      </c>
      <c r="AX126" s="265">
        <v>1</v>
      </c>
      <c r="AY126" s="265">
        <v>1</v>
      </c>
      <c r="AZ126" s="265">
        <v>1</v>
      </c>
      <c r="BA126" s="265">
        <v>1</v>
      </c>
      <c r="BB126" s="265">
        <v>1</v>
      </c>
      <c r="BC126" s="265">
        <v>1</v>
      </c>
      <c r="BD126" s="265">
        <v>1</v>
      </c>
      <c r="BE126" s="265">
        <v>1</v>
      </c>
      <c r="BF126" s="265">
        <v>1</v>
      </c>
      <c r="BG126" s="265">
        <v>1</v>
      </c>
      <c r="BH126" s="265">
        <v>1</v>
      </c>
      <c r="BI126" s="265">
        <v>1</v>
      </c>
      <c r="BJ126" s="265">
        <v>1</v>
      </c>
      <c r="BK126" s="265">
        <v>1</v>
      </c>
      <c r="BL126" s="265">
        <v>1</v>
      </c>
      <c r="BM126" s="265">
        <v>1</v>
      </c>
      <c r="BN126" s="265">
        <v>1</v>
      </c>
      <c r="BO126" s="265">
        <v>1</v>
      </c>
      <c r="BP126" s="265">
        <v>1</v>
      </c>
      <c r="BQ126" s="265">
        <v>1</v>
      </c>
      <c r="BR126" s="265">
        <v>1</v>
      </c>
      <c r="BS126" s="265" t="s">
        <v>743</v>
      </c>
      <c r="BT126" s="265" t="s">
        <v>1065</v>
      </c>
      <c r="BU126" s="265" t="s">
        <v>1066</v>
      </c>
      <c r="BV126" s="265" t="s">
        <v>745</v>
      </c>
      <c r="BW126" s="265" t="s">
        <v>1065</v>
      </c>
      <c r="BX126" s="265" t="s">
        <v>1066</v>
      </c>
      <c r="BY126" s="265" t="s">
        <v>747</v>
      </c>
      <c r="BZ126" s="265" t="s">
        <v>749</v>
      </c>
      <c r="CA126" s="265" t="s">
        <v>927</v>
      </c>
      <c r="CB126" s="289" t="s">
        <v>929</v>
      </c>
      <c r="CC126" s="266" t="s">
        <v>666</v>
      </c>
      <c r="CD126" s="266" t="s">
        <v>663</v>
      </c>
      <c r="CE126" s="266" t="s">
        <v>663</v>
      </c>
      <c r="CF126" s="266" t="s">
        <v>663</v>
      </c>
      <c r="CG126" s="266" t="s">
        <v>663</v>
      </c>
      <c r="CH126" s="266" t="s">
        <v>663</v>
      </c>
      <c r="CI126" s="266" t="s">
        <v>663</v>
      </c>
      <c r="CJ126" s="266" t="s">
        <v>663</v>
      </c>
      <c r="CK126" s="266" t="s">
        <v>663</v>
      </c>
      <c r="CL126" s="266" t="s">
        <v>949</v>
      </c>
      <c r="CM126" s="266" t="s">
        <v>955</v>
      </c>
      <c r="CN126" s="266" t="s">
        <v>947</v>
      </c>
      <c r="CO126" s="291" t="s">
        <v>948</v>
      </c>
      <c r="CP126" s="267" t="s">
        <v>25</v>
      </c>
      <c r="CQ126" s="267" t="s">
        <v>25</v>
      </c>
      <c r="CR126" s="268"/>
      <c r="CS126" s="269"/>
    </row>
    <row r="127" spans="1:97" ht="44">
      <c r="A127" s="279" t="s">
        <v>1102</v>
      </c>
      <c r="B127" s="264" t="s">
        <v>667</v>
      </c>
      <c r="C127" s="264" t="s">
        <v>941</v>
      </c>
      <c r="D127" s="265" t="s">
        <v>697</v>
      </c>
      <c r="E127" s="265" t="s">
        <v>675</v>
      </c>
      <c r="F127" s="265" t="s">
        <v>678</v>
      </c>
      <c r="G127" s="265" t="s">
        <v>681</v>
      </c>
      <c r="H127" s="265" t="s">
        <v>682</v>
      </c>
      <c r="I127" s="265" t="s">
        <v>684</v>
      </c>
      <c r="J127" s="265" t="s">
        <v>686</v>
      </c>
      <c r="K127" s="265" t="s">
        <v>688</v>
      </c>
      <c r="L127" s="265" t="s">
        <v>691</v>
      </c>
      <c r="M127" s="265" t="s">
        <v>692</v>
      </c>
      <c r="N127" s="265" t="s">
        <v>694</v>
      </c>
      <c r="O127" s="265" t="s">
        <v>681</v>
      </c>
      <c r="P127" s="265" t="s">
        <v>682</v>
      </c>
      <c r="Q127" s="265" t="s">
        <v>697</v>
      </c>
      <c r="R127" s="265" t="s">
        <v>686</v>
      </c>
      <c r="S127" s="265" t="s">
        <v>688</v>
      </c>
      <c r="T127" s="265" t="s">
        <v>700</v>
      </c>
      <c r="U127" s="265" t="s">
        <v>700</v>
      </c>
      <c r="V127" s="265" t="s">
        <v>703</v>
      </c>
      <c r="W127" s="265" t="s">
        <v>704</v>
      </c>
      <c r="X127" s="265" t="s">
        <v>708</v>
      </c>
      <c r="Y127" s="265" t="s">
        <v>709</v>
      </c>
      <c r="Z127" s="265" t="s">
        <v>703</v>
      </c>
      <c r="AA127" s="265" t="s">
        <v>704</v>
      </c>
      <c r="AB127" s="265" t="s">
        <v>711</v>
      </c>
      <c r="AC127" s="265" t="s">
        <v>713</v>
      </c>
      <c r="AD127" s="265" t="s">
        <v>715</v>
      </c>
      <c r="AE127" s="265" t="s">
        <v>718</v>
      </c>
      <c r="AF127" s="265" t="s">
        <v>695</v>
      </c>
      <c r="AG127" s="265" t="s">
        <v>703</v>
      </c>
      <c r="AH127" s="265" t="s">
        <v>704</v>
      </c>
      <c r="AI127" s="265" t="s">
        <v>724</v>
      </c>
      <c r="AJ127" s="265" t="s">
        <v>1065</v>
      </c>
      <c r="AK127" s="265" t="s">
        <v>1066</v>
      </c>
      <c r="AL127" s="265" t="s">
        <v>711</v>
      </c>
      <c r="AM127" s="265">
        <v>1</v>
      </c>
      <c r="AN127" s="265">
        <v>1</v>
      </c>
      <c r="AO127" s="265">
        <v>1</v>
      </c>
      <c r="AP127" s="265">
        <v>1</v>
      </c>
      <c r="AQ127" s="265">
        <v>1</v>
      </c>
      <c r="AR127" s="265">
        <v>1</v>
      </c>
      <c r="AS127" s="265">
        <v>1</v>
      </c>
      <c r="AT127" s="265">
        <v>1</v>
      </c>
      <c r="AU127" s="265">
        <v>1</v>
      </c>
      <c r="AV127" s="265">
        <v>1</v>
      </c>
      <c r="AW127" s="265">
        <v>1</v>
      </c>
      <c r="AX127" s="265">
        <v>1</v>
      </c>
      <c r="AY127" s="265">
        <v>1</v>
      </c>
      <c r="AZ127" s="265">
        <v>1</v>
      </c>
      <c r="BA127" s="265">
        <v>1</v>
      </c>
      <c r="BB127" s="265">
        <v>1</v>
      </c>
      <c r="BC127" s="265">
        <v>1</v>
      </c>
      <c r="BD127" s="265">
        <v>1</v>
      </c>
      <c r="BE127" s="265">
        <v>1</v>
      </c>
      <c r="BF127" s="265">
        <v>1</v>
      </c>
      <c r="BG127" s="265">
        <v>1</v>
      </c>
      <c r="BH127" s="265">
        <v>1</v>
      </c>
      <c r="BI127" s="265">
        <v>1</v>
      </c>
      <c r="BJ127" s="265">
        <v>1</v>
      </c>
      <c r="BK127" s="265">
        <v>1</v>
      </c>
      <c r="BL127" s="265">
        <v>1</v>
      </c>
      <c r="BM127" s="265">
        <v>1</v>
      </c>
      <c r="BN127" s="265">
        <v>1</v>
      </c>
      <c r="BO127" s="265">
        <v>1</v>
      </c>
      <c r="BP127" s="265">
        <v>1</v>
      </c>
      <c r="BQ127" s="265">
        <v>1</v>
      </c>
      <c r="BR127" s="265">
        <v>1</v>
      </c>
      <c r="BS127" s="265" t="s">
        <v>743</v>
      </c>
      <c r="BT127" s="265" t="s">
        <v>1065</v>
      </c>
      <c r="BU127" s="265" t="s">
        <v>1066</v>
      </c>
      <c r="BV127" s="265" t="s">
        <v>745</v>
      </c>
      <c r="BW127" s="265" t="s">
        <v>1065</v>
      </c>
      <c r="BX127" s="265" t="s">
        <v>1066</v>
      </c>
      <c r="BY127" s="265" t="s">
        <v>747</v>
      </c>
      <c r="BZ127" s="265" t="s">
        <v>749</v>
      </c>
      <c r="CA127" s="265" t="s">
        <v>927</v>
      </c>
      <c r="CB127" s="289" t="s">
        <v>940</v>
      </c>
      <c r="CC127" s="266" t="s">
        <v>666</v>
      </c>
      <c r="CD127" s="266" t="s">
        <v>663</v>
      </c>
      <c r="CE127" s="266" t="s">
        <v>663</v>
      </c>
      <c r="CF127" s="266" t="s">
        <v>663</v>
      </c>
      <c r="CG127" s="266" t="s">
        <v>663</v>
      </c>
      <c r="CH127" s="266" t="s">
        <v>663</v>
      </c>
      <c r="CI127" s="266" t="s">
        <v>663</v>
      </c>
      <c r="CJ127" s="266" t="s">
        <v>663</v>
      </c>
      <c r="CK127" s="266" t="s">
        <v>663</v>
      </c>
      <c r="CL127" s="266" t="s">
        <v>949</v>
      </c>
      <c r="CM127" s="266" t="s">
        <v>955</v>
      </c>
      <c r="CN127" s="266" t="s">
        <v>947</v>
      </c>
      <c r="CO127" s="291" t="s">
        <v>954</v>
      </c>
      <c r="CP127" s="267" t="s">
        <v>25</v>
      </c>
      <c r="CQ127" s="267" t="s">
        <v>25</v>
      </c>
      <c r="CR127" s="268"/>
      <c r="CS127" s="269"/>
    </row>
  </sheetData>
  <phoneticPr fontId="2"/>
  <conditionalFormatting sqref="A3">
    <cfRule type="expression" dxfId="93" priority="4" stopIfTrue="1">
      <formula>A3="D-#"</formula>
    </cfRule>
  </conditionalFormatting>
  <conditionalFormatting sqref="C3">
    <cfRule type="expression" dxfId="92" priority="3" stopIfTrue="1">
      <formula>C3=""</formula>
    </cfRule>
  </conditionalFormatting>
  <conditionalFormatting sqref="A10">
    <cfRule type="expression" dxfId="91" priority="2" stopIfTrue="1">
      <formula>A10="D-#"</formula>
    </cfRule>
  </conditionalFormatting>
  <conditionalFormatting sqref="C10">
    <cfRule type="expression" dxfId="90" priority="1" stopIfTrue="1">
      <formula>C10=""</formula>
    </cfRule>
  </conditionalFormatting>
  <dataValidations xWindow="1705" yWindow="529" count="9">
    <dataValidation type="list" allowBlank="1" showInputMessage="1" showErrorMessage="1" promptTitle="処理結果（階層1）" prompt="出力値（画面、戻り値）_x000a_テーブル" sqref="G983069 JC983069 SY983069 ACU983069 AMQ983069 AWM983069 BGI983069 BQE983069 CAA983069 CJW983069 CTS983069 DDO983069 DNK983069 DXG983069 EHC983069 EQY983069 FAU983069 FKQ983069 FUM983069 GEI983069 GOE983069 GYA983069 HHW983069 HRS983069 IBO983069 ILK983069 IVG983069 JFC983069 JOY983069 JYU983069 KIQ983069 KSM983069 LCI983069 LME983069 LWA983069 MFW983069 MPS983069 MZO983069 NJK983069 NTG983069 ODC983069 OMY983069 OWU983069 PGQ983069 PQM983069 QAI983069 QKE983069 QUA983069 RDW983069 RNS983069 RXO983069 SHK983069 SRG983069 TBC983069 TKY983069 TUU983069 UEQ983069 UOM983069 UYI983069 VIE983069 VSA983069 WBW983069 WLS983069 WVO983069 G65565 JC65565 SY65565 ACU65565 AMQ65565 AWM65565 BGI65565 BQE65565 CAA65565 CJW65565 CTS65565 DDO65565 DNK65565 DXG65565 EHC65565 EQY65565 FAU65565 FKQ65565 FUM65565 GEI65565 GOE65565 GYA65565 HHW65565 HRS65565 IBO65565 ILK65565 IVG65565 JFC65565 JOY65565 JYU65565 KIQ65565 KSM65565 LCI65565 LME65565 LWA65565 MFW65565 MPS65565 MZO65565 NJK65565 NTG65565 ODC65565 OMY65565 OWU65565 PGQ65565 PQM65565 QAI65565 QKE65565 QUA65565 RDW65565 RNS65565 RXO65565 SHK65565 SRG65565 TBC65565 TKY65565 TUU65565 UEQ65565 UOM65565 UYI65565 VIE65565 VSA65565 WBW65565 WLS65565 WVO65565 G131101 JC131101 SY131101 ACU131101 AMQ131101 AWM131101 BGI131101 BQE131101 CAA131101 CJW131101 CTS131101 DDO131101 DNK131101 DXG131101 EHC131101 EQY131101 FAU131101 FKQ131101 FUM131101 GEI131101 GOE131101 GYA131101 HHW131101 HRS131101 IBO131101 ILK131101 IVG131101 JFC131101 JOY131101 JYU131101 KIQ131101 KSM131101 LCI131101 LME131101 LWA131101 MFW131101 MPS131101 MZO131101 NJK131101 NTG131101 ODC131101 OMY131101 OWU131101 PGQ131101 PQM131101 QAI131101 QKE131101 QUA131101 RDW131101 RNS131101 RXO131101 SHK131101 SRG131101 TBC131101 TKY131101 TUU131101 UEQ131101 UOM131101 UYI131101 VIE131101 VSA131101 WBW131101 WLS131101 WVO131101 G196637 JC196637 SY196637 ACU196637 AMQ196637 AWM196637 BGI196637 BQE196637 CAA196637 CJW196637 CTS196637 DDO196637 DNK196637 DXG196637 EHC196637 EQY196637 FAU196637 FKQ196637 FUM196637 GEI196637 GOE196637 GYA196637 HHW196637 HRS196637 IBO196637 ILK196637 IVG196637 JFC196637 JOY196637 JYU196637 KIQ196637 KSM196637 LCI196637 LME196637 LWA196637 MFW196637 MPS196637 MZO196637 NJK196637 NTG196637 ODC196637 OMY196637 OWU196637 PGQ196637 PQM196637 QAI196637 QKE196637 QUA196637 RDW196637 RNS196637 RXO196637 SHK196637 SRG196637 TBC196637 TKY196637 TUU196637 UEQ196637 UOM196637 UYI196637 VIE196637 VSA196637 WBW196637 WLS196637 WVO196637 G262173 JC262173 SY262173 ACU262173 AMQ262173 AWM262173 BGI262173 BQE262173 CAA262173 CJW262173 CTS262173 DDO262173 DNK262173 DXG262173 EHC262173 EQY262173 FAU262173 FKQ262173 FUM262173 GEI262173 GOE262173 GYA262173 HHW262173 HRS262173 IBO262173 ILK262173 IVG262173 JFC262173 JOY262173 JYU262173 KIQ262173 KSM262173 LCI262173 LME262173 LWA262173 MFW262173 MPS262173 MZO262173 NJK262173 NTG262173 ODC262173 OMY262173 OWU262173 PGQ262173 PQM262173 QAI262173 QKE262173 QUA262173 RDW262173 RNS262173 RXO262173 SHK262173 SRG262173 TBC262173 TKY262173 TUU262173 UEQ262173 UOM262173 UYI262173 VIE262173 VSA262173 WBW262173 WLS262173 WVO262173 G327709 JC327709 SY327709 ACU327709 AMQ327709 AWM327709 BGI327709 BQE327709 CAA327709 CJW327709 CTS327709 DDO327709 DNK327709 DXG327709 EHC327709 EQY327709 FAU327709 FKQ327709 FUM327709 GEI327709 GOE327709 GYA327709 HHW327709 HRS327709 IBO327709 ILK327709 IVG327709 JFC327709 JOY327709 JYU327709 KIQ327709 KSM327709 LCI327709 LME327709 LWA327709 MFW327709 MPS327709 MZO327709 NJK327709 NTG327709 ODC327709 OMY327709 OWU327709 PGQ327709 PQM327709 QAI327709 QKE327709 QUA327709 RDW327709 RNS327709 RXO327709 SHK327709 SRG327709 TBC327709 TKY327709 TUU327709 UEQ327709 UOM327709 UYI327709 VIE327709 VSA327709 WBW327709 WLS327709 WVO327709 G393245 JC393245 SY393245 ACU393245 AMQ393245 AWM393245 BGI393245 BQE393245 CAA393245 CJW393245 CTS393245 DDO393245 DNK393245 DXG393245 EHC393245 EQY393245 FAU393245 FKQ393245 FUM393245 GEI393245 GOE393245 GYA393245 HHW393245 HRS393245 IBO393245 ILK393245 IVG393245 JFC393245 JOY393245 JYU393245 KIQ393245 KSM393245 LCI393245 LME393245 LWA393245 MFW393245 MPS393245 MZO393245 NJK393245 NTG393245 ODC393245 OMY393245 OWU393245 PGQ393245 PQM393245 QAI393245 QKE393245 QUA393245 RDW393245 RNS393245 RXO393245 SHK393245 SRG393245 TBC393245 TKY393245 TUU393245 UEQ393245 UOM393245 UYI393245 VIE393245 VSA393245 WBW393245 WLS393245 WVO393245 G458781 JC458781 SY458781 ACU458781 AMQ458781 AWM458781 BGI458781 BQE458781 CAA458781 CJW458781 CTS458781 DDO458781 DNK458781 DXG458781 EHC458781 EQY458781 FAU458781 FKQ458781 FUM458781 GEI458781 GOE458781 GYA458781 HHW458781 HRS458781 IBO458781 ILK458781 IVG458781 JFC458781 JOY458781 JYU458781 KIQ458781 KSM458781 LCI458781 LME458781 LWA458781 MFW458781 MPS458781 MZO458781 NJK458781 NTG458781 ODC458781 OMY458781 OWU458781 PGQ458781 PQM458781 QAI458781 QKE458781 QUA458781 RDW458781 RNS458781 RXO458781 SHK458781 SRG458781 TBC458781 TKY458781 TUU458781 UEQ458781 UOM458781 UYI458781 VIE458781 VSA458781 WBW458781 WLS458781 WVO458781 G524317 JC524317 SY524317 ACU524317 AMQ524317 AWM524317 BGI524317 BQE524317 CAA524317 CJW524317 CTS524317 DDO524317 DNK524317 DXG524317 EHC524317 EQY524317 FAU524317 FKQ524317 FUM524317 GEI524317 GOE524317 GYA524317 HHW524317 HRS524317 IBO524317 ILK524317 IVG524317 JFC524317 JOY524317 JYU524317 KIQ524317 KSM524317 LCI524317 LME524317 LWA524317 MFW524317 MPS524317 MZO524317 NJK524317 NTG524317 ODC524317 OMY524317 OWU524317 PGQ524317 PQM524317 QAI524317 QKE524317 QUA524317 RDW524317 RNS524317 RXO524317 SHK524317 SRG524317 TBC524317 TKY524317 TUU524317 UEQ524317 UOM524317 UYI524317 VIE524317 VSA524317 WBW524317 WLS524317 WVO524317 G589853 JC589853 SY589853 ACU589853 AMQ589853 AWM589853 BGI589853 BQE589853 CAA589853 CJW589853 CTS589853 DDO589853 DNK589853 DXG589853 EHC589853 EQY589853 FAU589853 FKQ589853 FUM589853 GEI589853 GOE589853 GYA589853 HHW589853 HRS589853 IBO589853 ILK589853 IVG589853 JFC589853 JOY589853 JYU589853 KIQ589853 KSM589853 LCI589853 LME589853 LWA589853 MFW589853 MPS589853 MZO589853 NJK589853 NTG589853 ODC589853 OMY589853 OWU589853 PGQ589853 PQM589853 QAI589853 QKE589853 QUA589853 RDW589853 RNS589853 RXO589853 SHK589853 SRG589853 TBC589853 TKY589853 TUU589853 UEQ589853 UOM589853 UYI589853 VIE589853 VSA589853 WBW589853 WLS589853 WVO589853 G655389 JC655389 SY655389 ACU655389 AMQ655389 AWM655389 BGI655389 BQE655389 CAA655389 CJW655389 CTS655389 DDO655389 DNK655389 DXG655389 EHC655389 EQY655389 FAU655389 FKQ655389 FUM655389 GEI655389 GOE655389 GYA655389 HHW655389 HRS655389 IBO655389 ILK655389 IVG655389 JFC655389 JOY655389 JYU655389 KIQ655389 KSM655389 LCI655389 LME655389 LWA655389 MFW655389 MPS655389 MZO655389 NJK655389 NTG655389 ODC655389 OMY655389 OWU655389 PGQ655389 PQM655389 QAI655389 QKE655389 QUA655389 RDW655389 RNS655389 RXO655389 SHK655389 SRG655389 TBC655389 TKY655389 TUU655389 UEQ655389 UOM655389 UYI655389 VIE655389 VSA655389 WBW655389 WLS655389 WVO655389 G720925 JC720925 SY720925 ACU720925 AMQ720925 AWM720925 BGI720925 BQE720925 CAA720925 CJW720925 CTS720925 DDO720925 DNK720925 DXG720925 EHC720925 EQY720925 FAU720925 FKQ720925 FUM720925 GEI720925 GOE720925 GYA720925 HHW720925 HRS720925 IBO720925 ILK720925 IVG720925 JFC720925 JOY720925 JYU720925 KIQ720925 KSM720925 LCI720925 LME720925 LWA720925 MFW720925 MPS720925 MZO720925 NJK720925 NTG720925 ODC720925 OMY720925 OWU720925 PGQ720925 PQM720925 QAI720925 QKE720925 QUA720925 RDW720925 RNS720925 RXO720925 SHK720925 SRG720925 TBC720925 TKY720925 TUU720925 UEQ720925 UOM720925 UYI720925 VIE720925 VSA720925 WBW720925 WLS720925 WVO720925 G786461 JC786461 SY786461 ACU786461 AMQ786461 AWM786461 BGI786461 BQE786461 CAA786461 CJW786461 CTS786461 DDO786461 DNK786461 DXG786461 EHC786461 EQY786461 FAU786461 FKQ786461 FUM786461 GEI786461 GOE786461 GYA786461 HHW786461 HRS786461 IBO786461 ILK786461 IVG786461 JFC786461 JOY786461 JYU786461 KIQ786461 KSM786461 LCI786461 LME786461 LWA786461 MFW786461 MPS786461 MZO786461 NJK786461 NTG786461 ODC786461 OMY786461 OWU786461 PGQ786461 PQM786461 QAI786461 QKE786461 QUA786461 RDW786461 RNS786461 RXO786461 SHK786461 SRG786461 TBC786461 TKY786461 TUU786461 UEQ786461 UOM786461 UYI786461 VIE786461 VSA786461 WBW786461 WLS786461 WVO786461 G851997 JC851997 SY851997 ACU851997 AMQ851997 AWM851997 BGI851997 BQE851997 CAA851997 CJW851997 CTS851997 DDO851997 DNK851997 DXG851997 EHC851997 EQY851997 FAU851997 FKQ851997 FUM851997 GEI851997 GOE851997 GYA851997 HHW851997 HRS851997 IBO851997 ILK851997 IVG851997 JFC851997 JOY851997 JYU851997 KIQ851997 KSM851997 LCI851997 LME851997 LWA851997 MFW851997 MPS851997 MZO851997 NJK851997 NTG851997 ODC851997 OMY851997 OWU851997 PGQ851997 PQM851997 QAI851997 QKE851997 QUA851997 RDW851997 RNS851997 RXO851997 SHK851997 SRG851997 TBC851997 TKY851997 TUU851997 UEQ851997 UOM851997 UYI851997 VIE851997 VSA851997 WBW851997 WLS851997 WVO851997 G917533 JC917533 SY917533 ACU917533 AMQ917533 AWM917533 BGI917533 BQE917533 CAA917533 CJW917533 CTS917533 DDO917533 DNK917533 DXG917533 EHC917533 EQY917533 FAU917533 FKQ917533 FUM917533 GEI917533 GOE917533 GYA917533 HHW917533 HRS917533 IBO917533 ILK917533 IVG917533 JFC917533 JOY917533 JYU917533 KIQ917533 KSM917533 LCI917533 LME917533 LWA917533 MFW917533 MPS917533 MZO917533 NJK917533 NTG917533 ODC917533 OMY917533 OWU917533 PGQ917533 PQM917533 QAI917533 QKE917533 QUA917533 RDW917533 RNS917533 RXO917533 SHK917533 SRG917533 TBC917533 TKY917533 TUU917533 UEQ917533 UOM917533 UYI917533 VIE917533 VSA917533 WBW917533 WLS917533 WVO917533 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MK9 WG9 AGC9 APY9 AZU9 BJQ9 BTM9 CDI9 CNE9 CXA9 DGW9 DQS9 EAO9 EKK9 EUG9 FEC9 FNY9 FXU9 GHQ9 GRM9 HBI9 HLE9 HVA9 IEW9 IOS9 IYO9 JIK9 JSG9 KCC9 KLY9 KVU9 LFQ9 LPM9 LZI9 MJE9 MTA9 NCW9 NMS9 NWO9 OGK9 OQG9 PAC9 PJY9 PTU9 QDQ9 QNM9 QXI9 RHE9 RRA9 SAW9 SKS9 SUO9 TEK9 TOG9 TYC9 UHY9 URU9 VBQ9 VLM9 VVI9 WFE9 WPA9 WYW9 CC9:CO9">
      <formula1>"出力値,テーブル"</formula1>
    </dataValidation>
    <dataValidation type="list" allowBlank="1" showInputMessage="1" showErrorMessage="1" sqref="H983072:I983081 JD983072:JE983081 SZ983072:TA983081 ACV983072:ACW983081 AMR983072:AMS983081 AWN983072:AWO983081 BGJ983072:BGK983081 BQF983072:BQG983081 CAB983072:CAC983081 CJX983072:CJY983081 CTT983072:CTU983081 DDP983072:DDQ983081 DNL983072:DNM983081 DXH983072:DXI983081 EHD983072:EHE983081 EQZ983072:ERA983081 FAV983072:FAW983081 FKR983072:FKS983081 FUN983072:FUO983081 GEJ983072:GEK983081 GOF983072:GOG983081 GYB983072:GYC983081 HHX983072:HHY983081 HRT983072:HRU983081 IBP983072:IBQ983081 ILL983072:ILM983081 IVH983072:IVI983081 JFD983072:JFE983081 JOZ983072:JPA983081 JYV983072:JYW983081 KIR983072:KIS983081 KSN983072:KSO983081 LCJ983072:LCK983081 LMF983072:LMG983081 LWB983072:LWC983081 MFX983072:MFY983081 MPT983072:MPU983081 MZP983072:MZQ983081 NJL983072:NJM983081 NTH983072:NTI983081 ODD983072:ODE983081 OMZ983072:ONA983081 OWV983072:OWW983081 PGR983072:PGS983081 PQN983072:PQO983081 QAJ983072:QAK983081 QKF983072:QKG983081 QUB983072:QUC983081 RDX983072:RDY983081 RNT983072:RNU983081 RXP983072:RXQ983081 SHL983072:SHM983081 SRH983072:SRI983081 TBD983072:TBE983081 TKZ983072:TLA983081 TUV983072:TUW983081 UER983072:UES983081 UON983072:UOO983081 UYJ983072:UYK983081 VIF983072:VIG983081 VSB983072:VSC983081 WBX983072:WBY983081 WLT983072:WLU983081 WVP983072:WVQ983081 H65568:I65577 JD65568:JE65577 SZ65568:TA65577 ACV65568:ACW65577 AMR65568:AMS65577 AWN65568:AWO65577 BGJ65568:BGK65577 BQF65568:BQG65577 CAB65568:CAC65577 CJX65568:CJY65577 CTT65568:CTU65577 DDP65568:DDQ65577 DNL65568:DNM65577 DXH65568:DXI65577 EHD65568:EHE65577 EQZ65568:ERA65577 FAV65568:FAW65577 FKR65568:FKS65577 FUN65568:FUO65577 GEJ65568:GEK65577 GOF65568:GOG65577 GYB65568:GYC65577 HHX65568:HHY65577 HRT65568:HRU65577 IBP65568:IBQ65577 ILL65568:ILM65577 IVH65568:IVI65577 JFD65568:JFE65577 JOZ65568:JPA65577 JYV65568:JYW65577 KIR65568:KIS65577 KSN65568:KSO65577 LCJ65568:LCK65577 LMF65568:LMG65577 LWB65568:LWC65577 MFX65568:MFY65577 MPT65568:MPU65577 MZP65568:MZQ65577 NJL65568:NJM65577 NTH65568:NTI65577 ODD65568:ODE65577 OMZ65568:ONA65577 OWV65568:OWW65577 PGR65568:PGS65577 PQN65568:PQO65577 QAJ65568:QAK65577 QKF65568:QKG65577 QUB65568:QUC65577 RDX65568:RDY65577 RNT65568:RNU65577 RXP65568:RXQ65577 SHL65568:SHM65577 SRH65568:SRI65577 TBD65568:TBE65577 TKZ65568:TLA65577 TUV65568:TUW65577 UER65568:UES65577 UON65568:UOO65577 UYJ65568:UYK65577 VIF65568:VIG65577 VSB65568:VSC65577 WBX65568:WBY65577 WLT65568:WLU65577 WVP65568:WVQ65577 H131104:I131113 JD131104:JE131113 SZ131104:TA131113 ACV131104:ACW131113 AMR131104:AMS131113 AWN131104:AWO131113 BGJ131104:BGK131113 BQF131104:BQG131113 CAB131104:CAC131113 CJX131104:CJY131113 CTT131104:CTU131113 DDP131104:DDQ131113 DNL131104:DNM131113 DXH131104:DXI131113 EHD131104:EHE131113 EQZ131104:ERA131113 FAV131104:FAW131113 FKR131104:FKS131113 FUN131104:FUO131113 GEJ131104:GEK131113 GOF131104:GOG131113 GYB131104:GYC131113 HHX131104:HHY131113 HRT131104:HRU131113 IBP131104:IBQ131113 ILL131104:ILM131113 IVH131104:IVI131113 JFD131104:JFE131113 JOZ131104:JPA131113 JYV131104:JYW131113 KIR131104:KIS131113 KSN131104:KSO131113 LCJ131104:LCK131113 LMF131104:LMG131113 LWB131104:LWC131113 MFX131104:MFY131113 MPT131104:MPU131113 MZP131104:MZQ131113 NJL131104:NJM131113 NTH131104:NTI131113 ODD131104:ODE131113 OMZ131104:ONA131113 OWV131104:OWW131113 PGR131104:PGS131113 PQN131104:PQO131113 QAJ131104:QAK131113 QKF131104:QKG131113 QUB131104:QUC131113 RDX131104:RDY131113 RNT131104:RNU131113 RXP131104:RXQ131113 SHL131104:SHM131113 SRH131104:SRI131113 TBD131104:TBE131113 TKZ131104:TLA131113 TUV131104:TUW131113 UER131104:UES131113 UON131104:UOO131113 UYJ131104:UYK131113 VIF131104:VIG131113 VSB131104:VSC131113 WBX131104:WBY131113 WLT131104:WLU131113 WVP131104:WVQ131113 H196640:I196649 JD196640:JE196649 SZ196640:TA196649 ACV196640:ACW196649 AMR196640:AMS196649 AWN196640:AWO196649 BGJ196640:BGK196649 BQF196640:BQG196649 CAB196640:CAC196649 CJX196640:CJY196649 CTT196640:CTU196649 DDP196640:DDQ196649 DNL196640:DNM196649 DXH196640:DXI196649 EHD196640:EHE196649 EQZ196640:ERA196649 FAV196640:FAW196649 FKR196640:FKS196649 FUN196640:FUO196649 GEJ196640:GEK196649 GOF196640:GOG196649 GYB196640:GYC196649 HHX196640:HHY196649 HRT196640:HRU196649 IBP196640:IBQ196649 ILL196640:ILM196649 IVH196640:IVI196649 JFD196640:JFE196649 JOZ196640:JPA196649 JYV196640:JYW196649 KIR196640:KIS196649 KSN196640:KSO196649 LCJ196640:LCK196649 LMF196640:LMG196649 LWB196640:LWC196649 MFX196640:MFY196649 MPT196640:MPU196649 MZP196640:MZQ196649 NJL196640:NJM196649 NTH196640:NTI196649 ODD196640:ODE196649 OMZ196640:ONA196649 OWV196640:OWW196649 PGR196640:PGS196649 PQN196640:PQO196649 QAJ196640:QAK196649 QKF196640:QKG196649 QUB196640:QUC196649 RDX196640:RDY196649 RNT196640:RNU196649 RXP196640:RXQ196649 SHL196640:SHM196649 SRH196640:SRI196649 TBD196640:TBE196649 TKZ196640:TLA196649 TUV196640:TUW196649 UER196640:UES196649 UON196640:UOO196649 UYJ196640:UYK196649 VIF196640:VIG196649 VSB196640:VSC196649 WBX196640:WBY196649 WLT196640:WLU196649 WVP196640:WVQ196649 H262176:I262185 JD262176:JE262185 SZ262176:TA262185 ACV262176:ACW262185 AMR262176:AMS262185 AWN262176:AWO262185 BGJ262176:BGK262185 BQF262176:BQG262185 CAB262176:CAC262185 CJX262176:CJY262185 CTT262176:CTU262185 DDP262176:DDQ262185 DNL262176:DNM262185 DXH262176:DXI262185 EHD262176:EHE262185 EQZ262176:ERA262185 FAV262176:FAW262185 FKR262176:FKS262185 FUN262176:FUO262185 GEJ262176:GEK262185 GOF262176:GOG262185 GYB262176:GYC262185 HHX262176:HHY262185 HRT262176:HRU262185 IBP262176:IBQ262185 ILL262176:ILM262185 IVH262176:IVI262185 JFD262176:JFE262185 JOZ262176:JPA262185 JYV262176:JYW262185 KIR262176:KIS262185 KSN262176:KSO262185 LCJ262176:LCK262185 LMF262176:LMG262185 LWB262176:LWC262185 MFX262176:MFY262185 MPT262176:MPU262185 MZP262176:MZQ262185 NJL262176:NJM262185 NTH262176:NTI262185 ODD262176:ODE262185 OMZ262176:ONA262185 OWV262176:OWW262185 PGR262176:PGS262185 PQN262176:PQO262185 QAJ262176:QAK262185 QKF262176:QKG262185 QUB262176:QUC262185 RDX262176:RDY262185 RNT262176:RNU262185 RXP262176:RXQ262185 SHL262176:SHM262185 SRH262176:SRI262185 TBD262176:TBE262185 TKZ262176:TLA262185 TUV262176:TUW262185 UER262176:UES262185 UON262176:UOO262185 UYJ262176:UYK262185 VIF262176:VIG262185 VSB262176:VSC262185 WBX262176:WBY262185 WLT262176:WLU262185 WVP262176:WVQ262185 H327712:I327721 JD327712:JE327721 SZ327712:TA327721 ACV327712:ACW327721 AMR327712:AMS327721 AWN327712:AWO327721 BGJ327712:BGK327721 BQF327712:BQG327721 CAB327712:CAC327721 CJX327712:CJY327721 CTT327712:CTU327721 DDP327712:DDQ327721 DNL327712:DNM327721 DXH327712:DXI327721 EHD327712:EHE327721 EQZ327712:ERA327721 FAV327712:FAW327721 FKR327712:FKS327721 FUN327712:FUO327721 GEJ327712:GEK327721 GOF327712:GOG327721 GYB327712:GYC327721 HHX327712:HHY327721 HRT327712:HRU327721 IBP327712:IBQ327721 ILL327712:ILM327721 IVH327712:IVI327721 JFD327712:JFE327721 JOZ327712:JPA327721 JYV327712:JYW327721 KIR327712:KIS327721 KSN327712:KSO327721 LCJ327712:LCK327721 LMF327712:LMG327721 LWB327712:LWC327721 MFX327712:MFY327721 MPT327712:MPU327721 MZP327712:MZQ327721 NJL327712:NJM327721 NTH327712:NTI327721 ODD327712:ODE327721 OMZ327712:ONA327721 OWV327712:OWW327721 PGR327712:PGS327721 PQN327712:PQO327721 QAJ327712:QAK327721 QKF327712:QKG327721 QUB327712:QUC327721 RDX327712:RDY327721 RNT327712:RNU327721 RXP327712:RXQ327721 SHL327712:SHM327721 SRH327712:SRI327721 TBD327712:TBE327721 TKZ327712:TLA327721 TUV327712:TUW327721 UER327712:UES327721 UON327712:UOO327721 UYJ327712:UYK327721 VIF327712:VIG327721 VSB327712:VSC327721 WBX327712:WBY327721 WLT327712:WLU327721 WVP327712:WVQ327721 H393248:I393257 JD393248:JE393257 SZ393248:TA393257 ACV393248:ACW393257 AMR393248:AMS393257 AWN393248:AWO393257 BGJ393248:BGK393257 BQF393248:BQG393257 CAB393248:CAC393257 CJX393248:CJY393257 CTT393248:CTU393257 DDP393248:DDQ393257 DNL393248:DNM393257 DXH393248:DXI393257 EHD393248:EHE393257 EQZ393248:ERA393257 FAV393248:FAW393257 FKR393248:FKS393257 FUN393248:FUO393257 GEJ393248:GEK393257 GOF393248:GOG393257 GYB393248:GYC393257 HHX393248:HHY393257 HRT393248:HRU393257 IBP393248:IBQ393257 ILL393248:ILM393257 IVH393248:IVI393257 JFD393248:JFE393257 JOZ393248:JPA393257 JYV393248:JYW393257 KIR393248:KIS393257 KSN393248:KSO393257 LCJ393248:LCK393257 LMF393248:LMG393257 LWB393248:LWC393257 MFX393248:MFY393257 MPT393248:MPU393257 MZP393248:MZQ393257 NJL393248:NJM393257 NTH393248:NTI393257 ODD393248:ODE393257 OMZ393248:ONA393257 OWV393248:OWW393257 PGR393248:PGS393257 PQN393248:PQO393257 QAJ393248:QAK393257 QKF393248:QKG393257 QUB393248:QUC393257 RDX393248:RDY393257 RNT393248:RNU393257 RXP393248:RXQ393257 SHL393248:SHM393257 SRH393248:SRI393257 TBD393248:TBE393257 TKZ393248:TLA393257 TUV393248:TUW393257 UER393248:UES393257 UON393248:UOO393257 UYJ393248:UYK393257 VIF393248:VIG393257 VSB393248:VSC393257 WBX393248:WBY393257 WLT393248:WLU393257 WVP393248:WVQ393257 H458784:I458793 JD458784:JE458793 SZ458784:TA458793 ACV458784:ACW458793 AMR458784:AMS458793 AWN458784:AWO458793 BGJ458784:BGK458793 BQF458784:BQG458793 CAB458784:CAC458793 CJX458784:CJY458793 CTT458784:CTU458793 DDP458784:DDQ458793 DNL458784:DNM458793 DXH458784:DXI458793 EHD458784:EHE458793 EQZ458784:ERA458793 FAV458784:FAW458793 FKR458784:FKS458793 FUN458784:FUO458793 GEJ458784:GEK458793 GOF458784:GOG458793 GYB458784:GYC458793 HHX458784:HHY458793 HRT458784:HRU458793 IBP458784:IBQ458793 ILL458784:ILM458793 IVH458784:IVI458793 JFD458784:JFE458793 JOZ458784:JPA458793 JYV458784:JYW458793 KIR458784:KIS458793 KSN458784:KSO458793 LCJ458784:LCK458793 LMF458784:LMG458793 LWB458784:LWC458793 MFX458784:MFY458793 MPT458784:MPU458793 MZP458784:MZQ458793 NJL458784:NJM458793 NTH458784:NTI458793 ODD458784:ODE458793 OMZ458784:ONA458793 OWV458784:OWW458793 PGR458784:PGS458793 PQN458784:PQO458793 QAJ458784:QAK458793 QKF458784:QKG458793 QUB458784:QUC458793 RDX458784:RDY458793 RNT458784:RNU458793 RXP458784:RXQ458793 SHL458784:SHM458793 SRH458784:SRI458793 TBD458784:TBE458793 TKZ458784:TLA458793 TUV458784:TUW458793 UER458784:UES458793 UON458784:UOO458793 UYJ458784:UYK458793 VIF458784:VIG458793 VSB458784:VSC458793 WBX458784:WBY458793 WLT458784:WLU458793 WVP458784:WVQ458793 H524320:I524329 JD524320:JE524329 SZ524320:TA524329 ACV524320:ACW524329 AMR524320:AMS524329 AWN524320:AWO524329 BGJ524320:BGK524329 BQF524320:BQG524329 CAB524320:CAC524329 CJX524320:CJY524329 CTT524320:CTU524329 DDP524320:DDQ524329 DNL524320:DNM524329 DXH524320:DXI524329 EHD524320:EHE524329 EQZ524320:ERA524329 FAV524320:FAW524329 FKR524320:FKS524329 FUN524320:FUO524329 GEJ524320:GEK524329 GOF524320:GOG524329 GYB524320:GYC524329 HHX524320:HHY524329 HRT524320:HRU524329 IBP524320:IBQ524329 ILL524320:ILM524329 IVH524320:IVI524329 JFD524320:JFE524329 JOZ524320:JPA524329 JYV524320:JYW524329 KIR524320:KIS524329 KSN524320:KSO524329 LCJ524320:LCK524329 LMF524320:LMG524329 LWB524320:LWC524329 MFX524320:MFY524329 MPT524320:MPU524329 MZP524320:MZQ524329 NJL524320:NJM524329 NTH524320:NTI524329 ODD524320:ODE524329 OMZ524320:ONA524329 OWV524320:OWW524329 PGR524320:PGS524329 PQN524320:PQO524329 QAJ524320:QAK524329 QKF524320:QKG524329 QUB524320:QUC524329 RDX524320:RDY524329 RNT524320:RNU524329 RXP524320:RXQ524329 SHL524320:SHM524329 SRH524320:SRI524329 TBD524320:TBE524329 TKZ524320:TLA524329 TUV524320:TUW524329 UER524320:UES524329 UON524320:UOO524329 UYJ524320:UYK524329 VIF524320:VIG524329 VSB524320:VSC524329 WBX524320:WBY524329 WLT524320:WLU524329 WVP524320:WVQ524329 H589856:I589865 JD589856:JE589865 SZ589856:TA589865 ACV589856:ACW589865 AMR589856:AMS589865 AWN589856:AWO589865 BGJ589856:BGK589865 BQF589856:BQG589865 CAB589856:CAC589865 CJX589856:CJY589865 CTT589856:CTU589865 DDP589856:DDQ589865 DNL589856:DNM589865 DXH589856:DXI589865 EHD589856:EHE589865 EQZ589856:ERA589865 FAV589856:FAW589865 FKR589856:FKS589865 FUN589856:FUO589865 GEJ589856:GEK589865 GOF589856:GOG589865 GYB589856:GYC589865 HHX589856:HHY589865 HRT589856:HRU589865 IBP589856:IBQ589865 ILL589856:ILM589865 IVH589856:IVI589865 JFD589856:JFE589865 JOZ589856:JPA589865 JYV589856:JYW589865 KIR589856:KIS589865 KSN589856:KSO589865 LCJ589856:LCK589865 LMF589856:LMG589865 LWB589856:LWC589865 MFX589856:MFY589865 MPT589856:MPU589865 MZP589856:MZQ589865 NJL589856:NJM589865 NTH589856:NTI589865 ODD589856:ODE589865 OMZ589856:ONA589865 OWV589856:OWW589865 PGR589856:PGS589865 PQN589856:PQO589865 QAJ589856:QAK589865 QKF589856:QKG589865 QUB589856:QUC589865 RDX589856:RDY589865 RNT589856:RNU589865 RXP589856:RXQ589865 SHL589856:SHM589865 SRH589856:SRI589865 TBD589856:TBE589865 TKZ589856:TLA589865 TUV589856:TUW589865 UER589856:UES589865 UON589856:UOO589865 UYJ589856:UYK589865 VIF589856:VIG589865 VSB589856:VSC589865 WBX589856:WBY589865 WLT589856:WLU589865 WVP589856:WVQ589865 H655392:I655401 JD655392:JE655401 SZ655392:TA655401 ACV655392:ACW655401 AMR655392:AMS655401 AWN655392:AWO655401 BGJ655392:BGK655401 BQF655392:BQG655401 CAB655392:CAC655401 CJX655392:CJY655401 CTT655392:CTU655401 DDP655392:DDQ655401 DNL655392:DNM655401 DXH655392:DXI655401 EHD655392:EHE655401 EQZ655392:ERA655401 FAV655392:FAW655401 FKR655392:FKS655401 FUN655392:FUO655401 GEJ655392:GEK655401 GOF655392:GOG655401 GYB655392:GYC655401 HHX655392:HHY655401 HRT655392:HRU655401 IBP655392:IBQ655401 ILL655392:ILM655401 IVH655392:IVI655401 JFD655392:JFE655401 JOZ655392:JPA655401 JYV655392:JYW655401 KIR655392:KIS655401 KSN655392:KSO655401 LCJ655392:LCK655401 LMF655392:LMG655401 LWB655392:LWC655401 MFX655392:MFY655401 MPT655392:MPU655401 MZP655392:MZQ655401 NJL655392:NJM655401 NTH655392:NTI655401 ODD655392:ODE655401 OMZ655392:ONA655401 OWV655392:OWW655401 PGR655392:PGS655401 PQN655392:PQO655401 QAJ655392:QAK655401 QKF655392:QKG655401 QUB655392:QUC655401 RDX655392:RDY655401 RNT655392:RNU655401 RXP655392:RXQ655401 SHL655392:SHM655401 SRH655392:SRI655401 TBD655392:TBE655401 TKZ655392:TLA655401 TUV655392:TUW655401 UER655392:UES655401 UON655392:UOO655401 UYJ655392:UYK655401 VIF655392:VIG655401 VSB655392:VSC655401 WBX655392:WBY655401 WLT655392:WLU655401 WVP655392:WVQ655401 H720928:I720937 JD720928:JE720937 SZ720928:TA720937 ACV720928:ACW720937 AMR720928:AMS720937 AWN720928:AWO720937 BGJ720928:BGK720937 BQF720928:BQG720937 CAB720928:CAC720937 CJX720928:CJY720937 CTT720928:CTU720937 DDP720928:DDQ720937 DNL720928:DNM720937 DXH720928:DXI720937 EHD720928:EHE720937 EQZ720928:ERA720937 FAV720928:FAW720937 FKR720928:FKS720937 FUN720928:FUO720937 GEJ720928:GEK720937 GOF720928:GOG720937 GYB720928:GYC720937 HHX720928:HHY720937 HRT720928:HRU720937 IBP720928:IBQ720937 ILL720928:ILM720937 IVH720928:IVI720937 JFD720928:JFE720937 JOZ720928:JPA720937 JYV720928:JYW720937 KIR720928:KIS720937 KSN720928:KSO720937 LCJ720928:LCK720937 LMF720928:LMG720937 LWB720928:LWC720937 MFX720928:MFY720937 MPT720928:MPU720937 MZP720928:MZQ720937 NJL720928:NJM720937 NTH720928:NTI720937 ODD720928:ODE720937 OMZ720928:ONA720937 OWV720928:OWW720937 PGR720928:PGS720937 PQN720928:PQO720937 QAJ720928:QAK720937 QKF720928:QKG720937 QUB720928:QUC720937 RDX720928:RDY720937 RNT720928:RNU720937 RXP720928:RXQ720937 SHL720928:SHM720937 SRH720928:SRI720937 TBD720928:TBE720937 TKZ720928:TLA720937 TUV720928:TUW720937 UER720928:UES720937 UON720928:UOO720937 UYJ720928:UYK720937 VIF720928:VIG720937 VSB720928:VSC720937 WBX720928:WBY720937 WLT720928:WLU720937 WVP720928:WVQ720937 H786464:I786473 JD786464:JE786473 SZ786464:TA786473 ACV786464:ACW786473 AMR786464:AMS786473 AWN786464:AWO786473 BGJ786464:BGK786473 BQF786464:BQG786473 CAB786464:CAC786473 CJX786464:CJY786473 CTT786464:CTU786473 DDP786464:DDQ786473 DNL786464:DNM786473 DXH786464:DXI786473 EHD786464:EHE786473 EQZ786464:ERA786473 FAV786464:FAW786473 FKR786464:FKS786473 FUN786464:FUO786473 GEJ786464:GEK786473 GOF786464:GOG786473 GYB786464:GYC786473 HHX786464:HHY786473 HRT786464:HRU786473 IBP786464:IBQ786473 ILL786464:ILM786473 IVH786464:IVI786473 JFD786464:JFE786473 JOZ786464:JPA786473 JYV786464:JYW786473 KIR786464:KIS786473 KSN786464:KSO786473 LCJ786464:LCK786473 LMF786464:LMG786473 LWB786464:LWC786473 MFX786464:MFY786473 MPT786464:MPU786473 MZP786464:MZQ786473 NJL786464:NJM786473 NTH786464:NTI786473 ODD786464:ODE786473 OMZ786464:ONA786473 OWV786464:OWW786473 PGR786464:PGS786473 PQN786464:PQO786473 QAJ786464:QAK786473 QKF786464:QKG786473 QUB786464:QUC786473 RDX786464:RDY786473 RNT786464:RNU786473 RXP786464:RXQ786473 SHL786464:SHM786473 SRH786464:SRI786473 TBD786464:TBE786473 TKZ786464:TLA786473 TUV786464:TUW786473 UER786464:UES786473 UON786464:UOO786473 UYJ786464:UYK786473 VIF786464:VIG786473 VSB786464:VSC786473 WBX786464:WBY786473 WLT786464:WLU786473 WVP786464:WVQ786473 H852000:I852009 JD852000:JE852009 SZ852000:TA852009 ACV852000:ACW852009 AMR852000:AMS852009 AWN852000:AWO852009 BGJ852000:BGK852009 BQF852000:BQG852009 CAB852000:CAC852009 CJX852000:CJY852009 CTT852000:CTU852009 DDP852000:DDQ852009 DNL852000:DNM852009 DXH852000:DXI852009 EHD852000:EHE852009 EQZ852000:ERA852009 FAV852000:FAW852009 FKR852000:FKS852009 FUN852000:FUO852009 GEJ852000:GEK852009 GOF852000:GOG852009 GYB852000:GYC852009 HHX852000:HHY852009 HRT852000:HRU852009 IBP852000:IBQ852009 ILL852000:ILM852009 IVH852000:IVI852009 JFD852000:JFE852009 JOZ852000:JPA852009 JYV852000:JYW852009 KIR852000:KIS852009 KSN852000:KSO852009 LCJ852000:LCK852009 LMF852000:LMG852009 LWB852000:LWC852009 MFX852000:MFY852009 MPT852000:MPU852009 MZP852000:MZQ852009 NJL852000:NJM852009 NTH852000:NTI852009 ODD852000:ODE852009 OMZ852000:ONA852009 OWV852000:OWW852009 PGR852000:PGS852009 PQN852000:PQO852009 QAJ852000:QAK852009 QKF852000:QKG852009 QUB852000:QUC852009 RDX852000:RDY852009 RNT852000:RNU852009 RXP852000:RXQ852009 SHL852000:SHM852009 SRH852000:SRI852009 TBD852000:TBE852009 TKZ852000:TLA852009 TUV852000:TUW852009 UER852000:UES852009 UON852000:UOO852009 UYJ852000:UYK852009 VIF852000:VIG852009 VSB852000:VSC852009 WBX852000:WBY852009 WLT852000:WLU852009 WVP852000:WVQ852009 H917536:I917545 JD917536:JE917545 SZ917536:TA917545 ACV917536:ACW917545 AMR917536:AMS917545 AWN917536:AWO917545 BGJ917536:BGK917545 BQF917536:BQG917545 CAB917536:CAC917545 CJX917536:CJY917545 CTT917536:CTU917545 DDP917536:DDQ917545 DNL917536:DNM917545 DXH917536:DXI917545 EHD917536:EHE917545 EQZ917536:ERA917545 FAV917536:FAW917545 FKR917536:FKS917545 FUN917536:FUO917545 GEJ917536:GEK917545 GOF917536:GOG917545 GYB917536:GYC917545 HHX917536:HHY917545 HRT917536:HRU917545 IBP917536:IBQ917545 ILL917536:ILM917545 IVH917536:IVI917545 JFD917536:JFE917545 JOZ917536:JPA917545 JYV917536:JYW917545 KIR917536:KIS917545 KSN917536:KSO917545 LCJ917536:LCK917545 LMF917536:LMG917545 LWB917536:LWC917545 MFX917536:MFY917545 MPT917536:MPU917545 MZP917536:MZQ917545 NJL917536:NJM917545 NTH917536:NTI917545 ODD917536:ODE917545 OMZ917536:ONA917545 OWV917536:OWW917545 PGR917536:PGS917545 PQN917536:PQO917545 QAJ917536:QAK917545 QKF917536:QKG917545 QUB917536:QUC917545 RDX917536:RDY917545 RNT917536:RNU917545 RXP917536:RXQ917545 SHL917536:SHM917545 SRH917536:SRI917545 TBD917536:TBE917545 TKZ917536:TLA917545 TUV917536:TUW917545 UER917536:UES917545 UON917536:UOO917545 UYJ917536:UYK917545 VIF917536:VIG917545 VSB917536:VSC917545 WBX917536:WBY917545 WLT917536:WLU917545 WVP917536:WVQ917545 H5:I5 JD5:JE5 SZ5:TA5 ACV5:ACW5 AMR5:AMS5 AWN5:AWO5 BGJ5:BGK5 BQF5:BQG5 CAB5:CAC5 CJX5:CJY5 CTT5:CTU5 DDP5:DDQ5 DNL5:DNM5 DXH5:DXI5 EHD5:EHE5 EQZ5:ERA5 FAV5:FAW5 FKR5:FKS5 FUN5:FUO5 GEJ5:GEK5 GOF5:GOG5 GYB5:GYC5 HHX5:HHY5 HRT5:HRU5 IBP5:IBQ5 ILL5:ILM5 IVH5:IVI5 JFD5:JFE5 JOZ5:JPA5 JYV5:JYW5 KIR5:KIS5 KSN5:KSO5 LCJ5:LCK5 LMF5:LMG5 LWB5:LWC5 MFX5:MFY5 MPT5:MPU5 MZP5:MZQ5 NJL5:NJM5 NTH5:NTI5 ODD5:ODE5 OMZ5:ONA5 OWV5:OWW5 PGR5:PGS5 PQN5:PQO5 QAJ5:QAK5 QKF5:QKG5 QUB5:QUC5 RDX5:RDY5 RNT5:RNU5 RXP5:RXQ5 SHL5:SHM5 SRH5:SRI5 TBD5:TBE5 TKZ5:TLA5 TUV5:TUW5 UER5:UES5 UON5:UOO5 UYJ5:UYK5 VIF5:VIG5 VSB5:VSC5 WBX5:WBY5 WLT5:WLU5 WVP5:WVQ5 WPB12:WPC127 WFF12:WFG127 VVJ12:VVK127 VLN12:VLO127 VBR12:VBS127 URV12:URW127 UHZ12:UIA127 TYD12:TYE127 TOH12:TOI127 TEL12:TEM127 SUP12:SUQ127 SKT12:SKU127 SAX12:SAY127 RRB12:RRC127 RHF12:RHG127 QXJ12:QXK127 QNN12:QNO127 QDR12:QDS127 PTV12:PTW127 PJZ12:PKA127 PAD12:PAE127 OQH12:OQI127 OGL12:OGM127 NWP12:NWQ127 NMT12:NMU127 NCX12:NCY127 MTB12:MTC127 MJF12:MJG127 LZJ12:LZK127 LPN12:LPO127 LFR12:LFS127 KVV12:KVW127 KLZ12:KMA127 KCD12:KCE127 JSH12:JSI127 JIL12:JIM127 IYP12:IYQ127 IOT12:IOU127 IEX12:IEY127 HVB12:HVC127 HLF12:HLG127 HBJ12:HBK127 GRN12:GRO127 GHR12:GHS127 FXV12:FXW127 FNZ12:FOA127 FED12:FEE127 EUH12:EUI127 EKL12:EKM127 EAP12:EAQ127 DQT12:DQU127 DGX12:DGY127 CXB12:CXC127 CNF12:CNG127 CDJ12:CDK127 BTN12:BTO127 BJR12:BJS127 AZV12:AZW127 APZ12:AQA127 AGD12:AGE127 WH12:WI127 ML12:MM127 CP12:CQ127 WYX12:WYY127">
      <formula1>"○,×"</formula1>
    </dataValidation>
    <dataValidation type="list" allowBlank="1" showInputMessage="1" showErrorMessage="1" promptTitle="判定要素（階層1）" prompt="入力値：引数や画面入力値で判定する場合_x000a_テーブル：テーブル・カラム値で判定する場合_x000a_ロジック：共通処理の戻り値で判定する場合" sqref="D983069:F983069 IZ983069:JB983069 SV983069:SX983069 ACR983069:ACT983069 AMN983069:AMP983069 AWJ983069:AWL983069 BGF983069:BGH983069 BQB983069:BQD983069 BZX983069:BZZ983069 CJT983069:CJV983069 CTP983069:CTR983069 DDL983069:DDN983069 DNH983069:DNJ983069 DXD983069:DXF983069 EGZ983069:EHB983069 EQV983069:EQX983069 FAR983069:FAT983069 FKN983069:FKP983069 FUJ983069:FUL983069 GEF983069:GEH983069 GOB983069:GOD983069 GXX983069:GXZ983069 HHT983069:HHV983069 HRP983069:HRR983069 IBL983069:IBN983069 ILH983069:ILJ983069 IVD983069:IVF983069 JEZ983069:JFB983069 JOV983069:JOX983069 JYR983069:JYT983069 KIN983069:KIP983069 KSJ983069:KSL983069 LCF983069:LCH983069 LMB983069:LMD983069 LVX983069:LVZ983069 MFT983069:MFV983069 MPP983069:MPR983069 MZL983069:MZN983069 NJH983069:NJJ983069 NTD983069:NTF983069 OCZ983069:ODB983069 OMV983069:OMX983069 OWR983069:OWT983069 PGN983069:PGP983069 PQJ983069:PQL983069 QAF983069:QAH983069 QKB983069:QKD983069 QTX983069:QTZ983069 RDT983069:RDV983069 RNP983069:RNR983069 RXL983069:RXN983069 SHH983069:SHJ983069 SRD983069:SRF983069 TAZ983069:TBB983069 TKV983069:TKX983069 TUR983069:TUT983069 UEN983069:UEP983069 UOJ983069:UOL983069 UYF983069:UYH983069 VIB983069:VID983069 VRX983069:VRZ983069 WBT983069:WBV983069 WLP983069:WLR983069 WVL983069:WVN983069 D65565:F65565 IZ65565:JB65565 SV65565:SX65565 ACR65565:ACT65565 AMN65565:AMP65565 AWJ65565:AWL65565 BGF65565:BGH65565 BQB65565:BQD65565 BZX65565:BZZ65565 CJT65565:CJV65565 CTP65565:CTR65565 DDL65565:DDN65565 DNH65565:DNJ65565 DXD65565:DXF65565 EGZ65565:EHB65565 EQV65565:EQX65565 FAR65565:FAT65565 FKN65565:FKP65565 FUJ65565:FUL65565 GEF65565:GEH65565 GOB65565:GOD65565 GXX65565:GXZ65565 HHT65565:HHV65565 HRP65565:HRR65565 IBL65565:IBN65565 ILH65565:ILJ65565 IVD65565:IVF65565 JEZ65565:JFB65565 JOV65565:JOX65565 JYR65565:JYT65565 KIN65565:KIP65565 KSJ65565:KSL65565 LCF65565:LCH65565 LMB65565:LMD65565 LVX65565:LVZ65565 MFT65565:MFV65565 MPP65565:MPR65565 MZL65565:MZN65565 NJH65565:NJJ65565 NTD65565:NTF65565 OCZ65565:ODB65565 OMV65565:OMX65565 OWR65565:OWT65565 PGN65565:PGP65565 PQJ65565:PQL65565 QAF65565:QAH65565 QKB65565:QKD65565 QTX65565:QTZ65565 RDT65565:RDV65565 RNP65565:RNR65565 RXL65565:RXN65565 SHH65565:SHJ65565 SRD65565:SRF65565 TAZ65565:TBB65565 TKV65565:TKX65565 TUR65565:TUT65565 UEN65565:UEP65565 UOJ65565:UOL65565 UYF65565:UYH65565 VIB65565:VID65565 VRX65565:VRZ65565 WBT65565:WBV65565 WLP65565:WLR65565 WVL65565:WVN65565 D131101:F131101 IZ131101:JB131101 SV131101:SX131101 ACR131101:ACT131101 AMN131101:AMP131101 AWJ131101:AWL131101 BGF131101:BGH131101 BQB131101:BQD131101 BZX131101:BZZ131101 CJT131101:CJV131101 CTP131101:CTR131101 DDL131101:DDN131101 DNH131101:DNJ131101 DXD131101:DXF131101 EGZ131101:EHB131101 EQV131101:EQX131101 FAR131101:FAT131101 FKN131101:FKP131101 FUJ131101:FUL131101 GEF131101:GEH131101 GOB131101:GOD131101 GXX131101:GXZ131101 HHT131101:HHV131101 HRP131101:HRR131101 IBL131101:IBN131101 ILH131101:ILJ131101 IVD131101:IVF131101 JEZ131101:JFB131101 JOV131101:JOX131101 JYR131101:JYT131101 KIN131101:KIP131101 KSJ131101:KSL131101 LCF131101:LCH131101 LMB131101:LMD131101 LVX131101:LVZ131101 MFT131101:MFV131101 MPP131101:MPR131101 MZL131101:MZN131101 NJH131101:NJJ131101 NTD131101:NTF131101 OCZ131101:ODB131101 OMV131101:OMX131101 OWR131101:OWT131101 PGN131101:PGP131101 PQJ131101:PQL131101 QAF131101:QAH131101 QKB131101:QKD131101 QTX131101:QTZ131101 RDT131101:RDV131101 RNP131101:RNR131101 RXL131101:RXN131101 SHH131101:SHJ131101 SRD131101:SRF131101 TAZ131101:TBB131101 TKV131101:TKX131101 TUR131101:TUT131101 UEN131101:UEP131101 UOJ131101:UOL131101 UYF131101:UYH131101 VIB131101:VID131101 VRX131101:VRZ131101 WBT131101:WBV131101 WLP131101:WLR131101 WVL131101:WVN131101 D196637:F196637 IZ196637:JB196637 SV196637:SX196637 ACR196637:ACT196637 AMN196637:AMP196637 AWJ196637:AWL196637 BGF196637:BGH196637 BQB196637:BQD196637 BZX196637:BZZ196637 CJT196637:CJV196637 CTP196637:CTR196637 DDL196637:DDN196637 DNH196637:DNJ196637 DXD196637:DXF196637 EGZ196637:EHB196637 EQV196637:EQX196637 FAR196637:FAT196637 FKN196637:FKP196637 FUJ196637:FUL196637 GEF196637:GEH196637 GOB196637:GOD196637 GXX196637:GXZ196637 HHT196637:HHV196637 HRP196637:HRR196637 IBL196637:IBN196637 ILH196637:ILJ196637 IVD196637:IVF196637 JEZ196637:JFB196637 JOV196637:JOX196637 JYR196637:JYT196637 KIN196637:KIP196637 KSJ196637:KSL196637 LCF196637:LCH196637 LMB196637:LMD196637 LVX196637:LVZ196637 MFT196637:MFV196637 MPP196637:MPR196637 MZL196637:MZN196637 NJH196637:NJJ196637 NTD196637:NTF196637 OCZ196637:ODB196637 OMV196637:OMX196637 OWR196637:OWT196637 PGN196637:PGP196637 PQJ196637:PQL196637 QAF196637:QAH196637 QKB196637:QKD196637 QTX196637:QTZ196637 RDT196637:RDV196637 RNP196637:RNR196637 RXL196637:RXN196637 SHH196637:SHJ196637 SRD196637:SRF196637 TAZ196637:TBB196637 TKV196637:TKX196637 TUR196637:TUT196637 UEN196637:UEP196637 UOJ196637:UOL196637 UYF196637:UYH196637 VIB196637:VID196637 VRX196637:VRZ196637 WBT196637:WBV196637 WLP196637:WLR196637 WVL196637:WVN196637 D262173:F262173 IZ262173:JB262173 SV262173:SX262173 ACR262173:ACT262173 AMN262173:AMP262173 AWJ262173:AWL262173 BGF262173:BGH262173 BQB262173:BQD262173 BZX262173:BZZ262173 CJT262173:CJV262173 CTP262173:CTR262173 DDL262173:DDN262173 DNH262173:DNJ262173 DXD262173:DXF262173 EGZ262173:EHB262173 EQV262173:EQX262173 FAR262173:FAT262173 FKN262173:FKP262173 FUJ262173:FUL262173 GEF262173:GEH262173 GOB262173:GOD262173 GXX262173:GXZ262173 HHT262173:HHV262173 HRP262173:HRR262173 IBL262173:IBN262173 ILH262173:ILJ262173 IVD262173:IVF262173 JEZ262173:JFB262173 JOV262173:JOX262173 JYR262173:JYT262173 KIN262173:KIP262173 KSJ262173:KSL262173 LCF262173:LCH262173 LMB262173:LMD262173 LVX262173:LVZ262173 MFT262173:MFV262173 MPP262173:MPR262173 MZL262173:MZN262173 NJH262173:NJJ262173 NTD262173:NTF262173 OCZ262173:ODB262173 OMV262173:OMX262173 OWR262173:OWT262173 PGN262173:PGP262173 PQJ262173:PQL262173 QAF262173:QAH262173 QKB262173:QKD262173 QTX262173:QTZ262173 RDT262173:RDV262173 RNP262173:RNR262173 RXL262173:RXN262173 SHH262173:SHJ262173 SRD262173:SRF262173 TAZ262173:TBB262173 TKV262173:TKX262173 TUR262173:TUT262173 UEN262173:UEP262173 UOJ262173:UOL262173 UYF262173:UYH262173 VIB262173:VID262173 VRX262173:VRZ262173 WBT262173:WBV262173 WLP262173:WLR262173 WVL262173:WVN262173 D327709:F327709 IZ327709:JB327709 SV327709:SX327709 ACR327709:ACT327709 AMN327709:AMP327709 AWJ327709:AWL327709 BGF327709:BGH327709 BQB327709:BQD327709 BZX327709:BZZ327709 CJT327709:CJV327709 CTP327709:CTR327709 DDL327709:DDN327709 DNH327709:DNJ327709 DXD327709:DXF327709 EGZ327709:EHB327709 EQV327709:EQX327709 FAR327709:FAT327709 FKN327709:FKP327709 FUJ327709:FUL327709 GEF327709:GEH327709 GOB327709:GOD327709 GXX327709:GXZ327709 HHT327709:HHV327709 HRP327709:HRR327709 IBL327709:IBN327709 ILH327709:ILJ327709 IVD327709:IVF327709 JEZ327709:JFB327709 JOV327709:JOX327709 JYR327709:JYT327709 KIN327709:KIP327709 KSJ327709:KSL327709 LCF327709:LCH327709 LMB327709:LMD327709 LVX327709:LVZ327709 MFT327709:MFV327709 MPP327709:MPR327709 MZL327709:MZN327709 NJH327709:NJJ327709 NTD327709:NTF327709 OCZ327709:ODB327709 OMV327709:OMX327709 OWR327709:OWT327709 PGN327709:PGP327709 PQJ327709:PQL327709 QAF327709:QAH327709 QKB327709:QKD327709 QTX327709:QTZ327709 RDT327709:RDV327709 RNP327709:RNR327709 RXL327709:RXN327709 SHH327709:SHJ327709 SRD327709:SRF327709 TAZ327709:TBB327709 TKV327709:TKX327709 TUR327709:TUT327709 UEN327709:UEP327709 UOJ327709:UOL327709 UYF327709:UYH327709 VIB327709:VID327709 VRX327709:VRZ327709 WBT327709:WBV327709 WLP327709:WLR327709 WVL327709:WVN327709 D393245:F393245 IZ393245:JB393245 SV393245:SX393245 ACR393245:ACT393245 AMN393245:AMP393245 AWJ393245:AWL393245 BGF393245:BGH393245 BQB393245:BQD393245 BZX393245:BZZ393245 CJT393245:CJV393245 CTP393245:CTR393245 DDL393245:DDN393245 DNH393245:DNJ393245 DXD393245:DXF393245 EGZ393245:EHB393245 EQV393245:EQX393245 FAR393245:FAT393245 FKN393245:FKP393245 FUJ393245:FUL393245 GEF393245:GEH393245 GOB393245:GOD393245 GXX393245:GXZ393245 HHT393245:HHV393245 HRP393245:HRR393245 IBL393245:IBN393245 ILH393245:ILJ393245 IVD393245:IVF393245 JEZ393245:JFB393245 JOV393245:JOX393245 JYR393245:JYT393245 KIN393245:KIP393245 KSJ393245:KSL393245 LCF393245:LCH393245 LMB393245:LMD393245 LVX393245:LVZ393245 MFT393245:MFV393245 MPP393245:MPR393245 MZL393245:MZN393245 NJH393245:NJJ393245 NTD393245:NTF393245 OCZ393245:ODB393245 OMV393245:OMX393245 OWR393245:OWT393245 PGN393245:PGP393245 PQJ393245:PQL393245 QAF393245:QAH393245 QKB393245:QKD393245 QTX393245:QTZ393245 RDT393245:RDV393245 RNP393245:RNR393245 RXL393245:RXN393245 SHH393245:SHJ393245 SRD393245:SRF393245 TAZ393245:TBB393245 TKV393245:TKX393245 TUR393245:TUT393245 UEN393245:UEP393245 UOJ393245:UOL393245 UYF393245:UYH393245 VIB393245:VID393245 VRX393245:VRZ393245 WBT393245:WBV393245 WLP393245:WLR393245 WVL393245:WVN393245 D458781:F458781 IZ458781:JB458781 SV458781:SX458781 ACR458781:ACT458781 AMN458781:AMP458781 AWJ458781:AWL458781 BGF458781:BGH458781 BQB458781:BQD458781 BZX458781:BZZ458781 CJT458781:CJV458781 CTP458781:CTR458781 DDL458781:DDN458781 DNH458781:DNJ458781 DXD458781:DXF458781 EGZ458781:EHB458781 EQV458781:EQX458781 FAR458781:FAT458781 FKN458781:FKP458781 FUJ458781:FUL458781 GEF458781:GEH458781 GOB458781:GOD458781 GXX458781:GXZ458781 HHT458781:HHV458781 HRP458781:HRR458781 IBL458781:IBN458781 ILH458781:ILJ458781 IVD458781:IVF458781 JEZ458781:JFB458781 JOV458781:JOX458781 JYR458781:JYT458781 KIN458781:KIP458781 KSJ458781:KSL458781 LCF458781:LCH458781 LMB458781:LMD458781 LVX458781:LVZ458781 MFT458781:MFV458781 MPP458781:MPR458781 MZL458781:MZN458781 NJH458781:NJJ458781 NTD458781:NTF458781 OCZ458781:ODB458781 OMV458781:OMX458781 OWR458781:OWT458781 PGN458781:PGP458781 PQJ458781:PQL458781 QAF458781:QAH458781 QKB458781:QKD458781 QTX458781:QTZ458781 RDT458781:RDV458781 RNP458781:RNR458781 RXL458781:RXN458781 SHH458781:SHJ458781 SRD458781:SRF458781 TAZ458781:TBB458781 TKV458781:TKX458781 TUR458781:TUT458781 UEN458781:UEP458781 UOJ458781:UOL458781 UYF458781:UYH458781 VIB458781:VID458781 VRX458781:VRZ458781 WBT458781:WBV458781 WLP458781:WLR458781 WVL458781:WVN458781 D524317:F524317 IZ524317:JB524317 SV524317:SX524317 ACR524317:ACT524317 AMN524317:AMP524317 AWJ524317:AWL524317 BGF524317:BGH524317 BQB524317:BQD524317 BZX524317:BZZ524317 CJT524317:CJV524317 CTP524317:CTR524317 DDL524317:DDN524317 DNH524317:DNJ524317 DXD524317:DXF524317 EGZ524317:EHB524317 EQV524317:EQX524317 FAR524317:FAT524317 FKN524317:FKP524317 FUJ524317:FUL524317 GEF524317:GEH524317 GOB524317:GOD524317 GXX524317:GXZ524317 HHT524317:HHV524317 HRP524317:HRR524317 IBL524317:IBN524317 ILH524317:ILJ524317 IVD524317:IVF524317 JEZ524317:JFB524317 JOV524317:JOX524317 JYR524317:JYT524317 KIN524317:KIP524317 KSJ524317:KSL524317 LCF524317:LCH524317 LMB524317:LMD524317 LVX524317:LVZ524317 MFT524317:MFV524317 MPP524317:MPR524317 MZL524317:MZN524317 NJH524317:NJJ524317 NTD524317:NTF524317 OCZ524317:ODB524317 OMV524317:OMX524317 OWR524317:OWT524317 PGN524317:PGP524317 PQJ524317:PQL524317 QAF524317:QAH524317 QKB524317:QKD524317 QTX524317:QTZ524317 RDT524317:RDV524317 RNP524317:RNR524317 RXL524317:RXN524317 SHH524317:SHJ524317 SRD524317:SRF524317 TAZ524317:TBB524317 TKV524317:TKX524317 TUR524317:TUT524317 UEN524317:UEP524317 UOJ524317:UOL524317 UYF524317:UYH524317 VIB524317:VID524317 VRX524317:VRZ524317 WBT524317:WBV524317 WLP524317:WLR524317 WVL524317:WVN524317 D589853:F589853 IZ589853:JB589853 SV589853:SX589853 ACR589853:ACT589853 AMN589853:AMP589853 AWJ589853:AWL589853 BGF589853:BGH589853 BQB589853:BQD589853 BZX589853:BZZ589853 CJT589853:CJV589853 CTP589853:CTR589853 DDL589853:DDN589853 DNH589853:DNJ589853 DXD589853:DXF589853 EGZ589853:EHB589853 EQV589853:EQX589853 FAR589853:FAT589853 FKN589853:FKP589853 FUJ589853:FUL589853 GEF589853:GEH589853 GOB589853:GOD589853 GXX589853:GXZ589853 HHT589853:HHV589853 HRP589853:HRR589853 IBL589853:IBN589853 ILH589853:ILJ589853 IVD589853:IVF589853 JEZ589853:JFB589853 JOV589853:JOX589853 JYR589853:JYT589853 KIN589853:KIP589853 KSJ589853:KSL589853 LCF589853:LCH589853 LMB589853:LMD589853 LVX589853:LVZ589853 MFT589853:MFV589853 MPP589853:MPR589853 MZL589853:MZN589853 NJH589853:NJJ589853 NTD589853:NTF589853 OCZ589853:ODB589853 OMV589853:OMX589853 OWR589853:OWT589853 PGN589853:PGP589853 PQJ589853:PQL589853 QAF589853:QAH589853 QKB589853:QKD589853 QTX589853:QTZ589853 RDT589853:RDV589853 RNP589853:RNR589853 RXL589853:RXN589853 SHH589853:SHJ589853 SRD589853:SRF589853 TAZ589853:TBB589853 TKV589853:TKX589853 TUR589853:TUT589853 UEN589853:UEP589853 UOJ589853:UOL589853 UYF589853:UYH589853 VIB589853:VID589853 VRX589853:VRZ589853 WBT589853:WBV589853 WLP589853:WLR589853 WVL589853:WVN589853 D655389:F655389 IZ655389:JB655389 SV655389:SX655389 ACR655389:ACT655389 AMN655389:AMP655389 AWJ655389:AWL655389 BGF655389:BGH655389 BQB655389:BQD655389 BZX655389:BZZ655389 CJT655389:CJV655389 CTP655389:CTR655389 DDL655389:DDN655389 DNH655389:DNJ655389 DXD655389:DXF655389 EGZ655389:EHB655389 EQV655389:EQX655389 FAR655389:FAT655389 FKN655389:FKP655389 FUJ655389:FUL655389 GEF655389:GEH655389 GOB655389:GOD655389 GXX655389:GXZ655389 HHT655389:HHV655389 HRP655389:HRR655389 IBL655389:IBN655389 ILH655389:ILJ655389 IVD655389:IVF655389 JEZ655389:JFB655389 JOV655389:JOX655389 JYR655389:JYT655389 KIN655389:KIP655389 KSJ655389:KSL655389 LCF655389:LCH655389 LMB655389:LMD655389 LVX655389:LVZ655389 MFT655389:MFV655389 MPP655389:MPR655389 MZL655389:MZN655389 NJH655389:NJJ655389 NTD655389:NTF655389 OCZ655389:ODB655389 OMV655389:OMX655389 OWR655389:OWT655389 PGN655389:PGP655389 PQJ655389:PQL655389 QAF655389:QAH655389 QKB655389:QKD655389 QTX655389:QTZ655389 RDT655389:RDV655389 RNP655389:RNR655389 RXL655389:RXN655389 SHH655389:SHJ655389 SRD655389:SRF655389 TAZ655389:TBB655389 TKV655389:TKX655389 TUR655389:TUT655389 UEN655389:UEP655389 UOJ655389:UOL655389 UYF655389:UYH655389 VIB655389:VID655389 VRX655389:VRZ655389 WBT655389:WBV655389 WLP655389:WLR655389 WVL655389:WVN655389 D720925:F720925 IZ720925:JB720925 SV720925:SX720925 ACR720925:ACT720925 AMN720925:AMP720925 AWJ720925:AWL720925 BGF720925:BGH720925 BQB720925:BQD720925 BZX720925:BZZ720925 CJT720925:CJV720925 CTP720925:CTR720925 DDL720925:DDN720925 DNH720925:DNJ720925 DXD720925:DXF720925 EGZ720925:EHB720925 EQV720925:EQX720925 FAR720925:FAT720925 FKN720925:FKP720925 FUJ720925:FUL720925 GEF720925:GEH720925 GOB720925:GOD720925 GXX720925:GXZ720925 HHT720925:HHV720925 HRP720925:HRR720925 IBL720925:IBN720925 ILH720925:ILJ720925 IVD720925:IVF720925 JEZ720925:JFB720925 JOV720925:JOX720925 JYR720925:JYT720925 KIN720925:KIP720925 KSJ720925:KSL720925 LCF720925:LCH720925 LMB720925:LMD720925 LVX720925:LVZ720925 MFT720925:MFV720925 MPP720925:MPR720925 MZL720925:MZN720925 NJH720925:NJJ720925 NTD720925:NTF720925 OCZ720925:ODB720925 OMV720925:OMX720925 OWR720925:OWT720925 PGN720925:PGP720925 PQJ720925:PQL720925 QAF720925:QAH720925 QKB720925:QKD720925 QTX720925:QTZ720925 RDT720925:RDV720925 RNP720925:RNR720925 RXL720925:RXN720925 SHH720925:SHJ720925 SRD720925:SRF720925 TAZ720925:TBB720925 TKV720925:TKX720925 TUR720925:TUT720925 UEN720925:UEP720925 UOJ720925:UOL720925 UYF720925:UYH720925 VIB720925:VID720925 VRX720925:VRZ720925 WBT720925:WBV720925 WLP720925:WLR720925 WVL720925:WVN720925 D786461:F786461 IZ786461:JB786461 SV786461:SX786461 ACR786461:ACT786461 AMN786461:AMP786461 AWJ786461:AWL786461 BGF786461:BGH786461 BQB786461:BQD786461 BZX786461:BZZ786461 CJT786461:CJV786461 CTP786461:CTR786461 DDL786461:DDN786461 DNH786461:DNJ786461 DXD786461:DXF786461 EGZ786461:EHB786461 EQV786461:EQX786461 FAR786461:FAT786461 FKN786461:FKP786461 FUJ786461:FUL786461 GEF786461:GEH786461 GOB786461:GOD786461 GXX786461:GXZ786461 HHT786461:HHV786461 HRP786461:HRR786461 IBL786461:IBN786461 ILH786461:ILJ786461 IVD786461:IVF786461 JEZ786461:JFB786461 JOV786461:JOX786461 JYR786461:JYT786461 KIN786461:KIP786461 KSJ786461:KSL786461 LCF786461:LCH786461 LMB786461:LMD786461 LVX786461:LVZ786461 MFT786461:MFV786461 MPP786461:MPR786461 MZL786461:MZN786461 NJH786461:NJJ786461 NTD786461:NTF786461 OCZ786461:ODB786461 OMV786461:OMX786461 OWR786461:OWT786461 PGN786461:PGP786461 PQJ786461:PQL786461 QAF786461:QAH786461 QKB786461:QKD786461 QTX786461:QTZ786461 RDT786461:RDV786461 RNP786461:RNR786461 RXL786461:RXN786461 SHH786461:SHJ786461 SRD786461:SRF786461 TAZ786461:TBB786461 TKV786461:TKX786461 TUR786461:TUT786461 UEN786461:UEP786461 UOJ786461:UOL786461 UYF786461:UYH786461 VIB786461:VID786461 VRX786461:VRZ786461 WBT786461:WBV786461 WLP786461:WLR786461 WVL786461:WVN786461 D851997:F851997 IZ851997:JB851997 SV851997:SX851997 ACR851997:ACT851997 AMN851997:AMP851997 AWJ851997:AWL851997 BGF851997:BGH851997 BQB851997:BQD851997 BZX851997:BZZ851997 CJT851997:CJV851997 CTP851997:CTR851997 DDL851997:DDN851997 DNH851997:DNJ851997 DXD851997:DXF851997 EGZ851997:EHB851997 EQV851997:EQX851997 FAR851997:FAT851997 FKN851997:FKP851997 FUJ851997:FUL851997 GEF851997:GEH851997 GOB851997:GOD851997 GXX851997:GXZ851997 HHT851997:HHV851997 HRP851997:HRR851997 IBL851997:IBN851997 ILH851997:ILJ851997 IVD851997:IVF851997 JEZ851997:JFB851997 JOV851997:JOX851997 JYR851997:JYT851997 KIN851997:KIP851997 KSJ851997:KSL851997 LCF851997:LCH851997 LMB851997:LMD851997 LVX851997:LVZ851997 MFT851997:MFV851997 MPP851997:MPR851997 MZL851997:MZN851997 NJH851997:NJJ851997 NTD851997:NTF851997 OCZ851997:ODB851997 OMV851997:OMX851997 OWR851997:OWT851997 PGN851997:PGP851997 PQJ851997:PQL851997 QAF851997:QAH851997 QKB851997:QKD851997 QTX851997:QTZ851997 RDT851997:RDV851997 RNP851997:RNR851997 RXL851997:RXN851997 SHH851997:SHJ851997 SRD851997:SRF851997 TAZ851997:TBB851997 TKV851997:TKX851997 TUR851997:TUT851997 UEN851997:UEP851997 UOJ851997:UOL851997 UYF851997:UYH851997 VIB851997:VID851997 VRX851997:VRZ851997 WBT851997:WBV851997 WLP851997:WLR851997 WVL851997:WVN851997 D917533:F917533 IZ917533:JB917533 SV917533:SX917533 ACR917533:ACT917533 AMN917533:AMP917533 AWJ917533:AWL917533 BGF917533:BGH917533 BQB917533:BQD917533 BZX917533:BZZ917533 CJT917533:CJV917533 CTP917533:CTR917533 DDL917533:DDN917533 DNH917533:DNJ917533 DXD917533:DXF917533 EGZ917533:EHB917533 EQV917533:EQX917533 FAR917533:FAT917533 FKN917533:FKP917533 FUJ917533:FUL917533 GEF917533:GEH917533 GOB917533:GOD917533 GXX917533:GXZ917533 HHT917533:HHV917533 HRP917533:HRR917533 IBL917533:IBN917533 ILH917533:ILJ917533 IVD917533:IVF917533 JEZ917533:JFB917533 JOV917533:JOX917533 JYR917533:JYT917533 KIN917533:KIP917533 KSJ917533:KSL917533 LCF917533:LCH917533 LMB917533:LMD917533 LVX917533:LVZ917533 MFT917533:MFV917533 MPP917533:MPR917533 MZL917533:MZN917533 NJH917533:NJJ917533 NTD917533:NTF917533 OCZ917533:ODB917533 OMV917533:OMX917533 OWR917533:OWT917533 PGN917533:PGP917533 PQJ917533:PQL917533 QAF917533:QAH917533 QKB917533:QKD917533 QTX917533:QTZ917533 RDT917533:RDV917533 RNP917533:RNR917533 RXL917533:RXN917533 SHH917533:SHJ917533 SRD917533:SRF917533 TAZ917533:TBB917533 TKV917533:TKX917533 TUR917533:TUT917533 UEN917533:UEP917533 UOJ917533:UOL917533 UYF917533:UYH917533 VIB917533:VID917533 VRX917533:VRZ917533 WBT917533:WBV917533 WLP917533:WLR917533 WVL917533:WVN917533 D2:F2 IZ2:JB2 SV2:SX2 ACR2:ACT2 AMN2:AMP2 AWJ2:AWL2 BGF2:BGH2 BQB2:BQD2 BZX2:BZZ2 CJT2:CJV2 CTP2:CTR2 DDL2:DDN2 DNH2:DNJ2 DXD2:DXF2 EGZ2:EHB2 EQV2:EQX2 FAR2:FAT2 FKN2:FKP2 FUJ2:FUL2 GEF2:GEH2 GOB2:GOD2 GXX2:GXZ2 HHT2:HHV2 HRP2:HRR2 IBL2:IBN2 ILH2:ILJ2 IVD2:IVF2 JEZ2:JFB2 JOV2:JOX2 JYR2:JYT2 KIN2:KIP2 KSJ2:KSL2 LCF2:LCH2 LMB2:LMD2 LVX2:LVZ2 MFT2:MFV2 MPP2:MPR2 MZL2:MZN2 NJH2:NJJ2 NTD2:NTF2 OCZ2:ODB2 OMV2:OMX2 OWR2:OWT2 PGN2:PGP2 PQJ2:PQL2 QAF2:QAH2 QKB2:QKD2 QTX2:QTZ2 RDT2:RDV2 RNP2:RNR2 RXL2:RXN2 SHH2:SHJ2 SRD2:SRF2 TAZ2:TBB2 TKV2:TKX2 TUR2:TUT2 UEN2:UEP2 UOJ2:UOL2 UYF2:UYH2 VIB2:VID2 VRX2:VRZ2 WBT2:WBV2 WLP2:WLR2 WVL2:WVN2 MH9:MJ9 WD9:WF9 AFZ9:AGB9 APV9:APX9 AZR9:AZT9 BJN9:BJP9 BTJ9:BTL9 CDF9:CDH9 CNB9:CND9 CWX9:CWZ9 DGT9:DGV9 DQP9:DQR9 EAL9:EAN9 EKH9:EKJ9 EUD9:EUF9 FDZ9:FEB9 FNV9:FNX9 FXR9:FXT9 GHN9:GHP9 GRJ9:GRL9 HBF9:HBH9 HLB9:HLD9 HUX9:HUZ9 IET9:IEV9 IOP9:IOR9 IYL9:IYN9 JIH9:JIJ9 JSD9:JSF9 KBZ9:KCB9 KLV9:KLX9 KVR9:KVT9 LFN9:LFP9 LPJ9:LPL9 LZF9:LZH9 MJB9:MJD9 MSX9:MSZ9 NCT9:NCV9 NMP9:NMR9 NWL9:NWN9 OGH9:OGJ9 OQD9:OQF9 OZZ9:PAB9 PJV9:PJX9 PTR9:PTT9 QDN9:QDP9 QNJ9:QNL9 QXF9:QXH9 RHB9:RHD9 RQX9:RQZ9 SAT9:SAV9 SKP9:SKR9 SUL9:SUN9 TEH9:TEJ9 TOD9:TOF9 TXZ9:TYB9 UHV9:UHX9 URR9:URT9 VBN9:VBP9 VLJ9:VLL9 VVF9:VVH9 WFB9:WFD9 WOX9:WOZ9 WYT9:WYV9 D9:CB9">
      <formula1>"入力値,テーブル,ロジック"</formula1>
    </dataValidation>
    <dataValidation allowBlank="1" showInputMessage="1" showErrorMessage="1" promptTitle="処理結果（階層2）" prompt="階層1が出力値：画面エリア名を記載してください_x000a_階層1がテーブル：テーブル名を記載してください_x000a_※記載ができないものは「-」と記載してください" sqref="G983070 JC983070 SY983070 ACU983070 AMQ983070 AWM983070 BGI983070 BQE983070 CAA983070 CJW983070 CTS983070 DDO983070 DNK983070 DXG983070 EHC983070 EQY983070 FAU983070 FKQ983070 FUM983070 GEI983070 GOE983070 GYA983070 HHW983070 HRS983070 IBO983070 ILK983070 IVG983070 JFC983070 JOY983070 JYU983070 KIQ983070 KSM983070 LCI983070 LME983070 LWA983070 MFW983070 MPS983070 MZO983070 NJK983070 NTG983070 ODC983070 OMY983070 OWU983070 PGQ983070 PQM983070 QAI983070 QKE983070 QUA983070 RDW983070 RNS983070 RXO983070 SHK983070 SRG983070 TBC983070 TKY983070 TUU983070 UEQ983070 UOM983070 UYI983070 VIE983070 VSA983070 WBW983070 WLS983070 WVO983070 G65566 JC65566 SY65566 ACU65566 AMQ65566 AWM65566 BGI65566 BQE65566 CAA65566 CJW65566 CTS65566 DDO65566 DNK65566 DXG65566 EHC65566 EQY65566 FAU65566 FKQ65566 FUM65566 GEI65566 GOE65566 GYA65566 HHW65566 HRS65566 IBO65566 ILK65566 IVG65566 JFC65566 JOY65566 JYU65566 KIQ65566 KSM65566 LCI65566 LME65566 LWA65566 MFW65566 MPS65566 MZO65566 NJK65566 NTG65566 ODC65566 OMY65566 OWU65566 PGQ65566 PQM65566 QAI65566 QKE65566 QUA65566 RDW65566 RNS65566 RXO65566 SHK65566 SRG65566 TBC65566 TKY65566 TUU65566 UEQ65566 UOM65566 UYI65566 VIE65566 VSA65566 WBW65566 WLS65566 WVO65566 G131102 JC131102 SY131102 ACU131102 AMQ131102 AWM131102 BGI131102 BQE131102 CAA131102 CJW131102 CTS131102 DDO131102 DNK131102 DXG131102 EHC131102 EQY131102 FAU131102 FKQ131102 FUM131102 GEI131102 GOE131102 GYA131102 HHW131102 HRS131102 IBO131102 ILK131102 IVG131102 JFC131102 JOY131102 JYU131102 KIQ131102 KSM131102 LCI131102 LME131102 LWA131102 MFW131102 MPS131102 MZO131102 NJK131102 NTG131102 ODC131102 OMY131102 OWU131102 PGQ131102 PQM131102 QAI131102 QKE131102 QUA131102 RDW131102 RNS131102 RXO131102 SHK131102 SRG131102 TBC131102 TKY131102 TUU131102 UEQ131102 UOM131102 UYI131102 VIE131102 VSA131102 WBW131102 WLS131102 WVO131102 G196638 JC196638 SY196638 ACU196638 AMQ196638 AWM196638 BGI196638 BQE196638 CAA196638 CJW196638 CTS196638 DDO196638 DNK196638 DXG196638 EHC196638 EQY196638 FAU196638 FKQ196638 FUM196638 GEI196638 GOE196638 GYA196638 HHW196638 HRS196638 IBO196638 ILK196638 IVG196638 JFC196638 JOY196638 JYU196638 KIQ196638 KSM196638 LCI196638 LME196638 LWA196638 MFW196638 MPS196638 MZO196638 NJK196638 NTG196638 ODC196638 OMY196638 OWU196638 PGQ196638 PQM196638 QAI196638 QKE196638 QUA196638 RDW196638 RNS196638 RXO196638 SHK196638 SRG196638 TBC196638 TKY196638 TUU196638 UEQ196638 UOM196638 UYI196638 VIE196638 VSA196638 WBW196638 WLS196638 WVO196638 G262174 JC262174 SY262174 ACU262174 AMQ262174 AWM262174 BGI262174 BQE262174 CAA262174 CJW262174 CTS262174 DDO262174 DNK262174 DXG262174 EHC262174 EQY262174 FAU262174 FKQ262174 FUM262174 GEI262174 GOE262174 GYA262174 HHW262174 HRS262174 IBO262174 ILK262174 IVG262174 JFC262174 JOY262174 JYU262174 KIQ262174 KSM262174 LCI262174 LME262174 LWA262174 MFW262174 MPS262174 MZO262174 NJK262174 NTG262174 ODC262174 OMY262174 OWU262174 PGQ262174 PQM262174 QAI262174 QKE262174 QUA262174 RDW262174 RNS262174 RXO262174 SHK262174 SRG262174 TBC262174 TKY262174 TUU262174 UEQ262174 UOM262174 UYI262174 VIE262174 VSA262174 WBW262174 WLS262174 WVO262174 G327710 JC327710 SY327710 ACU327710 AMQ327710 AWM327710 BGI327710 BQE327710 CAA327710 CJW327710 CTS327710 DDO327710 DNK327710 DXG327710 EHC327710 EQY327710 FAU327710 FKQ327710 FUM327710 GEI327710 GOE327710 GYA327710 HHW327710 HRS327710 IBO327710 ILK327710 IVG327710 JFC327710 JOY327710 JYU327710 KIQ327710 KSM327710 LCI327710 LME327710 LWA327710 MFW327710 MPS327710 MZO327710 NJK327710 NTG327710 ODC327710 OMY327710 OWU327710 PGQ327710 PQM327710 QAI327710 QKE327710 QUA327710 RDW327710 RNS327710 RXO327710 SHK327710 SRG327710 TBC327710 TKY327710 TUU327710 UEQ327710 UOM327710 UYI327710 VIE327710 VSA327710 WBW327710 WLS327710 WVO327710 G393246 JC393246 SY393246 ACU393246 AMQ393246 AWM393246 BGI393246 BQE393246 CAA393246 CJW393246 CTS393246 DDO393246 DNK393246 DXG393246 EHC393246 EQY393246 FAU393246 FKQ393246 FUM393246 GEI393246 GOE393246 GYA393246 HHW393246 HRS393246 IBO393246 ILK393246 IVG393246 JFC393246 JOY393246 JYU393246 KIQ393246 KSM393246 LCI393246 LME393246 LWA393246 MFW393246 MPS393246 MZO393246 NJK393246 NTG393246 ODC393246 OMY393246 OWU393246 PGQ393246 PQM393246 QAI393246 QKE393246 QUA393246 RDW393246 RNS393246 RXO393246 SHK393246 SRG393246 TBC393246 TKY393246 TUU393246 UEQ393246 UOM393246 UYI393246 VIE393246 VSA393246 WBW393246 WLS393246 WVO393246 G458782 JC458782 SY458782 ACU458782 AMQ458782 AWM458782 BGI458782 BQE458782 CAA458782 CJW458782 CTS458782 DDO458782 DNK458782 DXG458782 EHC458782 EQY458782 FAU458782 FKQ458782 FUM458782 GEI458782 GOE458782 GYA458782 HHW458782 HRS458782 IBO458782 ILK458782 IVG458782 JFC458782 JOY458782 JYU458782 KIQ458782 KSM458782 LCI458782 LME458782 LWA458782 MFW458782 MPS458782 MZO458782 NJK458782 NTG458782 ODC458782 OMY458782 OWU458782 PGQ458782 PQM458782 QAI458782 QKE458782 QUA458782 RDW458782 RNS458782 RXO458782 SHK458782 SRG458782 TBC458782 TKY458782 TUU458782 UEQ458782 UOM458782 UYI458782 VIE458782 VSA458782 WBW458782 WLS458782 WVO458782 G524318 JC524318 SY524318 ACU524318 AMQ524318 AWM524318 BGI524318 BQE524318 CAA524318 CJW524318 CTS524318 DDO524318 DNK524318 DXG524318 EHC524318 EQY524318 FAU524318 FKQ524318 FUM524318 GEI524318 GOE524318 GYA524318 HHW524318 HRS524318 IBO524318 ILK524318 IVG524318 JFC524318 JOY524318 JYU524318 KIQ524318 KSM524318 LCI524318 LME524318 LWA524318 MFW524318 MPS524318 MZO524318 NJK524318 NTG524318 ODC524318 OMY524318 OWU524318 PGQ524318 PQM524318 QAI524318 QKE524318 QUA524318 RDW524318 RNS524318 RXO524318 SHK524318 SRG524318 TBC524318 TKY524318 TUU524318 UEQ524318 UOM524318 UYI524318 VIE524318 VSA524318 WBW524318 WLS524318 WVO524318 G589854 JC589854 SY589854 ACU589854 AMQ589854 AWM589854 BGI589854 BQE589854 CAA589854 CJW589854 CTS589854 DDO589854 DNK589854 DXG589854 EHC589854 EQY589854 FAU589854 FKQ589854 FUM589854 GEI589854 GOE589854 GYA589854 HHW589854 HRS589854 IBO589854 ILK589854 IVG589854 JFC589854 JOY589854 JYU589854 KIQ589854 KSM589854 LCI589854 LME589854 LWA589854 MFW589854 MPS589854 MZO589854 NJK589854 NTG589854 ODC589854 OMY589854 OWU589854 PGQ589854 PQM589854 QAI589854 QKE589854 QUA589854 RDW589854 RNS589854 RXO589854 SHK589854 SRG589854 TBC589854 TKY589854 TUU589854 UEQ589854 UOM589854 UYI589854 VIE589854 VSA589854 WBW589854 WLS589854 WVO589854 G655390 JC655390 SY655390 ACU655390 AMQ655390 AWM655390 BGI655390 BQE655390 CAA655390 CJW655390 CTS655390 DDO655390 DNK655390 DXG655390 EHC655390 EQY655390 FAU655390 FKQ655390 FUM655390 GEI655390 GOE655390 GYA655390 HHW655390 HRS655390 IBO655390 ILK655390 IVG655390 JFC655390 JOY655390 JYU655390 KIQ655390 KSM655390 LCI655390 LME655390 LWA655390 MFW655390 MPS655390 MZO655390 NJK655390 NTG655390 ODC655390 OMY655390 OWU655390 PGQ655390 PQM655390 QAI655390 QKE655390 QUA655390 RDW655390 RNS655390 RXO655390 SHK655390 SRG655390 TBC655390 TKY655390 TUU655390 UEQ655390 UOM655390 UYI655390 VIE655390 VSA655390 WBW655390 WLS655390 WVO655390 G720926 JC720926 SY720926 ACU720926 AMQ720926 AWM720926 BGI720926 BQE720926 CAA720926 CJW720926 CTS720926 DDO720926 DNK720926 DXG720926 EHC720926 EQY720926 FAU720926 FKQ720926 FUM720926 GEI720926 GOE720926 GYA720926 HHW720926 HRS720926 IBO720926 ILK720926 IVG720926 JFC720926 JOY720926 JYU720926 KIQ720926 KSM720926 LCI720926 LME720926 LWA720926 MFW720926 MPS720926 MZO720926 NJK720926 NTG720926 ODC720926 OMY720926 OWU720926 PGQ720926 PQM720926 QAI720926 QKE720926 QUA720926 RDW720926 RNS720926 RXO720926 SHK720926 SRG720926 TBC720926 TKY720926 TUU720926 UEQ720926 UOM720926 UYI720926 VIE720926 VSA720926 WBW720926 WLS720926 WVO720926 G786462 JC786462 SY786462 ACU786462 AMQ786462 AWM786462 BGI786462 BQE786462 CAA786462 CJW786462 CTS786462 DDO786462 DNK786462 DXG786462 EHC786462 EQY786462 FAU786462 FKQ786462 FUM786462 GEI786462 GOE786462 GYA786462 HHW786462 HRS786462 IBO786462 ILK786462 IVG786462 JFC786462 JOY786462 JYU786462 KIQ786462 KSM786462 LCI786462 LME786462 LWA786462 MFW786462 MPS786462 MZO786462 NJK786462 NTG786462 ODC786462 OMY786462 OWU786462 PGQ786462 PQM786462 QAI786462 QKE786462 QUA786462 RDW786462 RNS786462 RXO786462 SHK786462 SRG786462 TBC786462 TKY786462 TUU786462 UEQ786462 UOM786462 UYI786462 VIE786462 VSA786462 WBW786462 WLS786462 WVO786462 G851998 JC851998 SY851998 ACU851998 AMQ851998 AWM851998 BGI851998 BQE851998 CAA851998 CJW851998 CTS851998 DDO851998 DNK851998 DXG851998 EHC851998 EQY851998 FAU851998 FKQ851998 FUM851998 GEI851998 GOE851998 GYA851998 HHW851998 HRS851998 IBO851998 ILK851998 IVG851998 JFC851998 JOY851998 JYU851998 KIQ851998 KSM851998 LCI851998 LME851998 LWA851998 MFW851998 MPS851998 MZO851998 NJK851998 NTG851998 ODC851998 OMY851998 OWU851998 PGQ851998 PQM851998 QAI851998 QKE851998 QUA851998 RDW851998 RNS851998 RXO851998 SHK851998 SRG851998 TBC851998 TKY851998 TUU851998 UEQ851998 UOM851998 UYI851998 VIE851998 VSA851998 WBW851998 WLS851998 WVO851998 G917534 JC917534 SY917534 ACU917534 AMQ917534 AWM917534 BGI917534 BQE917534 CAA917534 CJW917534 CTS917534 DDO917534 DNK917534 DXG917534 EHC917534 EQY917534 FAU917534 FKQ917534 FUM917534 GEI917534 GOE917534 GYA917534 HHW917534 HRS917534 IBO917534 ILK917534 IVG917534 JFC917534 JOY917534 JYU917534 KIQ917534 KSM917534 LCI917534 LME917534 LWA917534 MFW917534 MPS917534 MZO917534 NJK917534 NTG917534 ODC917534 OMY917534 OWU917534 PGQ917534 PQM917534 QAI917534 QKE917534 QUA917534 RDW917534 RNS917534 RXO917534 SHK917534 SRG917534 TBC917534 TKY917534 TUU917534 UEQ917534 UOM917534 UYI917534 VIE917534 VSA917534 WBW917534 WLS917534 WVO917534 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MK10 WG10 AGC10 APY10 AZU10 BJQ10 BTM10 CDI10 CNE10 CXA10 DGW10 DQS10 EAO10 EKK10 EUG10 FEC10 FNY10 FXU10 GHQ10 GRM10 HBI10 HLE10 HVA10 IEW10 IOS10 IYO10 JIK10 JSG10 KCC10 KLY10 KVU10 LFQ10 LPM10 LZI10 MJE10 MTA10 NCW10 NMS10 NWO10 OGK10 OQG10 PAC10 PJY10 PTU10 QDQ10 QNM10 QXI10 RHE10 RRA10 SAW10 SKS10 SUO10 TEK10 TOG10 TYC10 UHY10 URU10 VBQ10 VLM10 VVI10 WFE10 WPA10 WYW10 CC10:CO10"/>
    <dataValidation allowBlank="1" showInputMessage="1" showErrorMessage="1" promptTitle="処理結果（階層3）" prompt="階層1が出力値：画面項目名を記載してください_x000a_階層1がテーブル：カラム名を記載してください" sqref="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MK11 WG11 AGC11 APY11 AZU11 BJQ11 BTM11 CDI11 CNE11 CXA11 DGW11 DQS11 EAO11 EKK11 EUG11 FEC11 FNY11 FXU11 GHQ11 GRM11 HBI11 HLE11 HVA11 IEW11 IOS11 IYO11 JIK11 JSG11 KCC11 KLY11 KVU11 LFQ11 LPM11 LZI11 MJE11 MTA11 NCW11 NMS11 NWO11 OGK11 OQG11 PAC11 PJY11 PTU11 QDQ11 QNM11 QXI11 RHE11 RRA11 SAW11 SKS11 SUO11 TEK11 TOG11 TYC11 UHY11 URU11 VBQ11 VLM11 VVI11 WFE11 WPA11 WYW11 CC11:CO11"/>
    <dataValidation allowBlank="1" showInputMessage="1" showErrorMessage="1" promptTitle="ディシジョンテーブルNo" prompt="XにはディシジョンNoを記載してください_x000a_例）D-1、D-2" sqref="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WVI983070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3 IW3 SS3 ACO3 AMK3 AWG3 BGC3 BPY3 BZU3 CJQ3 CTM3 DDI3 DNE3 DXA3 EGW3 EQS3 FAO3 FKK3 FUG3 GEC3 GNY3 GXU3 HHQ3 HRM3 IBI3 ILE3 IVA3 JEW3 JOS3 JYO3 KIK3 KSG3 LCC3 LLY3 LVU3 MFQ3 MPM3 MZI3 NJE3 NTA3 OCW3 OMS3 OWO3 PGK3 PQG3 QAC3 QJY3 QTU3 RDQ3 RNM3 RXI3 SHE3 SRA3 TAW3 TKS3 TUO3 UEK3 UOG3 UYC3 VHY3 VRU3 WBQ3 WLM3 WVI3 A10 ME10 WA10 AFW10 APS10 AZO10 BJK10 BTG10 CDC10 CMY10 CWU10 DGQ10 DQM10 EAI10 EKE10 EUA10 FDW10 FNS10 FXO10 GHK10 GRG10 HBC10 HKY10 HUU10 IEQ10 IOM10 IYI10 JIE10 JSA10 KBW10 KLS10 KVO10 LFK10 LPG10 LZC10 MIY10 MSU10 NCQ10 NMM10 NWI10 OGE10 OQA10 OZW10 PJS10 PTO10 QDK10 QNG10 QXC10 RGY10 RQU10 SAQ10 SKM10 SUI10 TEE10 TOA10 TXW10 UHS10 URO10 VBK10 VLG10 VVC10 WEY10 WOU10 WYQ10"/>
    <dataValidation allowBlank="1" showInputMessage="1" showErrorMessage="1" promptTitle="処理対象" prompt="○：処理対象_x000a_×：処理対象外 ※_x000a_※パターン網羅としては出るが、入力値チェックなどであり得ないパターンとなるもの" sqref="I983071 JE983071 TA983071 ACW983071 AMS983071 AWO983071 BGK983071 BQG983071 CAC983071 CJY983071 CTU983071 DDQ983071 DNM983071 DXI983071 EHE983071 ERA983071 FAW983071 FKS983071 FUO983071 GEK983071 GOG983071 GYC983071 HHY983071 HRU983071 IBQ983071 ILM983071 IVI983071 JFE983071 JPA983071 JYW983071 KIS983071 KSO983071 LCK983071 LMG983071 LWC983071 MFY983071 MPU983071 MZQ983071 NJM983071 NTI983071 ODE983071 ONA983071 OWW983071 PGS983071 PQO983071 QAK983071 QKG983071 QUC983071 RDY983071 RNU983071 RXQ983071 SHM983071 SRI983071 TBE983071 TLA983071 TUW983071 UES983071 UOO983071 UYK983071 VIG983071 VSC983071 WBY983071 WLU983071 WVQ983071 I65567 JE65567 TA65567 ACW65567 AMS65567 AWO65567 BGK65567 BQG65567 CAC65567 CJY65567 CTU65567 DDQ65567 DNM65567 DXI65567 EHE65567 ERA65567 FAW65567 FKS65567 FUO65567 GEK65567 GOG65567 GYC65567 HHY65567 HRU65567 IBQ65567 ILM65567 IVI65567 JFE65567 JPA65567 JYW65567 KIS65567 KSO65567 LCK65567 LMG65567 LWC65567 MFY65567 MPU65567 MZQ65567 NJM65567 NTI65567 ODE65567 ONA65567 OWW65567 PGS65567 PQO65567 QAK65567 QKG65567 QUC65567 RDY65567 RNU65567 RXQ65567 SHM65567 SRI65567 TBE65567 TLA65567 TUW65567 UES65567 UOO65567 UYK65567 VIG65567 VSC65567 WBY65567 WLU65567 WVQ65567 I131103 JE131103 TA131103 ACW131103 AMS131103 AWO131103 BGK131103 BQG131103 CAC131103 CJY131103 CTU131103 DDQ131103 DNM131103 DXI131103 EHE131103 ERA131103 FAW131103 FKS131103 FUO131103 GEK131103 GOG131103 GYC131103 HHY131103 HRU131103 IBQ131103 ILM131103 IVI131103 JFE131103 JPA131103 JYW131103 KIS131103 KSO131103 LCK131103 LMG131103 LWC131103 MFY131103 MPU131103 MZQ131103 NJM131103 NTI131103 ODE131103 ONA131103 OWW131103 PGS131103 PQO131103 QAK131103 QKG131103 QUC131103 RDY131103 RNU131103 RXQ131103 SHM131103 SRI131103 TBE131103 TLA131103 TUW131103 UES131103 UOO131103 UYK131103 VIG131103 VSC131103 WBY131103 WLU131103 WVQ131103 I196639 JE196639 TA196639 ACW196639 AMS196639 AWO196639 BGK196639 BQG196639 CAC196639 CJY196639 CTU196639 DDQ196639 DNM196639 DXI196639 EHE196639 ERA196639 FAW196639 FKS196639 FUO196639 GEK196639 GOG196639 GYC196639 HHY196639 HRU196639 IBQ196639 ILM196639 IVI196639 JFE196639 JPA196639 JYW196639 KIS196639 KSO196639 LCK196639 LMG196639 LWC196639 MFY196639 MPU196639 MZQ196639 NJM196639 NTI196639 ODE196639 ONA196639 OWW196639 PGS196639 PQO196639 QAK196639 QKG196639 QUC196639 RDY196639 RNU196639 RXQ196639 SHM196639 SRI196639 TBE196639 TLA196639 TUW196639 UES196639 UOO196639 UYK196639 VIG196639 VSC196639 WBY196639 WLU196639 WVQ196639 I262175 JE262175 TA262175 ACW262175 AMS262175 AWO262175 BGK262175 BQG262175 CAC262175 CJY262175 CTU262175 DDQ262175 DNM262175 DXI262175 EHE262175 ERA262175 FAW262175 FKS262175 FUO262175 GEK262175 GOG262175 GYC262175 HHY262175 HRU262175 IBQ262175 ILM262175 IVI262175 JFE262175 JPA262175 JYW262175 KIS262175 KSO262175 LCK262175 LMG262175 LWC262175 MFY262175 MPU262175 MZQ262175 NJM262175 NTI262175 ODE262175 ONA262175 OWW262175 PGS262175 PQO262175 QAK262175 QKG262175 QUC262175 RDY262175 RNU262175 RXQ262175 SHM262175 SRI262175 TBE262175 TLA262175 TUW262175 UES262175 UOO262175 UYK262175 VIG262175 VSC262175 WBY262175 WLU262175 WVQ262175 I327711 JE327711 TA327711 ACW327711 AMS327711 AWO327711 BGK327711 BQG327711 CAC327711 CJY327711 CTU327711 DDQ327711 DNM327711 DXI327711 EHE327711 ERA327711 FAW327711 FKS327711 FUO327711 GEK327711 GOG327711 GYC327711 HHY327711 HRU327711 IBQ327711 ILM327711 IVI327711 JFE327711 JPA327711 JYW327711 KIS327711 KSO327711 LCK327711 LMG327711 LWC327711 MFY327711 MPU327711 MZQ327711 NJM327711 NTI327711 ODE327711 ONA327711 OWW327711 PGS327711 PQO327711 QAK327711 QKG327711 QUC327711 RDY327711 RNU327711 RXQ327711 SHM327711 SRI327711 TBE327711 TLA327711 TUW327711 UES327711 UOO327711 UYK327711 VIG327711 VSC327711 WBY327711 WLU327711 WVQ327711 I393247 JE393247 TA393247 ACW393247 AMS393247 AWO393247 BGK393247 BQG393247 CAC393247 CJY393247 CTU393247 DDQ393247 DNM393247 DXI393247 EHE393247 ERA393247 FAW393247 FKS393247 FUO393247 GEK393247 GOG393247 GYC393247 HHY393247 HRU393247 IBQ393247 ILM393247 IVI393247 JFE393247 JPA393247 JYW393247 KIS393247 KSO393247 LCK393247 LMG393247 LWC393247 MFY393247 MPU393247 MZQ393247 NJM393247 NTI393247 ODE393247 ONA393247 OWW393247 PGS393247 PQO393247 QAK393247 QKG393247 QUC393247 RDY393247 RNU393247 RXQ393247 SHM393247 SRI393247 TBE393247 TLA393247 TUW393247 UES393247 UOO393247 UYK393247 VIG393247 VSC393247 WBY393247 WLU393247 WVQ393247 I458783 JE458783 TA458783 ACW458783 AMS458783 AWO458783 BGK458783 BQG458783 CAC458783 CJY458783 CTU458783 DDQ458783 DNM458783 DXI458783 EHE458783 ERA458783 FAW458783 FKS458783 FUO458783 GEK458783 GOG458783 GYC458783 HHY458783 HRU458783 IBQ458783 ILM458783 IVI458783 JFE458783 JPA458783 JYW458783 KIS458783 KSO458783 LCK458783 LMG458783 LWC458783 MFY458783 MPU458783 MZQ458783 NJM458783 NTI458783 ODE458783 ONA458783 OWW458783 PGS458783 PQO458783 QAK458783 QKG458783 QUC458783 RDY458783 RNU458783 RXQ458783 SHM458783 SRI458783 TBE458783 TLA458783 TUW458783 UES458783 UOO458783 UYK458783 VIG458783 VSC458783 WBY458783 WLU458783 WVQ458783 I524319 JE524319 TA524319 ACW524319 AMS524319 AWO524319 BGK524319 BQG524319 CAC524319 CJY524319 CTU524319 DDQ524319 DNM524319 DXI524319 EHE524319 ERA524319 FAW524319 FKS524319 FUO524319 GEK524319 GOG524319 GYC524319 HHY524319 HRU524319 IBQ524319 ILM524319 IVI524319 JFE524319 JPA524319 JYW524319 KIS524319 KSO524319 LCK524319 LMG524319 LWC524319 MFY524319 MPU524319 MZQ524319 NJM524319 NTI524319 ODE524319 ONA524319 OWW524319 PGS524319 PQO524319 QAK524319 QKG524319 QUC524319 RDY524319 RNU524319 RXQ524319 SHM524319 SRI524319 TBE524319 TLA524319 TUW524319 UES524319 UOO524319 UYK524319 VIG524319 VSC524319 WBY524319 WLU524319 WVQ524319 I589855 JE589855 TA589855 ACW589855 AMS589855 AWO589855 BGK589855 BQG589855 CAC589855 CJY589855 CTU589855 DDQ589855 DNM589855 DXI589855 EHE589855 ERA589855 FAW589855 FKS589855 FUO589855 GEK589855 GOG589855 GYC589855 HHY589855 HRU589855 IBQ589855 ILM589855 IVI589855 JFE589855 JPA589855 JYW589855 KIS589855 KSO589855 LCK589855 LMG589855 LWC589855 MFY589855 MPU589855 MZQ589855 NJM589855 NTI589855 ODE589855 ONA589855 OWW589855 PGS589855 PQO589855 QAK589855 QKG589855 QUC589855 RDY589855 RNU589855 RXQ589855 SHM589855 SRI589855 TBE589855 TLA589855 TUW589855 UES589855 UOO589855 UYK589855 VIG589855 VSC589855 WBY589855 WLU589855 WVQ589855 I655391 JE655391 TA655391 ACW655391 AMS655391 AWO655391 BGK655391 BQG655391 CAC655391 CJY655391 CTU655391 DDQ655391 DNM655391 DXI655391 EHE655391 ERA655391 FAW655391 FKS655391 FUO655391 GEK655391 GOG655391 GYC655391 HHY655391 HRU655391 IBQ655391 ILM655391 IVI655391 JFE655391 JPA655391 JYW655391 KIS655391 KSO655391 LCK655391 LMG655391 LWC655391 MFY655391 MPU655391 MZQ655391 NJM655391 NTI655391 ODE655391 ONA655391 OWW655391 PGS655391 PQO655391 QAK655391 QKG655391 QUC655391 RDY655391 RNU655391 RXQ655391 SHM655391 SRI655391 TBE655391 TLA655391 TUW655391 UES655391 UOO655391 UYK655391 VIG655391 VSC655391 WBY655391 WLU655391 WVQ655391 I720927 JE720927 TA720927 ACW720927 AMS720927 AWO720927 BGK720927 BQG720927 CAC720927 CJY720927 CTU720927 DDQ720927 DNM720927 DXI720927 EHE720927 ERA720927 FAW720927 FKS720927 FUO720927 GEK720927 GOG720927 GYC720927 HHY720927 HRU720927 IBQ720927 ILM720927 IVI720927 JFE720927 JPA720927 JYW720927 KIS720927 KSO720927 LCK720927 LMG720927 LWC720927 MFY720927 MPU720927 MZQ720927 NJM720927 NTI720927 ODE720927 ONA720927 OWW720927 PGS720927 PQO720927 QAK720927 QKG720927 QUC720927 RDY720927 RNU720927 RXQ720927 SHM720927 SRI720927 TBE720927 TLA720927 TUW720927 UES720927 UOO720927 UYK720927 VIG720927 VSC720927 WBY720927 WLU720927 WVQ720927 I786463 JE786463 TA786463 ACW786463 AMS786463 AWO786463 BGK786463 BQG786463 CAC786463 CJY786463 CTU786463 DDQ786463 DNM786463 DXI786463 EHE786463 ERA786463 FAW786463 FKS786463 FUO786463 GEK786463 GOG786463 GYC786463 HHY786463 HRU786463 IBQ786463 ILM786463 IVI786463 JFE786463 JPA786463 JYW786463 KIS786463 KSO786463 LCK786463 LMG786463 LWC786463 MFY786463 MPU786463 MZQ786463 NJM786463 NTI786463 ODE786463 ONA786463 OWW786463 PGS786463 PQO786463 QAK786463 QKG786463 QUC786463 RDY786463 RNU786463 RXQ786463 SHM786463 SRI786463 TBE786463 TLA786463 TUW786463 UES786463 UOO786463 UYK786463 VIG786463 VSC786463 WBY786463 WLU786463 WVQ786463 I851999 JE851999 TA851999 ACW851999 AMS851999 AWO851999 BGK851999 BQG851999 CAC851999 CJY851999 CTU851999 DDQ851999 DNM851999 DXI851999 EHE851999 ERA851999 FAW851999 FKS851999 FUO851999 GEK851999 GOG851999 GYC851999 HHY851999 HRU851999 IBQ851999 ILM851999 IVI851999 JFE851999 JPA851999 JYW851999 KIS851999 KSO851999 LCK851999 LMG851999 LWC851999 MFY851999 MPU851999 MZQ851999 NJM851999 NTI851999 ODE851999 ONA851999 OWW851999 PGS851999 PQO851999 QAK851999 QKG851999 QUC851999 RDY851999 RNU851999 RXQ851999 SHM851999 SRI851999 TBE851999 TLA851999 TUW851999 UES851999 UOO851999 UYK851999 VIG851999 VSC851999 WBY851999 WLU851999 WVQ851999 I917535 JE917535 TA917535 ACW917535 AMS917535 AWO917535 BGK917535 BQG917535 CAC917535 CJY917535 CTU917535 DDQ917535 DNM917535 DXI917535 EHE917535 ERA917535 FAW917535 FKS917535 FUO917535 GEK917535 GOG917535 GYC917535 HHY917535 HRU917535 IBQ917535 ILM917535 IVI917535 JFE917535 JPA917535 JYW917535 KIS917535 KSO917535 LCK917535 LMG917535 LWC917535 MFY917535 MPU917535 MZQ917535 NJM917535 NTI917535 ODE917535 ONA917535 OWW917535 PGS917535 PQO917535 QAK917535 QKG917535 QUC917535 RDY917535 RNU917535 RXQ917535 SHM917535 SRI917535 TBE917535 TLA917535 TUW917535 UES917535 UOO917535 UYK917535 VIG917535 VSC917535 WBY917535 WLU917535 WVQ917535 I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CQ11 MM11 WI11 AGE11 AQA11 AZW11 BJS11 BTO11 CDK11 CNG11 CXC11 DGY11 DQU11 EAQ11 EKM11 EUI11 FEE11 FOA11 FXW11 GHS11 GRO11 HBK11 HLG11 HVC11 IEY11 IOU11 IYQ11 JIM11 JSI11 KCE11 KMA11 KVW11 LFS11 LPO11 LZK11 MJG11 MTC11 NCY11 NMU11 NWQ11 OGM11 OQI11 PAE11 PKA11 PTW11 QDS11 QNO11 QXK11 RHG11 RRC11 SAY11 SKU11 SUQ11 TEM11 TOI11 TYE11 UIA11 URW11 VBS11 VLO11 VVK11 WFG11 WPC11 WYY11"/>
    <dataValidation allowBlank="1" showInputMessage="1" showErrorMessage="1" promptTitle="判定要素（階層3）" prompt="階層1が入力値：画面項目名または引数変数名を記載してください_x000a_階層1がテーブル：カラム名、レコードを記載してください_x000a_階層1がロジック：戻り値変数名を記載してください" sqref="D983071:F983071 IZ983071:JB983071 SV983071:SX983071 ACR983071:ACT983071 AMN983071:AMP983071 AWJ983071:AWL983071 BGF983071:BGH983071 BQB983071:BQD983071 BZX983071:BZZ983071 CJT983071:CJV983071 CTP983071:CTR983071 DDL983071:DDN983071 DNH983071:DNJ983071 DXD983071:DXF983071 EGZ983071:EHB983071 EQV983071:EQX983071 FAR983071:FAT983071 FKN983071:FKP983071 FUJ983071:FUL983071 GEF983071:GEH983071 GOB983071:GOD983071 GXX983071:GXZ983071 HHT983071:HHV983071 HRP983071:HRR983071 IBL983071:IBN983071 ILH983071:ILJ983071 IVD983071:IVF983071 JEZ983071:JFB983071 JOV983071:JOX983071 JYR983071:JYT983071 KIN983071:KIP983071 KSJ983071:KSL983071 LCF983071:LCH983071 LMB983071:LMD983071 LVX983071:LVZ983071 MFT983071:MFV983071 MPP983071:MPR983071 MZL983071:MZN983071 NJH983071:NJJ983071 NTD983071:NTF983071 OCZ983071:ODB983071 OMV983071:OMX983071 OWR983071:OWT983071 PGN983071:PGP983071 PQJ983071:PQL983071 QAF983071:QAH983071 QKB983071:QKD983071 QTX983071:QTZ983071 RDT983071:RDV983071 RNP983071:RNR983071 RXL983071:RXN983071 SHH983071:SHJ983071 SRD983071:SRF983071 TAZ983071:TBB983071 TKV983071:TKX983071 TUR983071:TUT983071 UEN983071:UEP983071 UOJ983071:UOL983071 UYF983071:UYH983071 VIB983071:VID983071 VRX983071:VRZ983071 WBT983071:WBV983071 WLP983071:WLR983071 WVL983071:WVN983071 D65567:F65567 IZ65567:JB65567 SV65567:SX65567 ACR65567:ACT65567 AMN65567:AMP65567 AWJ65567:AWL65567 BGF65567:BGH65567 BQB65567:BQD65567 BZX65567:BZZ65567 CJT65567:CJV65567 CTP65567:CTR65567 DDL65567:DDN65567 DNH65567:DNJ65567 DXD65567:DXF65567 EGZ65567:EHB65567 EQV65567:EQX65567 FAR65567:FAT65567 FKN65567:FKP65567 FUJ65567:FUL65567 GEF65567:GEH65567 GOB65567:GOD65567 GXX65567:GXZ65567 HHT65567:HHV65567 HRP65567:HRR65567 IBL65567:IBN65567 ILH65567:ILJ65567 IVD65567:IVF65567 JEZ65567:JFB65567 JOV65567:JOX65567 JYR65567:JYT65567 KIN65567:KIP65567 KSJ65567:KSL65567 LCF65567:LCH65567 LMB65567:LMD65567 LVX65567:LVZ65567 MFT65567:MFV65567 MPP65567:MPR65567 MZL65567:MZN65567 NJH65567:NJJ65567 NTD65567:NTF65567 OCZ65567:ODB65567 OMV65567:OMX65567 OWR65567:OWT65567 PGN65567:PGP65567 PQJ65567:PQL65567 QAF65567:QAH65567 QKB65567:QKD65567 QTX65567:QTZ65567 RDT65567:RDV65567 RNP65567:RNR65567 RXL65567:RXN65567 SHH65567:SHJ65567 SRD65567:SRF65567 TAZ65567:TBB65567 TKV65567:TKX65567 TUR65567:TUT65567 UEN65567:UEP65567 UOJ65567:UOL65567 UYF65567:UYH65567 VIB65567:VID65567 VRX65567:VRZ65567 WBT65567:WBV65567 WLP65567:WLR65567 WVL65567:WVN65567 D131103:F131103 IZ131103:JB131103 SV131103:SX131103 ACR131103:ACT131103 AMN131103:AMP131103 AWJ131103:AWL131103 BGF131103:BGH131103 BQB131103:BQD131103 BZX131103:BZZ131103 CJT131103:CJV131103 CTP131103:CTR131103 DDL131103:DDN131103 DNH131103:DNJ131103 DXD131103:DXF131103 EGZ131103:EHB131103 EQV131103:EQX131103 FAR131103:FAT131103 FKN131103:FKP131103 FUJ131103:FUL131103 GEF131103:GEH131103 GOB131103:GOD131103 GXX131103:GXZ131103 HHT131103:HHV131103 HRP131103:HRR131103 IBL131103:IBN131103 ILH131103:ILJ131103 IVD131103:IVF131103 JEZ131103:JFB131103 JOV131103:JOX131103 JYR131103:JYT131103 KIN131103:KIP131103 KSJ131103:KSL131103 LCF131103:LCH131103 LMB131103:LMD131103 LVX131103:LVZ131103 MFT131103:MFV131103 MPP131103:MPR131103 MZL131103:MZN131103 NJH131103:NJJ131103 NTD131103:NTF131103 OCZ131103:ODB131103 OMV131103:OMX131103 OWR131103:OWT131103 PGN131103:PGP131103 PQJ131103:PQL131103 QAF131103:QAH131103 QKB131103:QKD131103 QTX131103:QTZ131103 RDT131103:RDV131103 RNP131103:RNR131103 RXL131103:RXN131103 SHH131103:SHJ131103 SRD131103:SRF131103 TAZ131103:TBB131103 TKV131103:TKX131103 TUR131103:TUT131103 UEN131103:UEP131103 UOJ131103:UOL131103 UYF131103:UYH131103 VIB131103:VID131103 VRX131103:VRZ131103 WBT131103:WBV131103 WLP131103:WLR131103 WVL131103:WVN131103 D196639:F196639 IZ196639:JB196639 SV196639:SX196639 ACR196639:ACT196639 AMN196639:AMP196639 AWJ196639:AWL196639 BGF196639:BGH196639 BQB196639:BQD196639 BZX196639:BZZ196639 CJT196639:CJV196639 CTP196639:CTR196639 DDL196639:DDN196639 DNH196639:DNJ196639 DXD196639:DXF196639 EGZ196639:EHB196639 EQV196639:EQX196639 FAR196639:FAT196639 FKN196639:FKP196639 FUJ196639:FUL196639 GEF196639:GEH196639 GOB196639:GOD196639 GXX196639:GXZ196639 HHT196639:HHV196639 HRP196639:HRR196639 IBL196639:IBN196639 ILH196639:ILJ196639 IVD196639:IVF196639 JEZ196639:JFB196639 JOV196639:JOX196639 JYR196639:JYT196639 KIN196639:KIP196639 KSJ196639:KSL196639 LCF196639:LCH196639 LMB196639:LMD196639 LVX196639:LVZ196639 MFT196639:MFV196639 MPP196639:MPR196639 MZL196639:MZN196639 NJH196639:NJJ196639 NTD196639:NTF196639 OCZ196639:ODB196639 OMV196639:OMX196639 OWR196639:OWT196639 PGN196639:PGP196639 PQJ196639:PQL196639 QAF196639:QAH196639 QKB196639:QKD196639 QTX196639:QTZ196639 RDT196639:RDV196639 RNP196639:RNR196639 RXL196639:RXN196639 SHH196639:SHJ196639 SRD196639:SRF196639 TAZ196639:TBB196639 TKV196639:TKX196639 TUR196639:TUT196639 UEN196639:UEP196639 UOJ196639:UOL196639 UYF196639:UYH196639 VIB196639:VID196639 VRX196639:VRZ196639 WBT196639:WBV196639 WLP196639:WLR196639 WVL196639:WVN196639 D262175:F262175 IZ262175:JB262175 SV262175:SX262175 ACR262175:ACT262175 AMN262175:AMP262175 AWJ262175:AWL262175 BGF262175:BGH262175 BQB262175:BQD262175 BZX262175:BZZ262175 CJT262175:CJV262175 CTP262175:CTR262175 DDL262175:DDN262175 DNH262175:DNJ262175 DXD262175:DXF262175 EGZ262175:EHB262175 EQV262175:EQX262175 FAR262175:FAT262175 FKN262175:FKP262175 FUJ262175:FUL262175 GEF262175:GEH262175 GOB262175:GOD262175 GXX262175:GXZ262175 HHT262175:HHV262175 HRP262175:HRR262175 IBL262175:IBN262175 ILH262175:ILJ262175 IVD262175:IVF262175 JEZ262175:JFB262175 JOV262175:JOX262175 JYR262175:JYT262175 KIN262175:KIP262175 KSJ262175:KSL262175 LCF262175:LCH262175 LMB262175:LMD262175 LVX262175:LVZ262175 MFT262175:MFV262175 MPP262175:MPR262175 MZL262175:MZN262175 NJH262175:NJJ262175 NTD262175:NTF262175 OCZ262175:ODB262175 OMV262175:OMX262175 OWR262175:OWT262175 PGN262175:PGP262175 PQJ262175:PQL262175 QAF262175:QAH262175 QKB262175:QKD262175 QTX262175:QTZ262175 RDT262175:RDV262175 RNP262175:RNR262175 RXL262175:RXN262175 SHH262175:SHJ262175 SRD262175:SRF262175 TAZ262175:TBB262175 TKV262175:TKX262175 TUR262175:TUT262175 UEN262175:UEP262175 UOJ262175:UOL262175 UYF262175:UYH262175 VIB262175:VID262175 VRX262175:VRZ262175 WBT262175:WBV262175 WLP262175:WLR262175 WVL262175:WVN262175 D327711:F327711 IZ327711:JB327711 SV327711:SX327711 ACR327711:ACT327711 AMN327711:AMP327711 AWJ327711:AWL327711 BGF327711:BGH327711 BQB327711:BQD327711 BZX327711:BZZ327711 CJT327711:CJV327711 CTP327711:CTR327711 DDL327711:DDN327711 DNH327711:DNJ327711 DXD327711:DXF327711 EGZ327711:EHB327711 EQV327711:EQX327711 FAR327711:FAT327711 FKN327711:FKP327711 FUJ327711:FUL327711 GEF327711:GEH327711 GOB327711:GOD327711 GXX327711:GXZ327711 HHT327711:HHV327711 HRP327711:HRR327711 IBL327711:IBN327711 ILH327711:ILJ327711 IVD327711:IVF327711 JEZ327711:JFB327711 JOV327711:JOX327711 JYR327711:JYT327711 KIN327711:KIP327711 KSJ327711:KSL327711 LCF327711:LCH327711 LMB327711:LMD327711 LVX327711:LVZ327711 MFT327711:MFV327711 MPP327711:MPR327711 MZL327711:MZN327711 NJH327711:NJJ327711 NTD327711:NTF327711 OCZ327711:ODB327711 OMV327711:OMX327711 OWR327711:OWT327711 PGN327711:PGP327711 PQJ327711:PQL327711 QAF327711:QAH327711 QKB327711:QKD327711 QTX327711:QTZ327711 RDT327711:RDV327711 RNP327711:RNR327711 RXL327711:RXN327711 SHH327711:SHJ327711 SRD327711:SRF327711 TAZ327711:TBB327711 TKV327711:TKX327711 TUR327711:TUT327711 UEN327711:UEP327711 UOJ327711:UOL327711 UYF327711:UYH327711 VIB327711:VID327711 VRX327711:VRZ327711 WBT327711:WBV327711 WLP327711:WLR327711 WVL327711:WVN327711 D393247:F393247 IZ393247:JB393247 SV393247:SX393247 ACR393247:ACT393247 AMN393247:AMP393247 AWJ393247:AWL393247 BGF393247:BGH393247 BQB393247:BQD393247 BZX393247:BZZ393247 CJT393247:CJV393247 CTP393247:CTR393247 DDL393247:DDN393247 DNH393247:DNJ393247 DXD393247:DXF393247 EGZ393247:EHB393247 EQV393247:EQX393247 FAR393247:FAT393247 FKN393247:FKP393247 FUJ393247:FUL393247 GEF393247:GEH393247 GOB393247:GOD393247 GXX393247:GXZ393247 HHT393247:HHV393247 HRP393247:HRR393247 IBL393247:IBN393247 ILH393247:ILJ393247 IVD393247:IVF393247 JEZ393247:JFB393247 JOV393247:JOX393247 JYR393247:JYT393247 KIN393247:KIP393247 KSJ393247:KSL393247 LCF393247:LCH393247 LMB393247:LMD393247 LVX393247:LVZ393247 MFT393247:MFV393247 MPP393247:MPR393247 MZL393247:MZN393247 NJH393247:NJJ393247 NTD393247:NTF393247 OCZ393247:ODB393247 OMV393247:OMX393247 OWR393247:OWT393247 PGN393247:PGP393247 PQJ393247:PQL393247 QAF393247:QAH393247 QKB393247:QKD393247 QTX393247:QTZ393247 RDT393247:RDV393247 RNP393247:RNR393247 RXL393247:RXN393247 SHH393247:SHJ393247 SRD393247:SRF393247 TAZ393247:TBB393247 TKV393247:TKX393247 TUR393247:TUT393247 UEN393247:UEP393247 UOJ393247:UOL393247 UYF393247:UYH393247 VIB393247:VID393247 VRX393247:VRZ393247 WBT393247:WBV393247 WLP393247:WLR393247 WVL393247:WVN393247 D458783:F458783 IZ458783:JB458783 SV458783:SX458783 ACR458783:ACT458783 AMN458783:AMP458783 AWJ458783:AWL458783 BGF458783:BGH458783 BQB458783:BQD458783 BZX458783:BZZ458783 CJT458783:CJV458783 CTP458783:CTR458783 DDL458783:DDN458783 DNH458783:DNJ458783 DXD458783:DXF458783 EGZ458783:EHB458783 EQV458783:EQX458783 FAR458783:FAT458783 FKN458783:FKP458783 FUJ458783:FUL458783 GEF458783:GEH458783 GOB458783:GOD458783 GXX458783:GXZ458783 HHT458783:HHV458783 HRP458783:HRR458783 IBL458783:IBN458783 ILH458783:ILJ458783 IVD458783:IVF458783 JEZ458783:JFB458783 JOV458783:JOX458783 JYR458783:JYT458783 KIN458783:KIP458783 KSJ458783:KSL458783 LCF458783:LCH458783 LMB458783:LMD458783 LVX458783:LVZ458783 MFT458783:MFV458783 MPP458783:MPR458783 MZL458783:MZN458783 NJH458783:NJJ458783 NTD458783:NTF458783 OCZ458783:ODB458783 OMV458783:OMX458783 OWR458783:OWT458783 PGN458783:PGP458783 PQJ458783:PQL458783 QAF458783:QAH458783 QKB458783:QKD458783 QTX458783:QTZ458783 RDT458783:RDV458783 RNP458783:RNR458783 RXL458783:RXN458783 SHH458783:SHJ458783 SRD458783:SRF458783 TAZ458783:TBB458783 TKV458783:TKX458783 TUR458783:TUT458783 UEN458783:UEP458783 UOJ458783:UOL458783 UYF458783:UYH458783 VIB458783:VID458783 VRX458783:VRZ458783 WBT458783:WBV458783 WLP458783:WLR458783 WVL458783:WVN458783 D524319:F524319 IZ524319:JB524319 SV524319:SX524319 ACR524319:ACT524319 AMN524319:AMP524319 AWJ524319:AWL524319 BGF524319:BGH524319 BQB524319:BQD524319 BZX524319:BZZ524319 CJT524319:CJV524319 CTP524319:CTR524319 DDL524319:DDN524319 DNH524319:DNJ524319 DXD524319:DXF524319 EGZ524319:EHB524319 EQV524319:EQX524319 FAR524319:FAT524319 FKN524319:FKP524319 FUJ524319:FUL524319 GEF524319:GEH524319 GOB524319:GOD524319 GXX524319:GXZ524319 HHT524319:HHV524319 HRP524319:HRR524319 IBL524319:IBN524319 ILH524319:ILJ524319 IVD524319:IVF524319 JEZ524319:JFB524319 JOV524319:JOX524319 JYR524319:JYT524319 KIN524319:KIP524319 KSJ524319:KSL524319 LCF524319:LCH524319 LMB524319:LMD524319 LVX524319:LVZ524319 MFT524319:MFV524319 MPP524319:MPR524319 MZL524319:MZN524319 NJH524319:NJJ524319 NTD524319:NTF524319 OCZ524319:ODB524319 OMV524319:OMX524319 OWR524319:OWT524319 PGN524319:PGP524319 PQJ524319:PQL524319 QAF524319:QAH524319 QKB524319:QKD524319 QTX524319:QTZ524319 RDT524319:RDV524319 RNP524319:RNR524319 RXL524319:RXN524319 SHH524319:SHJ524319 SRD524319:SRF524319 TAZ524319:TBB524319 TKV524319:TKX524319 TUR524319:TUT524319 UEN524319:UEP524319 UOJ524319:UOL524319 UYF524319:UYH524319 VIB524319:VID524319 VRX524319:VRZ524319 WBT524319:WBV524319 WLP524319:WLR524319 WVL524319:WVN524319 D589855:F589855 IZ589855:JB589855 SV589855:SX589855 ACR589855:ACT589855 AMN589855:AMP589855 AWJ589855:AWL589855 BGF589855:BGH589855 BQB589855:BQD589855 BZX589855:BZZ589855 CJT589855:CJV589855 CTP589855:CTR589855 DDL589855:DDN589855 DNH589855:DNJ589855 DXD589855:DXF589855 EGZ589855:EHB589855 EQV589855:EQX589855 FAR589855:FAT589855 FKN589855:FKP589855 FUJ589855:FUL589855 GEF589855:GEH589855 GOB589855:GOD589855 GXX589855:GXZ589855 HHT589855:HHV589855 HRP589855:HRR589855 IBL589855:IBN589855 ILH589855:ILJ589855 IVD589855:IVF589855 JEZ589855:JFB589855 JOV589855:JOX589855 JYR589855:JYT589855 KIN589855:KIP589855 KSJ589855:KSL589855 LCF589855:LCH589855 LMB589855:LMD589855 LVX589855:LVZ589855 MFT589855:MFV589855 MPP589855:MPR589855 MZL589855:MZN589855 NJH589855:NJJ589855 NTD589855:NTF589855 OCZ589855:ODB589855 OMV589855:OMX589855 OWR589855:OWT589855 PGN589855:PGP589855 PQJ589855:PQL589855 QAF589855:QAH589855 QKB589855:QKD589855 QTX589855:QTZ589855 RDT589855:RDV589855 RNP589855:RNR589855 RXL589855:RXN589855 SHH589855:SHJ589855 SRD589855:SRF589855 TAZ589855:TBB589855 TKV589855:TKX589855 TUR589855:TUT589855 UEN589855:UEP589855 UOJ589855:UOL589855 UYF589855:UYH589855 VIB589855:VID589855 VRX589855:VRZ589855 WBT589855:WBV589855 WLP589855:WLR589855 WVL589855:WVN589855 D655391:F655391 IZ655391:JB655391 SV655391:SX655391 ACR655391:ACT655391 AMN655391:AMP655391 AWJ655391:AWL655391 BGF655391:BGH655391 BQB655391:BQD655391 BZX655391:BZZ655391 CJT655391:CJV655391 CTP655391:CTR655391 DDL655391:DDN655391 DNH655391:DNJ655391 DXD655391:DXF655391 EGZ655391:EHB655391 EQV655391:EQX655391 FAR655391:FAT655391 FKN655391:FKP655391 FUJ655391:FUL655391 GEF655391:GEH655391 GOB655391:GOD655391 GXX655391:GXZ655391 HHT655391:HHV655391 HRP655391:HRR655391 IBL655391:IBN655391 ILH655391:ILJ655391 IVD655391:IVF655391 JEZ655391:JFB655391 JOV655391:JOX655391 JYR655391:JYT655391 KIN655391:KIP655391 KSJ655391:KSL655391 LCF655391:LCH655391 LMB655391:LMD655391 LVX655391:LVZ655391 MFT655391:MFV655391 MPP655391:MPR655391 MZL655391:MZN655391 NJH655391:NJJ655391 NTD655391:NTF655391 OCZ655391:ODB655391 OMV655391:OMX655391 OWR655391:OWT655391 PGN655391:PGP655391 PQJ655391:PQL655391 QAF655391:QAH655391 QKB655391:QKD655391 QTX655391:QTZ655391 RDT655391:RDV655391 RNP655391:RNR655391 RXL655391:RXN655391 SHH655391:SHJ655391 SRD655391:SRF655391 TAZ655391:TBB655391 TKV655391:TKX655391 TUR655391:TUT655391 UEN655391:UEP655391 UOJ655391:UOL655391 UYF655391:UYH655391 VIB655391:VID655391 VRX655391:VRZ655391 WBT655391:WBV655391 WLP655391:WLR655391 WVL655391:WVN655391 D720927:F720927 IZ720927:JB720927 SV720927:SX720927 ACR720927:ACT720927 AMN720927:AMP720927 AWJ720927:AWL720927 BGF720927:BGH720927 BQB720927:BQD720927 BZX720927:BZZ720927 CJT720927:CJV720927 CTP720927:CTR720927 DDL720927:DDN720927 DNH720927:DNJ720927 DXD720927:DXF720927 EGZ720927:EHB720927 EQV720927:EQX720927 FAR720927:FAT720927 FKN720927:FKP720927 FUJ720927:FUL720927 GEF720927:GEH720927 GOB720927:GOD720927 GXX720927:GXZ720927 HHT720927:HHV720927 HRP720927:HRR720927 IBL720927:IBN720927 ILH720927:ILJ720927 IVD720927:IVF720927 JEZ720927:JFB720927 JOV720927:JOX720927 JYR720927:JYT720927 KIN720927:KIP720927 KSJ720927:KSL720927 LCF720927:LCH720927 LMB720927:LMD720927 LVX720927:LVZ720927 MFT720927:MFV720927 MPP720927:MPR720927 MZL720927:MZN720927 NJH720927:NJJ720927 NTD720927:NTF720927 OCZ720927:ODB720927 OMV720927:OMX720927 OWR720927:OWT720927 PGN720927:PGP720927 PQJ720927:PQL720927 QAF720927:QAH720927 QKB720927:QKD720927 QTX720927:QTZ720927 RDT720927:RDV720927 RNP720927:RNR720927 RXL720927:RXN720927 SHH720927:SHJ720927 SRD720927:SRF720927 TAZ720927:TBB720927 TKV720927:TKX720927 TUR720927:TUT720927 UEN720927:UEP720927 UOJ720927:UOL720927 UYF720927:UYH720927 VIB720927:VID720927 VRX720927:VRZ720927 WBT720927:WBV720927 WLP720927:WLR720927 WVL720927:WVN720927 D786463:F786463 IZ786463:JB786463 SV786463:SX786463 ACR786463:ACT786463 AMN786463:AMP786463 AWJ786463:AWL786463 BGF786463:BGH786463 BQB786463:BQD786463 BZX786463:BZZ786463 CJT786463:CJV786463 CTP786463:CTR786463 DDL786463:DDN786463 DNH786463:DNJ786463 DXD786463:DXF786463 EGZ786463:EHB786463 EQV786463:EQX786463 FAR786463:FAT786463 FKN786463:FKP786463 FUJ786463:FUL786463 GEF786463:GEH786463 GOB786463:GOD786463 GXX786463:GXZ786463 HHT786463:HHV786463 HRP786463:HRR786463 IBL786463:IBN786463 ILH786463:ILJ786463 IVD786463:IVF786463 JEZ786463:JFB786463 JOV786463:JOX786463 JYR786463:JYT786463 KIN786463:KIP786463 KSJ786463:KSL786463 LCF786463:LCH786463 LMB786463:LMD786463 LVX786463:LVZ786463 MFT786463:MFV786463 MPP786463:MPR786463 MZL786463:MZN786463 NJH786463:NJJ786463 NTD786463:NTF786463 OCZ786463:ODB786463 OMV786463:OMX786463 OWR786463:OWT786463 PGN786463:PGP786463 PQJ786463:PQL786463 QAF786463:QAH786463 QKB786463:QKD786463 QTX786463:QTZ786463 RDT786463:RDV786463 RNP786463:RNR786463 RXL786463:RXN786463 SHH786463:SHJ786463 SRD786463:SRF786463 TAZ786463:TBB786463 TKV786463:TKX786463 TUR786463:TUT786463 UEN786463:UEP786463 UOJ786463:UOL786463 UYF786463:UYH786463 VIB786463:VID786463 VRX786463:VRZ786463 WBT786463:WBV786463 WLP786463:WLR786463 WVL786463:WVN786463 D851999:F851999 IZ851999:JB851999 SV851999:SX851999 ACR851999:ACT851999 AMN851999:AMP851999 AWJ851999:AWL851999 BGF851999:BGH851999 BQB851999:BQD851999 BZX851999:BZZ851999 CJT851999:CJV851999 CTP851999:CTR851999 DDL851999:DDN851999 DNH851999:DNJ851999 DXD851999:DXF851999 EGZ851999:EHB851999 EQV851999:EQX851999 FAR851999:FAT851999 FKN851999:FKP851999 FUJ851999:FUL851999 GEF851999:GEH851999 GOB851999:GOD851999 GXX851999:GXZ851999 HHT851999:HHV851999 HRP851999:HRR851999 IBL851999:IBN851999 ILH851999:ILJ851999 IVD851999:IVF851999 JEZ851999:JFB851999 JOV851999:JOX851999 JYR851999:JYT851999 KIN851999:KIP851999 KSJ851999:KSL851999 LCF851999:LCH851999 LMB851999:LMD851999 LVX851999:LVZ851999 MFT851999:MFV851999 MPP851999:MPR851999 MZL851999:MZN851999 NJH851999:NJJ851999 NTD851999:NTF851999 OCZ851999:ODB851999 OMV851999:OMX851999 OWR851999:OWT851999 PGN851999:PGP851999 PQJ851999:PQL851999 QAF851999:QAH851999 QKB851999:QKD851999 QTX851999:QTZ851999 RDT851999:RDV851999 RNP851999:RNR851999 RXL851999:RXN851999 SHH851999:SHJ851999 SRD851999:SRF851999 TAZ851999:TBB851999 TKV851999:TKX851999 TUR851999:TUT851999 UEN851999:UEP851999 UOJ851999:UOL851999 UYF851999:UYH851999 VIB851999:VID851999 VRX851999:VRZ851999 WBT851999:WBV851999 WLP851999:WLR851999 WVL851999:WVN851999 D917535:F917535 IZ917535:JB917535 SV917535:SX917535 ACR917535:ACT917535 AMN917535:AMP917535 AWJ917535:AWL917535 BGF917535:BGH917535 BQB917535:BQD917535 BZX917535:BZZ917535 CJT917535:CJV917535 CTP917535:CTR917535 DDL917535:DDN917535 DNH917535:DNJ917535 DXD917535:DXF917535 EGZ917535:EHB917535 EQV917535:EQX917535 FAR917535:FAT917535 FKN917535:FKP917535 FUJ917535:FUL917535 GEF917535:GEH917535 GOB917535:GOD917535 GXX917535:GXZ917535 HHT917535:HHV917535 HRP917535:HRR917535 IBL917535:IBN917535 ILH917535:ILJ917535 IVD917535:IVF917535 JEZ917535:JFB917535 JOV917535:JOX917535 JYR917535:JYT917535 KIN917535:KIP917535 KSJ917535:KSL917535 LCF917535:LCH917535 LMB917535:LMD917535 LVX917535:LVZ917535 MFT917535:MFV917535 MPP917535:MPR917535 MZL917535:MZN917535 NJH917535:NJJ917535 NTD917535:NTF917535 OCZ917535:ODB917535 OMV917535:OMX917535 OWR917535:OWT917535 PGN917535:PGP917535 PQJ917535:PQL917535 QAF917535:QAH917535 QKB917535:QKD917535 QTX917535:QTZ917535 RDT917535:RDV917535 RNP917535:RNR917535 RXL917535:RXN917535 SHH917535:SHJ917535 SRD917535:SRF917535 TAZ917535:TBB917535 TKV917535:TKX917535 TUR917535:TUT917535 UEN917535:UEP917535 UOJ917535:UOL917535 UYF917535:UYH917535 VIB917535:VID917535 VRX917535:VRZ917535 WBT917535:WBV917535 WLP917535:WLR917535 WVL917535:WVN917535 D4:F4 IZ4:JB4 SV4:SX4 ACR4:ACT4 AMN4:AMP4 AWJ4:AWL4 BGF4:BGH4 BQB4:BQD4 BZX4:BZZ4 CJT4:CJV4 CTP4:CTR4 DDL4:DDN4 DNH4:DNJ4 DXD4:DXF4 EGZ4:EHB4 EQV4:EQX4 FAR4:FAT4 FKN4:FKP4 FUJ4:FUL4 GEF4:GEH4 GOB4:GOD4 GXX4:GXZ4 HHT4:HHV4 HRP4:HRR4 IBL4:IBN4 ILH4:ILJ4 IVD4:IVF4 JEZ4:JFB4 JOV4:JOX4 JYR4:JYT4 KIN4:KIP4 KSJ4:KSL4 LCF4:LCH4 LMB4:LMD4 LVX4:LVZ4 MFT4:MFV4 MPP4:MPR4 MZL4:MZN4 NJH4:NJJ4 NTD4:NTF4 OCZ4:ODB4 OMV4:OMX4 OWR4:OWT4 PGN4:PGP4 PQJ4:PQL4 QAF4:QAH4 QKB4:QKD4 QTX4:QTZ4 RDT4:RDV4 RNP4:RNR4 RXL4:RXN4 SHH4:SHJ4 SRD4:SRF4 TAZ4:TBB4 TKV4:TKX4 TUR4:TUT4 UEN4:UEP4 UOJ4:UOL4 UYF4:UYH4 VIB4:VID4 VRX4:VRZ4 WBT4:WBV4 WLP4:WLR4 WVL4:WVN4 MH11:MJ11 WD11:WF11 AFZ11:AGB11 APV11:APX11 AZR11:AZT11 BJN11:BJP11 BTJ11:BTL11 CDF11:CDH11 CNB11:CND11 CWX11:CWZ11 DGT11:DGV11 DQP11:DQR11 EAL11:EAN11 EKH11:EKJ11 EUD11:EUF11 FDZ11:FEB11 FNV11:FNX11 FXR11:FXT11 GHN11:GHP11 GRJ11:GRL11 HBF11:HBH11 HLB11:HLD11 HUX11:HUZ11 IET11:IEV11 IOP11:IOR11 IYL11:IYN11 JIH11:JIJ11 JSD11:JSF11 KBZ11:KCB11 KLV11:KLX11 KVR11:KVT11 LFN11:LFP11 LPJ11:LPL11 LZF11:LZH11 MJB11:MJD11 MSX11:MSZ11 NCT11:NCV11 NMP11:NMR11 NWL11:NWN11 OGH11:OGJ11 OQD11:OQF11 OZZ11:PAB11 PJV11:PJX11 PTR11:PTT11 QDN11:QDP11 QNJ11:QNL11 QXF11:QXH11 RHB11:RHD11 RQX11:RQZ11 SAT11:SAV11 SKP11:SKR11 SUL11:SUN11 TEH11:TEJ11 TOD11:TOF11 TXZ11:TYB11 UHV11:UHX11 URR11:URT11 VBN11:VBP11 VLJ11:VLL11 VVF11:VVH11 WFB11:WFD11 WOX11:WOZ11 WYT11:WYV11 D11:CB11"/>
    <dataValidation allowBlank="1" showInputMessage="1" showErrorMessage="1" promptTitle="判定要素（階層2）" prompt="階層1が入力値：画面エリア名、引数の場合は「引数」と記載する_x000a_階層1がテーブル：テーブル名_x000a_階層1がロジック：「戻り値」と記載する_x000a_※記載できないものは「-」で記載" sqref="D983070:F983070 IZ983070:JB983070 SV983070:SX983070 ACR983070:ACT983070 AMN983070:AMP983070 AWJ983070:AWL983070 BGF983070:BGH983070 BQB983070:BQD983070 BZX983070:BZZ983070 CJT983070:CJV983070 CTP983070:CTR983070 DDL983070:DDN983070 DNH983070:DNJ983070 DXD983070:DXF983070 EGZ983070:EHB983070 EQV983070:EQX983070 FAR983070:FAT983070 FKN983070:FKP983070 FUJ983070:FUL983070 GEF983070:GEH983070 GOB983070:GOD983070 GXX983070:GXZ983070 HHT983070:HHV983070 HRP983070:HRR983070 IBL983070:IBN983070 ILH983070:ILJ983070 IVD983070:IVF983070 JEZ983070:JFB983070 JOV983070:JOX983070 JYR983070:JYT983070 KIN983070:KIP983070 KSJ983070:KSL983070 LCF983070:LCH983070 LMB983070:LMD983070 LVX983070:LVZ983070 MFT983070:MFV983070 MPP983070:MPR983070 MZL983070:MZN983070 NJH983070:NJJ983070 NTD983070:NTF983070 OCZ983070:ODB983070 OMV983070:OMX983070 OWR983070:OWT983070 PGN983070:PGP983070 PQJ983070:PQL983070 QAF983070:QAH983070 QKB983070:QKD983070 QTX983070:QTZ983070 RDT983070:RDV983070 RNP983070:RNR983070 RXL983070:RXN983070 SHH983070:SHJ983070 SRD983070:SRF983070 TAZ983070:TBB983070 TKV983070:TKX983070 TUR983070:TUT983070 UEN983070:UEP983070 UOJ983070:UOL983070 UYF983070:UYH983070 VIB983070:VID983070 VRX983070:VRZ983070 WBT983070:WBV983070 WLP983070:WLR983070 WVL983070:WVN983070 D65566:F65566 IZ65566:JB65566 SV65566:SX65566 ACR65566:ACT65566 AMN65566:AMP65566 AWJ65566:AWL65566 BGF65566:BGH65566 BQB65566:BQD65566 BZX65566:BZZ65566 CJT65566:CJV65566 CTP65566:CTR65566 DDL65566:DDN65566 DNH65566:DNJ65566 DXD65566:DXF65566 EGZ65566:EHB65566 EQV65566:EQX65566 FAR65566:FAT65566 FKN65566:FKP65566 FUJ65566:FUL65566 GEF65566:GEH65566 GOB65566:GOD65566 GXX65566:GXZ65566 HHT65566:HHV65566 HRP65566:HRR65566 IBL65566:IBN65566 ILH65566:ILJ65566 IVD65566:IVF65566 JEZ65566:JFB65566 JOV65566:JOX65566 JYR65566:JYT65566 KIN65566:KIP65566 KSJ65566:KSL65566 LCF65566:LCH65566 LMB65566:LMD65566 LVX65566:LVZ65566 MFT65566:MFV65566 MPP65566:MPR65566 MZL65566:MZN65566 NJH65566:NJJ65566 NTD65566:NTF65566 OCZ65566:ODB65566 OMV65566:OMX65566 OWR65566:OWT65566 PGN65566:PGP65566 PQJ65566:PQL65566 QAF65566:QAH65566 QKB65566:QKD65566 QTX65566:QTZ65566 RDT65566:RDV65566 RNP65566:RNR65566 RXL65566:RXN65566 SHH65566:SHJ65566 SRD65566:SRF65566 TAZ65566:TBB65566 TKV65566:TKX65566 TUR65566:TUT65566 UEN65566:UEP65566 UOJ65566:UOL65566 UYF65566:UYH65566 VIB65566:VID65566 VRX65566:VRZ65566 WBT65566:WBV65566 WLP65566:WLR65566 WVL65566:WVN65566 D131102:F131102 IZ131102:JB131102 SV131102:SX131102 ACR131102:ACT131102 AMN131102:AMP131102 AWJ131102:AWL131102 BGF131102:BGH131102 BQB131102:BQD131102 BZX131102:BZZ131102 CJT131102:CJV131102 CTP131102:CTR131102 DDL131102:DDN131102 DNH131102:DNJ131102 DXD131102:DXF131102 EGZ131102:EHB131102 EQV131102:EQX131102 FAR131102:FAT131102 FKN131102:FKP131102 FUJ131102:FUL131102 GEF131102:GEH131102 GOB131102:GOD131102 GXX131102:GXZ131102 HHT131102:HHV131102 HRP131102:HRR131102 IBL131102:IBN131102 ILH131102:ILJ131102 IVD131102:IVF131102 JEZ131102:JFB131102 JOV131102:JOX131102 JYR131102:JYT131102 KIN131102:KIP131102 KSJ131102:KSL131102 LCF131102:LCH131102 LMB131102:LMD131102 LVX131102:LVZ131102 MFT131102:MFV131102 MPP131102:MPR131102 MZL131102:MZN131102 NJH131102:NJJ131102 NTD131102:NTF131102 OCZ131102:ODB131102 OMV131102:OMX131102 OWR131102:OWT131102 PGN131102:PGP131102 PQJ131102:PQL131102 QAF131102:QAH131102 QKB131102:QKD131102 QTX131102:QTZ131102 RDT131102:RDV131102 RNP131102:RNR131102 RXL131102:RXN131102 SHH131102:SHJ131102 SRD131102:SRF131102 TAZ131102:TBB131102 TKV131102:TKX131102 TUR131102:TUT131102 UEN131102:UEP131102 UOJ131102:UOL131102 UYF131102:UYH131102 VIB131102:VID131102 VRX131102:VRZ131102 WBT131102:WBV131102 WLP131102:WLR131102 WVL131102:WVN131102 D196638:F196638 IZ196638:JB196638 SV196638:SX196638 ACR196638:ACT196638 AMN196638:AMP196638 AWJ196638:AWL196638 BGF196638:BGH196638 BQB196638:BQD196638 BZX196638:BZZ196638 CJT196638:CJV196638 CTP196638:CTR196638 DDL196638:DDN196638 DNH196638:DNJ196638 DXD196638:DXF196638 EGZ196638:EHB196638 EQV196638:EQX196638 FAR196638:FAT196638 FKN196638:FKP196638 FUJ196638:FUL196638 GEF196638:GEH196638 GOB196638:GOD196638 GXX196638:GXZ196638 HHT196638:HHV196638 HRP196638:HRR196638 IBL196638:IBN196638 ILH196638:ILJ196638 IVD196638:IVF196638 JEZ196638:JFB196638 JOV196638:JOX196638 JYR196638:JYT196638 KIN196638:KIP196638 KSJ196638:KSL196638 LCF196638:LCH196638 LMB196638:LMD196638 LVX196638:LVZ196638 MFT196638:MFV196638 MPP196638:MPR196638 MZL196638:MZN196638 NJH196638:NJJ196638 NTD196638:NTF196638 OCZ196638:ODB196638 OMV196638:OMX196638 OWR196638:OWT196638 PGN196638:PGP196638 PQJ196638:PQL196638 QAF196638:QAH196638 QKB196638:QKD196638 QTX196638:QTZ196638 RDT196638:RDV196638 RNP196638:RNR196638 RXL196638:RXN196638 SHH196638:SHJ196638 SRD196638:SRF196638 TAZ196638:TBB196638 TKV196638:TKX196638 TUR196638:TUT196638 UEN196638:UEP196638 UOJ196638:UOL196638 UYF196638:UYH196638 VIB196638:VID196638 VRX196638:VRZ196638 WBT196638:WBV196638 WLP196638:WLR196638 WVL196638:WVN196638 D262174:F262174 IZ262174:JB262174 SV262174:SX262174 ACR262174:ACT262174 AMN262174:AMP262174 AWJ262174:AWL262174 BGF262174:BGH262174 BQB262174:BQD262174 BZX262174:BZZ262174 CJT262174:CJV262174 CTP262174:CTR262174 DDL262174:DDN262174 DNH262174:DNJ262174 DXD262174:DXF262174 EGZ262174:EHB262174 EQV262174:EQX262174 FAR262174:FAT262174 FKN262174:FKP262174 FUJ262174:FUL262174 GEF262174:GEH262174 GOB262174:GOD262174 GXX262174:GXZ262174 HHT262174:HHV262174 HRP262174:HRR262174 IBL262174:IBN262174 ILH262174:ILJ262174 IVD262174:IVF262174 JEZ262174:JFB262174 JOV262174:JOX262174 JYR262174:JYT262174 KIN262174:KIP262174 KSJ262174:KSL262174 LCF262174:LCH262174 LMB262174:LMD262174 LVX262174:LVZ262174 MFT262174:MFV262174 MPP262174:MPR262174 MZL262174:MZN262174 NJH262174:NJJ262174 NTD262174:NTF262174 OCZ262174:ODB262174 OMV262174:OMX262174 OWR262174:OWT262174 PGN262174:PGP262174 PQJ262174:PQL262174 QAF262174:QAH262174 QKB262174:QKD262174 QTX262174:QTZ262174 RDT262174:RDV262174 RNP262174:RNR262174 RXL262174:RXN262174 SHH262174:SHJ262174 SRD262174:SRF262174 TAZ262174:TBB262174 TKV262174:TKX262174 TUR262174:TUT262174 UEN262174:UEP262174 UOJ262174:UOL262174 UYF262174:UYH262174 VIB262174:VID262174 VRX262174:VRZ262174 WBT262174:WBV262174 WLP262174:WLR262174 WVL262174:WVN262174 D327710:F327710 IZ327710:JB327710 SV327710:SX327710 ACR327710:ACT327710 AMN327710:AMP327710 AWJ327710:AWL327710 BGF327710:BGH327710 BQB327710:BQD327710 BZX327710:BZZ327710 CJT327710:CJV327710 CTP327710:CTR327710 DDL327710:DDN327710 DNH327710:DNJ327710 DXD327710:DXF327710 EGZ327710:EHB327710 EQV327710:EQX327710 FAR327710:FAT327710 FKN327710:FKP327710 FUJ327710:FUL327710 GEF327710:GEH327710 GOB327710:GOD327710 GXX327710:GXZ327710 HHT327710:HHV327710 HRP327710:HRR327710 IBL327710:IBN327710 ILH327710:ILJ327710 IVD327710:IVF327710 JEZ327710:JFB327710 JOV327710:JOX327710 JYR327710:JYT327710 KIN327710:KIP327710 KSJ327710:KSL327710 LCF327710:LCH327710 LMB327710:LMD327710 LVX327710:LVZ327710 MFT327710:MFV327710 MPP327710:MPR327710 MZL327710:MZN327710 NJH327710:NJJ327710 NTD327710:NTF327710 OCZ327710:ODB327710 OMV327710:OMX327710 OWR327710:OWT327710 PGN327710:PGP327710 PQJ327710:PQL327710 QAF327710:QAH327710 QKB327710:QKD327710 QTX327710:QTZ327710 RDT327710:RDV327710 RNP327710:RNR327710 RXL327710:RXN327710 SHH327710:SHJ327710 SRD327710:SRF327710 TAZ327710:TBB327710 TKV327710:TKX327710 TUR327710:TUT327710 UEN327710:UEP327710 UOJ327710:UOL327710 UYF327710:UYH327710 VIB327710:VID327710 VRX327710:VRZ327710 WBT327710:WBV327710 WLP327710:WLR327710 WVL327710:WVN327710 D393246:F393246 IZ393246:JB393246 SV393246:SX393246 ACR393246:ACT393246 AMN393246:AMP393246 AWJ393246:AWL393246 BGF393246:BGH393246 BQB393246:BQD393246 BZX393246:BZZ393246 CJT393246:CJV393246 CTP393246:CTR393246 DDL393246:DDN393246 DNH393246:DNJ393246 DXD393246:DXF393246 EGZ393246:EHB393246 EQV393246:EQX393246 FAR393246:FAT393246 FKN393246:FKP393246 FUJ393246:FUL393246 GEF393246:GEH393246 GOB393246:GOD393246 GXX393246:GXZ393246 HHT393246:HHV393246 HRP393246:HRR393246 IBL393246:IBN393246 ILH393246:ILJ393246 IVD393246:IVF393246 JEZ393246:JFB393246 JOV393246:JOX393246 JYR393246:JYT393246 KIN393246:KIP393246 KSJ393246:KSL393246 LCF393246:LCH393246 LMB393246:LMD393246 LVX393246:LVZ393246 MFT393246:MFV393246 MPP393246:MPR393246 MZL393246:MZN393246 NJH393246:NJJ393246 NTD393246:NTF393246 OCZ393246:ODB393246 OMV393246:OMX393246 OWR393246:OWT393246 PGN393246:PGP393246 PQJ393246:PQL393246 QAF393246:QAH393246 QKB393246:QKD393246 QTX393246:QTZ393246 RDT393246:RDV393246 RNP393246:RNR393246 RXL393246:RXN393246 SHH393246:SHJ393246 SRD393246:SRF393246 TAZ393246:TBB393246 TKV393246:TKX393246 TUR393246:TUT393246 UEN393246:UEP393246 UOJ393246:UOL393246 UYF393246:UYH393246 VIB393246:VID393246 VRX393246:VRZ393246 WBT393246:WBV393246 WLP393246:WLR393246 WVL393246:WVN393246 D458782:F458782 IZ458782:JB458782 SV458782:SX458782 ACR458782:ACT458782 AMN458782:AMP458782 AWJ458782:AWL458782 BGF458782:BGH458782 BQB458782:BQD458782 BZX458782:BZZ458782 CJT458782:CJV458782 CTP458782:CTR458782 DDL458782:DDN458782 DNH458782:DNJ458782 DXD458782:DXF458782 EGZ458782:EHB458782 EQV458782:EQX458782 FAR458782:FAT458782 FKN458782:FKP458782 FUJ458782:FUL458782 GEF458782:GEH458782 GOB458782:GOD458782 GXX458782:GXZ458782 HHT458782:HHV458782 HRP458782:HRR458782 IBL458782:IBN458782 ILH458782:ILJ458782 IVD458782:IVF458782 JEZ458782:JFB458782 JOV458782:JOX458782 JYR458782:JYT458782 KIN458782:KIP458782 KSJ458782:KSL458782 LCF458782:LCH458782 LMB458782:LMD458782 LVX458782:LVZ458782 MFT458782:MFV458782 MPP458782:MPR458782 MZL458782:MZN458782 NJH458782:NJJ458782 NTD458782:NTF458782 OCZ458782:ODB458782 OMV458782:OMX458782 OWR458782:OWT458782 PGN458782:PGP458782 PQJ458782:PQL458782 QAF458782:QAH458782 QKB458782:QKD458782 QTX458782:QTZ458782 RDT458782:RDV458782 RNP458782:RNR458782 RXL458782:RXN458782 SHH458782:SHJ458782 SRD458782:SRF458782 TAZ458782:TBB458782 TKV458782:TKX458782 TUR458782:TUT458782 UEN458782:UEP458782 UOJ458782:UOL458782 UYF458782:UYH458782 VIB458782:VID458782 VRX458782:VRZ458782 WBT458782:WBV458782 WLP458782:WLR458782 WVL458782:WVN458782 D524318:F524318 IZ524318:JB524318 SV524318:SX524318 ACR524318:ACT524318 AMN524318:AMP524318 AWJ524318:AWL524318 BGF524318:BGH524318 BQB524318:BQD524318 BZX524318:BZZ524318 CJT524318:CJV524318 CTP524318:CTR524318 DDL524318:DDN524318 DNH524318:DNJ524318 DXD524318:DXF524318 EGZ524318:EHB524318 EQV524318:EQX524318 FAR524318:FAT524318 FKN524318:FKP524318 FUJ524318:FUL524318 GEF524318:GEH524318 GOB524318:GOD524318 GXX524318:GXZ524318 HHT524318:HHV524318 HRP524318:HRR524318 IBL524318:IBN524318 ILH524318:ILJ524318 IVD524318:IVF524318 JEZ524318:JFB524318 JOV524318:JOX524318 JYR524318:JYT524318 KIN524318:KIP524318 KSJ524318:KSL524318 LCF524318:LCH524318 LMB524318:LMD524318 LVX524318:LVZ524318 MFT524318:MFV524318 MPP524318:MPR524318 MZL524318:MZN524318 NJH524318:NJJ524318 NTD524318:NTF524318 OCZ524318:ODB524318 OMV524318:OMX524318 OWR524318:OWT524318 PGN524318:PGP524318 PQJ524318:PQL524318 QAF524318:QAH524318 QKB524318:QKD524318 QTX524318:QTZ524318 RDT524318:RDV524318 RNP524318:RNR524318 RXL524318:RXN524318 SHH524318:SHJ524318 SRD524318:SRF524318 TAZ524318:TBB524318 TKV524318:TKX524318 TUR524318:TUT524318 UEN524318:UEP524318 UOJ524318:UOL524318 UYF524318:UYH524318 VIB524318:VID524318 VRX524318:VRZ524318 WBT524318:WBV524318 WLP524318:WLR524318 WVL524318:WVN524318 D589854:F589854 IZ589854:JB589854 SV589854:SX589854 ACR589854:ACT589854 AMN589854:AMP589854 AWJ589854:AWL589854 BGF589854:BGH589854 BQB589854:BQD589854 BZX589854:BZZ589854 CJT589854:CJV589854 CTP589854:CTR589854 DDL589854:DDN589854 DNH589854:DNJ589854 DXD589854:DXF589854 EGZ589854:EHB589854 EQV589854:EQX589854 FAR589854:FAT589854 FKN589854:FKP589854 FUJ589854:FUL589854 GEF589854:GEH589854 GOB589854:GOD589854 GXX589854:GXZ589854 HHT589854:HHV589854 HRP589854:HRR589854 IBL589854:IBN589854 ILH589854:ILJ589854 IVD589854:IVF589854 JEZ589854:JFB589854 JOV589854:JOX589854 JYR589854:JYT589854 KIN589854:KIP589854 KSJ589854:KSL589854 LCF589854:LCH589854 LMB589854:LMD589854 LVX589854:LVZ589854 MFT589854:MFV589854 MPP589854:MPR589854 MZL589854:MZN589854 NJH589854:NJJ589854 NTD589854:NTF589854 OCZ589854:ODB589854 OMV589854:OMX589854 OWR589854:OWT589854 PGN589854:PGP589854 PQJ589854:PQL589854 QAF589854:QAH589854 QKB589854:QKD589854 QTX589854:QTZ589854 RDT589854:RDV589854 RNP589854:RNR589854 RXL589854:RXN589854 SHH589854:SHJ589854 SRD589854:SRF589854 TAZ589854:TBB589854 TKV589854:TKX589854 TUR589854:TUT589854 UEN589854:UEP589854 UOJ589854:UOL589854 UYF589854:UYH589854 VIB589854:VID589854 VRX589854:VRZ589854 WBT589854:WBV589854 WLP589854:WLR589854 WVL589854:WVN589854 D655390:F655390 IZ655390:JB655390 SV655390:SX655390 ACR655390:ACT655390 AMN655390:AMP655390 AWJ655390:AWL655390 BGF655390:BGH655390 BQB655390:BQD655390 BZX655390:BZZ655390 CJT655390:CJV655390 CTP655390:CTR655390 DDL655390:DDN655390 DNH655390:DNJ655390 DXD655390:DXF655390 EGZ655390:EHB655390 EQV655390:EQX655390 FAR655390:FAT655390 FKN655390:FKP655390 FUJ655390:FUL655390 GEF655390:GEH655390 GOB655390:GOD655390 GXX655390:GXZ655390 HHT655390:HHV655390 HRP655390:HRR655390 IBL655390:IBN655390 ILH655390:ILJ655390 IVD655390:IVF655390 JEZ655390:JFB655390 JOV655390:JOX655390 JYR655390:JYT655390 KIN655390:KIP655390 KSJ655390:KSL655390 LCF655390:LCH655390 LMB655390:LMD655390 LVX655390:LVZ655390 MFT655390:MFV655390 MPP655390:MPR655390 MZL655390:MZN655390 NJH655390:NJJ655390 NTD655390:NTF655390 OCZ655390:ODB655390 OMV655390:OMX655390 OWR655390:OWT655390 PGN655390:PGP655390 PQJ655390:PQL655390 QAF655390:QAH655390 QKB655390:QKD655390 QTX655390:QTZ655390 RDT655390:RDV655390 RNP655390:RNR655390 RXL655390:RXN655390 SHH655390:SHJ655390 SRD655390:SRF655390 TAZ655390:TBB655390 TKV655390:TKX655390 TUR655390:TUT655390 UEN655390:UEP655390 UOJ655390:UOL655390 UYF655390:UYH655390 VIB655390:VID655390 VRX655390:VRZ655390 WBT655390:WBV655390 WLP655390:WLR655390 WVL655390:WVN655390 D720926:F720926 IZ720926:JB720926 SV720926:SX720926 ACR720926:ACT720926 AMN720926:AMP720926 AWJ720926:AWL720926 BGF720926:BGH720926 BQB720926:BQD720926 BZX720926:BZZ720926 CJT720926:CJV720926 CTP720926:CTR720926 DDL720926:DDN720926 DNH720926:DNJ720926 DXD720926:DXF720926 EGZ720926:EHB720926 EQV720926:EQX720926 FAR720926:FAT720926 FKN720926:FKP720926 FUJ720926:FUL720926 GEF720926:GEH720926 GOB720926:GOD720926 GXX720926:GXZ720926 HHT720926:HHV720926 HRP720926:HRR720926 IBL720926:IBN720926 ILH720926:ILJ720926 IVD720926:IVF720926 JEZ720926:JFB720926 JOV720926:JOX720926 JYR720926:JYT720926 KIN720926:KIP720926 KSJ720926:KSL720926 LCF720926:LCH720926 LMB720926:LMD720926 LVX720926:LVZ720926 MFT720926:MFV720926 MPP720926:MPR720926 MZL720926:MZN720926 NJH720926:NJJ720926 NTD720926:NTF720926 OCZ720926:ODB720926 OMV720926:OMX720926 OWR720926:OWT720926 PGN720926:PGP720926 PQJ720926:PQL720926 QAF720926:QAH720926 QKB720926:QKD720926 QTX720926:QTZ720926 RDT720926:RDV720926 RNP720926:RNR720926 RXL720926:RXN720926 SHH720926:SHJ720926 SRD720926:SRF720926 TAZ720926:TBB720926 TKV720926:TKX720926 TUR720926:TUT720926 UEN720926:UEP720926 UOJ720926:UOL720926 UYF720926:UYH720926 VIB720926:VID720926 VRX720926:VRZ720926 WBT720926:WBV720926 WLP720926:WLR720926 WVL720926:WVN720926 D786462:F786462 IZ786462:JB786462 SV786462:SX786462 ACR786462:ACT786462 AMN786462:AMP786462 AWJ786462:AWL786462 BGF786462:BGH786462 BQB786462:BQD786462 BZX786462:BZZ786462 CJT786462:CJV786462 CTP786462:CTR786462 DDL786462:DDN786462 DNH786462:DNJ786462 DXD786462:DXF786462 EGZ786462:EHB786462 EQV786462:EQX786462 FAR786462:FAT786462 FKN786462:FKP786462 FUJ786462:FUL786462 GEF786462:GEH786462 GOB786462:GOD786462 GXX786462:GXZ786462 HHT786462:HHV786462 HRP786462:HRR786462 IBL786462:IBN786462 ILH786462:ILJ786462 IVD786462:IVF786462 JEZ786462:JFB786462 JOV786462:JOX786462 JYR786462:JYT786462 KIN786462:KIP786462 KSJ786462:KSL786462 LCF786462:LCH786462 LMB786462:LMD786462 LVX786462:LVZ786462 MFT786462:MFV786462 MPP786462:MPR786462 MZL786462:MZN786462 NJH786462:NJJ786462 NTD786462:NTF786462 OCZ786462:ODB786462 OMV786462:OMX786462 OWR786462:OWT786462 PGN786462:PGP786462 PQJ786462:PQL786462 QAF786462:QAH786462 QKB786462:QKD786462 QTX786462:QTZ786462 RDT786462:RDV786462 RNP786462:RNR786462 RXL786462:RXN786462 SHH786462:SHJ786462 SRD786462:SRF786462 TAZ786462:TBB786462 TKV786462:TKX786462 TUR786462:TUT786462 UEN786462:UEP786462 UOJ786462:UOL786462 UYF786462:UYH786462 VIB786462:VID786462 VRX786462:VRZ786462 WBT786462:WBV786462 WLP786462:WLR786462 WVL786462:WVN786462 D851998:F851998 IZ851998:JB851998 SV851998:SX851998 ACR851998:ACT851998 AMN851998:AMP851998 AWJ851998:AWL851998 BGF851998:BGH851998 BQB851998:BQD851998 BZX851998:BZZ851998 CJT851998:CJV851998 CTP851998:CTR851998 DDL851998:DDN851998 DNH851998:DNJ851998 DXD851998:DXF851998 EGZ851998:EHB851998 EQV851998:EQX851998 FAR851998:FAT851998 FKN851998:FKP851998 FUJ851998:FUL851998 GEF851998:GEH851998 GOB851998:GOD851998 GXX851998:GXZ851998 HHT851998:HHV851998 HRP851998:HRR851998 IBL851998:IBN851998 ILH851998:ILJ851998 IVD851998:IVF851998 JEZ851998:JFB851998 JOV851998:JOX851998 JYR851998:JYT851998 KIN851998:KIP851998 KSJ851998:KSL851998 LCF851998:LCH851998 LMB851998:LMD851998 LVX851998:LVZ851998 MFT851998:MFV851998 MPP851998:MPR851998 MZL851998:MZN851998 NJH851998:NJJ851998 NTD851998:NTF851998 OCZ851998:ODB851998 OMV851998:OMX851998 OWR851998:OWT851998 PGN851998:PGP851998 PQJ851998:PQL851998 QAF851998:QAH851998 QKB851998:QKD851998 QTX851998:QTZ851998 RDT851998:RDV851998 RNP851998:RNR851998 RXL851998:RXN851998 SHH851998:SHJ851998 SRD851998:SRF851998 TAZ851998:TBB851998 TKV851998:TKX851998 TUR851998:TUT851998 UEN851998:UEP851998 UOJ851998:UOL851998 UYF851998:UYH851998 VIB851998:VID851998 VRX851998:VRZ851998 WBT851998:WBV851998 WLP851998:WLR851998 WVL851998:WVN851998 D917534:F917534 IZ917534:JB917534 SV917534:SX917534 ACR917534:ACT917534 AMN917534:AMP917534 AWJ917534:AWL917534 BGF917534:BGH917534 BQB917534:BQD917534 BZX917534:BZZ917534 CJT917534:CJV917534 CTP917534:CTR917534 DDL917534:DDN917534 DNH917534:DNJ917534 DXD917534:DXF917534 EGZ917534:EHB917534 EQV917534:EQX917534 FAR917534:FAT917534 FKN917534:FKP917534 FUJ917534:FUL917534 GEF917534:GEH917534 GOB917534:GOD917534 GXX917534:GXZ917534 HHT917534:HHV917534 HRP917534:HRR917534 IBL917534:IBN917534 ILH917534:ILJ917534 IVD917534:IVF917534 JEZ917534:JFB917534 JOV917534:JOX917534 JYR917534:JYT917534 KIN917534:KIP917534 KSJ917534:KSL917534 LCF917534:LCH917534 LMB917534:LMD917534 LVX917534:LVZ917534 MFT917534:MFV917534 MPP917534:MPR917534 MZL917534:MZN917534 NJH917534:NJJ917534 NTD917534:NTF917534 OCZ917534:ODB917534 OMV917534:OMX917534 OWR917534:OWT917534 PGN917534:PGP917534 PQJ917534:PQL917534 QAF917534:QAH917534 QKB917534:QKD917534 QTX917534:QTZ917534 RDT917534:RDV917534 RNP917534:RNR917534 RXL917534:RXN917534 SHH917534:SHJ917534 SRD917534:SRF917534 TAZ917534:TBB917534 TKV917534:TKX917534 TUR917534:TUT917534 UEN917534:UEP917534 UOJ917534:UOL917534 UYF917534:UYH917534 VIB917534:VID917534 VRX917534:VRZ917534 WBT917534:WBV917534 WLP917534:WLR917534 WVL917534:WVN917534 D3:F3 IZ3:JB3 SV3:SX3 ACR3:ACT3 AMN3:AMP3 AWJ3:AWL3 BGF3:BGH3 BQB3:BQD3 BZX3:BZZ3 CJT3:CJV3 CTP3:CTR3 DDL3:DDN3 DNH3:DNJ3 DXD3:DXF3 EGZ3:EHB3 EQV3:EQX3 FAR3:FAT3 FKN3:FKP3 FUJ3:FUL3 GEF3:GEH3 GOB3:GOD3 GXX3:GXZ3 HHT3:HHV3 HRP3:HRR3 IBL3:IBN3 ILH3:ILJ3 IVD3:IVF3 JEZ3:JFB3 JOV3:JOX3 JYR3:JYT3 KIN3:KIP3 KSJ3:KSL3 LCF3:LCH3 LMB3:LMD3 LVX3:LVZ3 MFT3:MFV3 MPP3:MPR3 MZL3:MZN3 NJH3:NJJ3 NTD3:NTF3 OCZ3:ODB3 OMV3:OMX3 OWR3:OWT3 PGN3:PGP3 PQJ3:PQL3 QAF3:QAH3 QKB3:QKD3 QTX3:QTZ3 RDT3:RDV3 RNP3:RNR3 RXL3:RXN3 SHH3:SHJ3 SRD3:SRF3 TAZ3:TBB3 TKV3:TKX3 TUR3:TUT3 UEN3:UEP3 UOJ3:UOL3 UYF3:UYH3 VIB3:VID3 VRX3:VRZ3 WBT3:WBV3 WLP3:WLR3 WVL3:WVN3 MH10:MJ10 WD10:WF10 AFZ10:AGB10 APV10:APX10 AZR10:AZT10 BJN10:BJP10 BTJ10:BTL10 CDF10:CDH10 CNB10:CND10 CWX10:CWZ10 DGT10:DGV10 DQP10:DQR10 EAL10:EAN10 EKH10:EKJ10 EUD10:EUF10 FDZ10:FEB10 FNV10:FNX10 FXR10:FXT10 GHN10:GHP10 GRJ10:GRL10 HBF10:HBH10 HLB10:HLD10 HUX10:HUZ10 IET10:IEV10 IOP10:IOR10 IYL10:IYN10 JIH10:JIJ10 JSD10:JSF10 KBZ10:KCB10 KLV10:KLX10 KVR10:KVT10 LFN10:LFP10 LPJ10:LPL10 LZF10:LZH10 MJB10:MJD10 MSX10:MSZ10 NCT10:NCV10 NMP10:NMR10 NWL10:NWN10 OGH10:OGJ10 OQD10:OQF10 OZZ10:PAB10 PJV10:PJX10 PTR10:PTT10 QDN10:QDP10 QNJ10:QNL10 QXF10:QXH10 RHB10:RHD10 RQX10:RQZ10 SAT10:SAV10 SKP10:SKR10 SUL10:SUN10 TEH10:TEJ10 TOD10:TOF10 TXZ10:TYB10 UHV10:UHX10 URR10:URT10 VBN10:VBP10 VLJ10:VLL10 VVF10:VVH10 WFB10:WFD10 WOX10:WOZ10 WYT10:WYV10 D10:CB10"/>
  </dataValidations>
  <pageMargins left="0.7" right="0.7" top="0.75" bottom="0.75" header="0.3" footer="0.3"/>
  <pageSetup paperSize="9" scale="57" orientation="portrait" horizontalDpi="300" verticalDpi="300" r:id="rId1"/>
  <headerFooter>
    <oddFooter>&amp;L&amp;8Copyright © 2015 by Future Corporation&amp;R&amp;"ＭＳ Ｐゴシック,斜体"&amp;9Confidential</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5"/>
  <dimension ref="A1:O58"/>
  <sheetViews>
    <sheetView showGridLines="0" view="pageBreakPreview" zoomScaleNormal="75" zoomScaleSheetLayoutView="100" workbookViewId="0">
      <pane xSplit="11" ySplit="7" topLeftCell="L8" activePane="bottomRight" state="frozenSplit"/>
      <selection pane="topRight"/>
      <selection pane="bottomLeft"/>
      <selection pane="bottomRight" activeCell="L8" sqref="L8:O8"/>
    </sheetView>
  </sheetViews>
  <sheetFormatPr defaultColWidth="3.6328125" defaultRowHeight="12" outlineLevelCol="1"/>
  <cols>
    <col min="1" max="1" width="4" style="233" customWidth="1"/>
    <col min="2" max="2" width="25" style="233" customWidth="1"/>
    <col min="3" max="3" width="25.7265625" style="233" hidden="1" customWidth="1" outlineLevel="1"/>
    <col min="4" max="4" width="13.08984375" style="233" hidden="1" customWidth="1" outlineLevel="1"/>
    <col min="5" max="5" width="5" style="233" bestFit="1" customWidth="1" collapsed="1"/>
    <col min="6" max="6" width="4.7265625" style="233" customWidth="1"/>
    <col min="7" max="7" width="2.90625" style="233" customWidth="1"/>
    <col min="8" max="8" width="10.7265625" style="233" customWidth="1"/>
    <col min="9" max="9" width="2.7265625" style="233" customWidth="1"/>
    <col min="10" max="10" width="6.453125" style="233" customWidth="1"/>
    <col min="11" max="11" width="23.90625" style="233" hidden="1" customWidth="1" outlineLevel="1"/>
    <col min="12" max="12" width="13.6328125" style="233" customWidth="1" collapsed="1"/>
    <col min="13" max="13" width="33" style="233" customWidth="1"/>
    <col min="14" max="14" width="58.90625" style="233" customWidth="1"/>
    <col min="15" max="15" width="13.6328125" style="233" customWidth="1"/>
    <col min="16" max="256" width="3.6328125" style="234"/>
    <col min="257" max="257" width="4" style="234" customWidth="1"/>
    <col min="258" max="258" width="18.90625" style="234" bestFit="1" customWidth="1"/>
    <col min="259" max="259" width="25.7265625" style="234" customWidth="1"/>
    <col min="260" max="260" width="13.08984375" style="234" customWidth="1"/>
    <col min="261" max="261" width="5" style="234" bestFit="1" customWidth="1"/>
    <col min="262" max="262" width="4.7265625" style="234" customWidth="1"/>
    <col min="263" max="263" width="2.90625" style="234" customWidth="1"/>
    <col min="264" max="264" width="10.7265625" style="234" customWidth="1"/>
    <col min="265" max="265" width="2.7265625" style="234" customWidth="1"/>
    <col min="266" max="266" width="6.453125" style="234" customWidth="1"/>
    <col min="267" max="267" width="23.90625" style="234" customWidth="1"/>
    <col min="268" max="271" width="13.6328125" style="234" customWidth="1"/>
    <col min="272" max="512" width="3.6328125" style="234"/>
    <col min="513" max="513" width="4" style="234" customWidth="1"/>
    <col min="514" max="514" width="18.90625" style="234" bestFit="1" customWidth="1"/>
    <col min="515" max="515" width="25.7265625" style="234" customWidth="1"/>
    <col min="516" max="516" width="13.08984375" style="234" customWidth="1"/>
    <col min="517" max="517" width="5" style="234" bestFit="1" customWidth="1"/>
    <col min="518" max="518" width="4.7265625" style="234" customWidth="1"/>
    <col min="519" max="519" width="2.90625" style="234" customWidth="1"/>
    <col min="520" max="520" width="10.7265625" style="234" customWidth="1"/>
    <col min="521" max="521" width="2.7265625" style="234" customWidth="1"/>
    <col min="522" max="522" width="6.453125" style="234" customWidth="1"/>
    <col min="523" max="523" width="23.90625" style="234" customWidth="1"/>
    <col min="524" max="527" width="13.6328125" style="234" customWidth="1"/>
    <col min="528" max="768" width="3.6328125" style="234"/>
    <col min="769" max="769" width="4" style="234" customWidth="1"/>
    <col min="770" max="770" width="18.90625" style="234" bestFit="1" customWidth="1"/>
    <col min="771" max="771" width="25.7265625" style="234" customWidth="1"/>
    <col min="772" max="772" width="13.08984375" style="234" customWidth="1"/>
    <col min="773" max="773" width="5" style="234" bestFit="1" customWidth="1"/>
    <col min="774" max="774" width="4.7265625" style="234" customWidth="1"/>
    <col min="775" max="775" width="2.90625" style="234" customWidth="1"/>
    <col min="776" max="776" width="10.7265625" style="234" customWidth="1"/>
    <col min="777" max="777" width="2.7265625" style="234" customWidth="1"/>
    <col min="778" max="778" width="6.453125" style="234" customWidth="1"/>
    <col min="779" max="779" width="23.90625" style="234" customWidth="1"/>
    <col min="780" max="783" width="13.6328125" style="234" customWidth="1"/>
    <col min="784" max="1024" width="3.6328125" style="234"/>
    <col min="1025" max="1025" width="4" style="234" customWidth="1"/>
    <col min="1026" max="1026" width="18.90625" style="234" bestFit="1" customWidth="1"/>
    <col min="1027" max="1027" width="25.7265625" style="234" customWidth="1"/>
    <col min="1028" max="1028" width="13.08984375" style="234" customWidth="1"/>
    <col min="1029" max="1029" width="5" style="234" bestFit="1" customWidth="1"/>
    <col min="1030" max="1030" width="4.7265625" style="234" customWidth="1"/>
    <col min="1031" max="1031" width="2.90625" style="234" customWidth="1"/>
    <col min="1032" max="1032" width="10.7265625" style="234" customWidth="1"/>
    <col min="1033" max="1033" width="2.7265625" style="234" customWidth="1"/>
    <col min="1034" max="1034" width="6.453125" style="234" customWidth="1"/>
    <col min="1035" max="1035" width="23.90625" style="234" customWidth="1"/>
    <col min="1036" max="1039" width="13.6328125" style="234" customWidth="1"/>
    <col min="1040" max="1280" width="3.6328125" style="234"/>
    <col min="1281" max="1281" width="4" style="234" customWidth="1"/>
    <col min="1282" max="1282" width="18.90625" style="234" bestFit="1" customWidth="1"/>
    <col min="1283" max="1283" width="25.7265625" style="234" customWidth="1"/>
    <col min="1284" max="1284" width="13.08984375" style="234" customWidth="1"/>
    <col min="1285" max="1285" width="5" style="234" bestFit="1" customWidth="1"/>
    <col min="1286" max="1286" width="4.7265625" style="234" customWidth="1"/>
    <col min="1287" max="1287" width="2.90625" style="234" customWidth="1"/>
    <col min="1288" max="1288" width="10.7265625" style="234" customWidth="1"/>
    <col min="1289" max="1289" width="2.7265625" style="234" customWidth="1"/>
    <col min="1290" max="1290" width="6.453125" style="234" customWidth="1"/>
    <col min="1291" max="1291" width="23.90625" style="234" customWidth="1"/>
    <col min="1292" max="1295" width="13.6328125" style="234" customWidth="1"/>
    <col min="1296" max="1536" width="3.6328125" style="234"/>
    <col min="1537" max="1537" width="4" style="234" customWidth="1"/>
    <col min="1538" max="1538" width="18.90625" style="234" bestFit="1" customWidth="1"/>
    <col min="1539" max="1539" width="25.7265625" style="234" customWidth="1"/>
    <col min="1540" max="1540" width="13.08984375" style="234" customWidth="1"/>
    <col min="1541" max="1541" width="5" style="234" bestFit="1" customWidth="1"/>
    <col min="1542" max="1542" width="4.7265625" style="234" customWidth="1"/>
    <col min="1543" max="1543" width="2.90625" style="234" customWidth="1"/>
    <col min="1544" max="1544" width="10.7265625" style="234" customWidth="1"/>
    <col min="1545" max="1545" width="2.7265625" style="234" customWidth="1"/>
    <col min="1546" max="1546" width="6.453125" style="234" customWidth="1"/>
    <col min="1547" max="1547" width="23.90625" style="234" customWidth="1"/>
    <col min="1548" max="1551" width="13.6328125" style="234" customWidth="1"/>
    <col min="1552" max="1792" width="3.6328125" style="234"/>
    <col min="1793" max="1793" width="4" style="234" customWidth="1"/>
    <col min="1794" max="1794" width="18.90625" style="234" bestFit="1" customWidth="1"/>
    <col min="1795" max="1795" width="25.7265625" style="234" customWidth="1"/>
    <col min="1796" max="1796" width="13.08984375" style="234" customWidth="1"/>
    <col min="1797" max="1797" width="5" style="234" bestFit="1" customWidth="1"/>
    <col min="1798" max="1798" width="4.7265625" style="234" customWidth="1"/>
    <col min="1799" max="1799" width="2.90625" style="234" customWidth="1"/>
    <col min="1800" max="1800" width="10.7265625" style="234" customWidth="1"/>
    <col min="1801" max="1801" width="2.7265625" style="234" customWidth="1"/>
    <col min="1802" max="1802" width="6.453125" style="234" customWidth="1"/>
    <col min="1803" max="1803" width="23.90625" style="234" customWidth="1"/>
    <col min="1804" max="1807" width="13.6328125" style="234" customWidth="1"/>
    <col min="1808" max="2048" width="3.6328125" style="234"/>
    <col min="2049" max="2049" width="4" style="234" customWidth="1"/>
    <col min="2050" max="2050" width="18.90625" style="234" bestFit="1" customWidth="1"/>
    <col min="2051" max="2051" width="25.7265625" style="234" customWidth="1"/>
    <col min="2052" max="2052" width="13.08984375" style="234" customWidth="1"/>
    <col min="2053" max="2053" width="5" style="234" bestFit="1" customWidth="1"/>
    <col min="2054" max="2054" width="4.7265625" style="234" customWidth="1"/>
    <col min="2055" max="2055" width="2.90625" style="234" customWidth="1"/>
    <col min="2056" max="2056" width="10.7265625" style="234" customWidth="1"/>
    <col min="2057" max="2057" width="2.7265625" style="234" customWidth="1"/>
    <col min="2058" max="2058" width="6.453125" style="234" customWidth="1"/>
    <col min="2059" max="2059" width="23.90625" style="234" customWidth="1"/>
    <col min="2060" max="2063" width="13.6328125" style="234" customWidth="1"/>
    <col min="2064" max="2304" width="3.6328125" style="234"/>
    <col min="2305" max="2305" width="4" style="234" customWidth="1"/>
    <col min="2306" max="2306" width="18.90625" style="234" bestFit="1" customWidth="1"/>
    <col min="2307" max="2307" width="25.7265625" style="234" customWidth="1"/>
    <col min="2308" max="2308" width="13.08984375" style="234" customWidth="1"/>
    <col min="2309" max="2309" width="5" style="234" bestFit="1" customWidth="1"/>
    <col min="2310" max="2310" width="4.7265625" style="234" customWidth="1"/>
    <col min="2311" max="2311" width="2.90625" style="234" customWidth="1"/>
    <col min="2312" max="2312" width="10.7265625" style="234" customWidth="1"/>
    <col min="2313" max="2313" width="2.7265625" style="234" customWidth="1"/>
    <col min="2314" max="2314" width="6.453125" style="234" customWidth="1"/>
    <col min="2315" max="2315" width="23.90625" style="234" customWidth="1"/>
    <col min="2316" max="2319" width="13.6328125" style="234" customWidth="1"/>
    <col min="2320" max="2560" width="3.6328125" style="234"/>
    <col min="2561" max="2561" width="4" style="234" customWidth="1"/>
    <col min="2562" max="2562" width="18.90625" style="234" bestFit="1" customWidth="1"/>
    <col min="2563" max="2563" width="25.7265625" style="234" customWidth="1"/>
    <col min="2564" max="2564" width="13.08984375" style="234" customWidth="1"/>
    <col min="2565" max="2565" width="5" style="234" bestFit="1" customWidth="1"/>
    <col min="2566" max="2566" width="4.7265625" style="234" customWidth="1"/>
    <col min="2567" max="2567" width="2.90625" style="234" customWidth="1"/>
    <col min="2568" max="2568" width="10.7265625" style="234" customWidth="1"/>
    <col min="2569" max="2569" width="2.7265625" style="234" customWidth="1"/>
    <col min="2570" max="2570" width="6.453125" style="234" customWidth="1"/>
    <col min="2571" max="2571" width="23.90625" style="234" customWidth="1"/>
    <col min="2572" max="2575" width="13.6328125" style="234" customWidth="1"/>
    <col min="2576" max="2816" width="3.6328125" style="234"/>
    <col min="2817" max="2817" width="4" style="234" customWidth="1"/>
    <col min="2818" max="2818" width="18.90625" style="234" bestFit="1" customWidth="1"/>
    <col min="2819" max="2819" width="25.7265625" style="234" customWidth="1"/>
    <col min="2820" max="2820" width="13.08984375" style="234" customWidth="1"/>
    <col min="2821" max="2821" width="5" style="234" bestFit="1" customWidth="1"/>
    <col min="2822" max="2822" width="4.7265625" style="234" customWidth="1"/>
    <col min="2823" max="2823" width="2.90625" style="234" customWidth="1"/>
    <col min="2824" max="2824" width="10.7265625" style="234" customWidth="1"/>
    <col min="2825" max="2825" width="2.7265625" style="234" customWidth="1"/>
    <col min="2826" max="2826" width="6.453125" style="234" customWidth="1"/>
    <col min="2827" max="2827" width="23.90625" style="234" customWidth="1"/>
    <col min="2828" max="2831" width="13.6328125" style="234" customWidth="1"/>
    <col min="2832" max="3072" width="3.6328125" style="234"/>
    <col min="3073" max="3073" width="4" style="234" customWidth="1"/>
    <col min="3074" max="3074" width="18.90625" style="234" bestFit="1" customWidth="1"/>
    <col min="3075" max="3075" width="25.7265625" style="234" customWidth="1"/>
    <col min="3076" max="3076" width="13.08984375" style="234" customWidth="1"/>
    <col min="3077" max="3077" width="5" style="234" bestFit="1" customWidth="1"/>
    <col min="3078" max="3078" width="4.7265625" style="234" customWidth="1"/>
    <col min="3079" max="3079" width="2.90625" style="234" customWidth="1"/>
    <col min="3080" max="3080" width="10.7265625" style="234" customWidth="1"/>
    <col min="3081" max="3081" width="2.7265625" style="234" customWidth="1"/>
    <col min="3082" max="3082" width="6.453125" style="234" customWidth="1"/>
    <col min="3083" max="3083" width="23.90625" style="234" customWidth="1"/>
    <col min="3084" max="3087" width="13.6328125" style="234" customWidth="1"/>
    <col min="3088" max="3328" width="3.6328125" style="234"/>
    <col min="3329" max="3329" width="4" style="234" customWidth="1"/>
    <col min="3330" max="3330" width="18.90625" style="234" bestFit="1" customWidth="1"/>
    <col min="3331" max="3331" width="25.7265625" style="234" customWidth="1"/>
    <col min="3332" max="3332" width="13.08984375" style="234" customWidth="1"/>
    <col min="3333" max="3333" width="5" style="234" bestFit="1" customWidth="1"/>
    <col min="3334" max="3334" width="4.7265625" style="234" customWidth="1"/>
    <col min="3335" max="3335" width="2.90625" style="234" customWidth="1"/>
    <col min="3336" max="3336" width="10.7265625" style="234" customWidth="1"/>
    <col min="3337" max="3337" width="2.7265625" style="234" customWidth="1"/>
    <col min="3338" max="3338" width="6.453125" style="234" customWidth="1"/>
    <col min="3339" max="3339" width="23.90625" style="234" customWidth="1"/>
    <col min="3340" max="3343" width="13.6328125" style="234" customWidth="1"/>
    <col min="3344" max="3584" width="3.6328125" style="234"/>
    <col min="3585" max="3585" width="4" style="234" customWidth="1"/>
    <col min="3586" max="3586" width="18.90625" style="234" bestFit="1" customWidth="1"/>
    <col min="3587" max="3587" width="25.7265625" style="234" customWidth="1"/>
    <col min="3588" max="3588" width="13.08984375" style="234" customWidth="1"/>
    <col min="3589" max="3589" width="5" style="234" bestFit="1" customWidth="1"/>
    <col min="3590" max="3590" width="4.7265625" style="234" customWidth="1"/>
    <col min="3591" max="3591" width="2.90625" style="234" customWidth="1"/>
    <col min="3592" max="3592" width="10.7265625" style="234" customWidth="1"/>
    <col min="3593" max="3593" width="2.7265625" style="234" customWidth="1"/>
    <col min="3594" max="3594" width="6.453125" style="234" customWidth="1"/>
    <col min="3595" max="3595" width="23.90625" style="234" customWidth="1"/>
    <col min="3596" max="3599" width="13.6328125" style="234" customWidth="1"/>
    <col min="3600" max="3840" width="3.6328125" style="234"/>
    <col min="3841" max="3841" width="4" style="234" customWidth="1"/>
    <col min="3842" max="3842" width="18.90625" style="234" bestFit="1" customWidth="1"/>
    <col min="3843" max="3843" width="25.7265625" style="234" customWidth="1"/>
    <col min="3844" max="3844" width="13.08984375" style="234" customWidth="1"/>
    <col min="3845" max="3845" width="5" style="234" bestFit="1" customWidth="1"/>
    <col min="3846" max="3846" width="4.7265625" style="234" customWidth="1"/>
    <col min="3847" max="3847" width="2.90625" style="234" customWidth="1"/>
    <col min="3848" max="3848" width="10.7265625" style="234" customWidth="1"/>
    <col min="3849" max="3849" width="2.7265625" style="234" customWidth="1"/>
    <col min="3850" max="3850" width="6.453125" style="234" customWidth="1"/>
    <col min="3851" max="3851" width="23.90625" style="234" customWidth="1"/>
    <col min="3852" max="3855" width="13.6328125" style="234" customWidth="1"/>
    <col min="3856" max="4096" width="3.6328125" style="234"/>
    <col min="4097" max="4097" width="4" style="234" customWidth="1"/>
    <col min="4098" max="4098" width="18.90625" style="234" bestFit="1" customWidth="1"/>
    <col min="4099" max="4099" width="25.7265625" style="234" customWidth="1"/>
    <col min="4100" max="4100" width="13.08984375" style="234" customWidth="1"/>
    <col min="4101" max="4101" width="5" style="234" bestFit="1" customWidth="1"/>
    <col min="4102" max="4102" width="4.7265625" style="234" customWidth="1"/>
    <col min="4103" max="4103" width="2.90625" style="234" customWidth="1"/>
    <col min="4104" max="4104" width="10.7265625" style="234" customWidth="1"/>
    <col min="4105" max="4105" width="2.7265625" style="234" customWidth="1"/>
    <col min="4106" max="4106" width="6.453125" style="234" customWidth="1"/>
    <col min="4107" max="4107" width="23.90625" style="234" customWidth="1"/>
    <col min="4108" max="4111" width="13.6328125" style="234" customWidth="1"/>
    <col min="4112" max="4352" width="3.6328125" style="234"/>
    <col min="4353" max="4353" width="4" style="234" customWidth="1"/>
    <col min="4354" max="4354" width="18.90625" style="234" bestFit="1" customWidth="1"/>
    <col min="4355" max="4355" width="25.7265625" style="234" customWidth="1"/>
    <col min="4356" max="4356" width="13.08984375" style="234" customWidth="1"/>
    <col min="4357" max="4357" width="5" style="234" bestFit="1" customWidth="1"/>
    <col min="4358" max="4358" width="4.7265625" style="234" customWidth="1"/>
    <col min="4359" max="4359" width="2.90625" style="234" customWidth="1"/>
    <col min="4360" max="4360" width="10.7265625" style="234" customWidth="1"/>
    <col min="4361" max="4361" width="2.7265625" style="234" customWidth="1"/>
    <col min="4362" max="4362" width="6.453125" style="234" customWidth="1"/>
    <col min="4363" max="4363" width="23.90625" style="234" customWidth="1"/>
    <col min="4364" max="4367" width="13.6328125" style="234" customWidth="1"/>
    <col min="4368" max="4608" width="3.6328125" style="234"/>
    <col min="4609" max="4609" width="4" style="234" customWidth="1"/>
    <col min="4610" max="4610" width="18.90625" style="234" bestFit="1" customWidth="1"/>
    <col min="4611" max="4611" width="25.7265625" style="234" customWidth="1"/>
    <col min="4612" max="4612" width="13.08984375" style="234" customWidth="1"/>
    <col min="4613" max="4613" width="5" style="234" bestFit="1" customWidth="1"/>
    <col min="4614" max="4614" width="4.7265625" style="234" customWidth="1"/>
    <col min="4615" max="4615" width="2.90625" style="234" customWidth="1"/>
    <col min="4616" max="4616" width="10.7265625" style="234" customWidth="1"/>
    <col min="4617" max="4617" width="2.7265625" style="234" customWidth="1"/>
    <col min="4618" max="4618" width="6.453125" style="234" customWidth="1"/>
    <col min="4619" max="4619" width="23.90625" style="234" customWidth="1"/>
    <col min="4620" max="4623" width="13.6328125" style="234" customWidth="1"/>
    <col min="4624" max="4864" width="3.6328125" style="234"/>
    <col min="4865" max="4865" width="4" style="234" customWidth="1"/>
    <col min="4866" max="4866" width="18.90625" style="234" bestFit="1" customWidth="1"/>
    <col min="4867" max="4867" width="25.7265625" style="234" customWidth="1"/>
    <col min="4868" max="4868" width="13.08984375" style="234" customWidth="1"/>
    <col min="4869" max="4869" width="5" style="234" bestFit="1" customWidth="1"/>
    <col min="4870" max="4870" width="4.7265625" style="234" customWidth="1"/>
    <col min="4871" max="4871" width="2.90625" style="234" customWidth="1"/>
    <col min="4872" max="4872" width="10.7265625" style="234" customWidth="1"/>
    <col min="4873" max="4873" width="2.7265625" style="234" customWidth="1"/>
    <col min="4874" max="4874" width="6.453125" style="234" customWidth="1"/>
    <col min="4875" max="4875" width="23.90625" style="234" customWidth="1"/>
    <col min="4876" max="4879" width="13.6328125" style="234" customWidth="1"/>
    <col min="4880" max="5120" width="3.6328125" style="234"/>
    <col min="5121" max="5121" width="4" style="234" customWidth="1"/>
    <col min="5122" max="5122" width="18.90625" style="234" bestFit="1" customWidth="1"/>
    <col min="5123" max="5123" width="25.7265625" style="234" customWidth="1"/>
    <col min="5124" max="5124" width="13.08984375" style="234" customWidth="1"/>
    <col min="5125" max="5125" width="5" style="234" bestFit="1" customWidth="1"/>
    <col min="5126" max="5126" width="4.7265625" style="234" customWidth="1"/>
    <col min="5127" max="5127" width="2.90625" style="234" customWidth="1"/>
    <col min="5128" max="5128" width="10.7265625" style="234" customWidth="1"/>
    <col min="5129" max="5129" width="2.7265625" style="234" customWidth="1"/>
    <col min="5130" max="5130" width="6.453125" style="234" customWidth="1"/>
    <col min="5131" max="5131" width="23.90625" style="234" customWidth="1"/>
    <col min="5132" max="5135" width="13.6328125" style="234" customWidth="1"/>
    <col min="5136" max="5376" width="3.6328125" style="234"/>
    <col min="5377" max="5377" width="4" style="234" customWidth="1"/>
    <col min="5378" max="5378" width="18.90625" style="234" bestFit="1" customWidth="1"/>
    <col min="5379" max="5379" width="25.7265625" style="234" customWidth="1"/>
    <col min="5380" max="5380" width="13.08984375" style="234" customWidth="1"/>
    <col min="5381" max="5381" width="5" style="234" bestFit="1" customWidth="1"/>
    <col min="5382" max="5382" width="4.7265625" style="234" customWidth="1"/>
    <col min="5383" max="5383" width="2.90625" style="234" customWidth="1"/>
    <col min="5384" max="5384" width="10.7265625" style="234" customWidth="1"/>
    <col min="5385" max="5385" width="2.7265625" style="234" customWidth="1"/>
    <col min="5386" max="5386" width="6.453125" style="234" customWidth="1"/>
    <col min="5387" max="5387" width="23.90625" style="234" customWidth="1"/>
    <col min="5388" max="5391" width="13.6328125" style="234" customWidth="1"/>
    <col min="5392" max="5632" width="3.6328125" style="234"/>
    <col min="5633" max="5633" width="4" style="234" customWidth="1"/>
    <col min="5634" max="5634" width="18.90625" style="234" bestFit="1" customWidth="1"/>
    <col min="5635" max="5635" width="25.7265625" style="234" customWidth="1"/>
    <col min="5636" max="5636" width="13.08984375" style="234" customWidth="1"/>
    <col min="5637" max="5637" width="5" style="234" bestFit="1" customWidth="1"/>
    <col min="5638" max="5638" width="4.7265625" style="234" customWidth="1"/>
    <col min="5639" max="5639" width="2.90625" style="234" customWidth="1"/>
    <col min="5640" max="5640" width="10.7265625" style="234" customWidth="1"/>
    <col min="5641" max="5641" width="2.7265625" style="234" customWidth="1"/>
    <col min="5642" max="5642" width="6.453125" style="234" customWidth="1"/>
    <col min="5643" max="5643" width="23.90625" style="234" customWidth="1"/>
    <col min="5644" max="5647" width="13.6328125" style="234" customWidth="1"/>
    <col min="5648" max="5888" width="3.6328125" style="234"/>
    <col min="5889" max="5889" width="4" style="234" customWidth="1"/>
    <col min="5890" max="5890" width="18.90625" style="234" bestFit="1" customWidth="1"/>
    <col min="5891" max="5891" width="25.7265625" style="234" customWidth="1"/>
    <col min="5892" max="5892" width="13.08984375" style="234" customWidth="1"/>
    <col min="5893" max="5893" width="5" style="234" bestFit="1" customWidth="1"/>
    <col min="5894" max="5894" width="4.7265625" style="234" customWidth="1"/>
    <col min="5895" max="5895" width="2.90625" style="234" customWidth="1"/>
    <col min="5896" max="5896" width="10.7265625" style="234" customWidth="1"/>
    <col min="5897" max="5897" width="2.7265625" style="234" customWidth="1"/>
    <col min="5898" max="5898" width="6.453125" style="234" customWidth="1"/>
    <col min="5899" max="5899" width="23.90625" style="234" customWidth="1"/>
    <col min="5900" max="5903" width="13.6328125" style="234" customWidth="1"/>
    <col min="5904" max="6144" width="3.6328125" style="234"/>
    <col min="6145" max="6145" width="4" style="234" customWidth="1"/>
    <col min="6146" max="6146" width="18.90625" style="234" bestFit="1" customWidth="1"/>
    <col min="6147" max="6147" width="25.7265625" style="234" customWidth="1"/>
    <col min="6148" max="6148" width="13.08984375" style="234" customWidth="1"/>
    <col min="6149" max="6149" width="5" style="234" bestFit="1" customWidth="1"/>
    <col min="6150" max="6150" width="4.7265625" style="234" customWidth="1"/>
    <col min="6151" max="6151" width="2.90625" style="234" customWidth="1"/>
    <col min="6152" max="6152" width="10.7265625" style="234" customWidth="1"/>
    <col min="6153" max="6153" width="2.7265625" style="234" customWidth="1"/>
    <col min="6154" max="6154" width="6.453125" style="234" customWidth="1"/>
    <col min="6155" max="6155" width="23.90625" style="234" customWidth="1"/>
    <col min="6156" max="6159" width="13.6328125" style="234" customWidth="1"/>
    <col min="6160" max="6400" width="3.6328125" style="234"/>
    <col min="6401" max="6401" width="4" style="234" customWidth="1"/>
    <col min="6402" max="6402" width="18.90625" style="234" bestFit="1" customWidth="1"/>
    <col min="6403" max="6403" width="25.7265625" style="234" customWidth="1"/>
    <col min="6404" max="6404" width="13.08984375" style="234" customWidth="1"/>
    <col min="6405" max="6405" width="5" style="234" bestFit="1" customWidth="1"/>
    <col min="6406" max="6406" width="4.7265625" style="234" customWidth="1"/>
    <col min="6407" max="6407" width="2.90625" style="234" customWidth="1"/>
    <col min="6408" max="6408" width="10.7265625" style="234" customWidth="1"/>
    <col min="6409" max="6409" width="2.7265625" style="234" customWidth="1"/>
    <col min="6410" max="6410" width="6.453125" style="234" customWidth="1"/>
    <col min="6411" max="6411" width="23.90625" style="234" customWidth="1"/>
    <col min="6412" max="6415" width="13.6328125" style="234" customWidth="1"/>
    <col min="6416" max="6656" width="3.6328125" style="234"/>
    <col min="6657" max="6657" width="4" style="234" customWidth="1"/>
    <col min="6658" max="6658" width="18.90625" style="234" bestFit="1" customWidth="1"/>
    <col min="6659" max="6659" width="25.7265625" style="234" customWidth="1"/>
    <col min="6660" max="6660" width="13.08984375" style="234" customWidth="1"/>
    <col min="6661" max="6661" width="5" style="234" bestFit="1" customWidth="1"/>
    <col min="6662" max="6662" width="4.7265625" style="234" customWidth="1"/>
    <col min="6663" max="6663" width="2.90625" style="234" customWidth="1"/>
    <col min="6664" max="6664" width="10.7265625" style="234" customWidth="1"/>
    <col min="6665" max="6665" width="2.7265625" style="234" customWidth="1"/>
    <col min="6666" max="6666" width="6.453125" style="234" customWidth="1"/>
    <col min="6667" max="6667" width="23.90625" style="234" customWidth="1"/>
    <col min="6668" max="6671" width="13.6328125" style="234" customWidth="1"/>
    <col min="6672" max="6912" width="3.6328125" style="234"/>
    <col min="6913" max="6913" width="4" style="234" customWidth="1"/>
    <col min="6914" max="6914" width="18.90625" style="234" bestFit="1" customWidth="1"/>
    <col min="6915" max="6915" width="25.7265625" style="234" customWidth="1"/>
    <col min="6916" max="6916" width="13.08984375" style="234" customWidth="1"/>
    <col min="6917" max="6917" width="5" style="234" bestFit="1" customWidth="1"/>
    <col min="6918" max="6918" width="4.7265625" style="234" customWidth="1"/>
    <col min="6919" max="6919" width="2.90625" style="234" customWidth="1"/>
    <col min="6920" max="6920" width="10.7265625" style="234" customWidth="1"/>
    <col min="6921" max="6921" width="2.7265625" style="234" customWidth="1"/>
    <col min="6922" max="6922" width="6.453125" style="234" customWidth="1"/>
    <col min="6923" max="6923" width="23.90625" style="234" customWidth="1"/>
    <col min="6924" max="6927" width="13.6328125" style="234" customWidth="1"/>
    <col min="6928" max="7168" width="3.6328125" style="234"/>
    <col min="7169" max="7169" width="4" style="234" customWidth="1"/>
    <col min="7170" max="7170" width="18.90625" style="234" bestFit="1" customWidth="1"/>
    <col min="7171" max="7171" width="25.7265625" style="234" customWidth="1"/>
    <col min="7172" max="7172" width="13.08984375" style="234" customWidth="1"/>
    <col min="7173" max="7173" width="5" style="234" bestFit="1" customWidth="1"/>
    <col min="7174" max="7174" width="4.7265625" style="234" customWidth="1"/>
    <col min="7175" max="7175" width="2.90625" style="234" customWidth="1"/>
    <col min="7176" max="7176" width="10.7265625" style="234" customWidth="1"/>
    <col min="7177" max="7177" width="2.7265625" style="234" customWidth="1"/>
    <col min="7178" max="7178" width="6.453125" style="234" customWidth="1"/>
    <col min="7179" max="7179" width="23.90625" style="234" customWidth="1"/>
    <col min="7180" max="7183" width="13.6328125" style="234" customWidth="1"/>
    <col min="7184" max="7424" width="3.6328125" style="234"/>
    <col min="7425" max="7425" width="4" style="234" customWidth="1"/>
    <col min="7426" max="7426" width="18.90625" style="234" bestFit="1" customWidth="1"/>
    <col min="7427" max="7427" width="25.7265625" style="234" customWidth="1"/>
    <col min="7428" max="7428" width="13.08984375" style="234" customWidth="1"/>
    <col min="7429" max="7429" width="5" style="234" bestFit="1" customWidth="1"/>
    <col min="7430" max="7430" width="4.7265625" style="234" customWidth="1"/>
    <col min="7431" max="7431" width="2.90625" style="234" customWidth="1"/>
    <col min="7432" max="7432" width="10.7265625" style="234" customWidth="1"/>
    <col min="7433" max="7433" width="2.7265625" style="234" customWidth="1"/>
    <col min="7434" max="7434" width="6.453125" style="234" customWidth="1"/>
    <col min="7435" max="7435" width="23.90625" style="234" customWidth="1"/>
    <col min="7436" max="7439" width="13.6328125" style="234" customWidth="1"/>
    <col min="7440" max="7680" width="3.6328125" style="234"/>
    <col min="7681" max="7681" width="4" style="234" customWidth="1"/>
    <col min="7682" max="7682" width="18.90625" style="234" bestFit="1" customWidth="1"/>
    <col min="7683" max="7683" width="25.7265625" style="234" customWidth="1"/>
    <col min="7684" max="7684" width="13.08984375" style="234" customWidth="1"/>
    <col min="7685" max="7685" width="5" style="234" bestFit="1" customWidth="1"/>
    <col min="7686" max="7686" width="4.7265625" style="234" customWidth="1"/>
    <col min="7687" max="7687" width="2.90625" style="234" customWidth="1"/>
    <col min="7688" max="7688" width="10.7265625" style="234" customWidth="1"/>
    <col min="7689" max="7689" width="2.7265625" style="234" customWidth="1"/>
    <col min="7690" max="7690" width="6.453125" style="234" customWidth="1"/>
    <col min="7691" max="7691" width="23.90625" style="234" customWidth="1"/>
    <col min="7692" max="7695" width="13.6328125" style="234" customWidth="1"/>
    <col min="7696" max="7936" width="3.6328125" style="234"/>
    <col min="7937" max="7937" width="4" style="234" customWidth="1"/>
    <col min="7938" max="7938" width="18.90625" style="234" bestFit="1" customWidth="1"/>
    <col min="7939" max="7939" width="25.7265625" style="234" customWidth="1"/>
    <col min="7940" max="7940" width="13.08984375" style="234" customWidth="1"/>
    <col min="7941" max="7941" width="5" style="234" bestFit="1" customWidth="1"/>
    <col min="7942" max="7942" width="4.7265625" style="234" customWidth="1"/>
    <col min="7943" max="7943" width="2.90625" style="234" customWidth="1"/>
    <col min="7944" max="7944" width="10.7265625" style="234" customWidth="1"/>
    <col min="7945" max="7945" width="2.7265625" style="234" customWidth="1"/>
    <col min="7946" max="7946" width="6.453125" style="234" customWidth="1"/>
    <col min="7947" max="7947" width="23.90625" style="234" customWidth="1"/>
    <col min="7948" max="7951" width="13.6328125" style="234" customWidth="1"/>
    <col min="7952" max="8192" width="3.6328125" style="234"/>
    <col min="8193" max="8193" width="4" style="234" customWidth="1"/>
    <col min="8194" max="8194" width="18.90625" style="234" bestFit="1" customWidth="1"/>
    <col min="8195" max="8195" width="25.7265625" style="234" customWidth="1"/>
    <col min="8196" max="8196" width="13.08984375" style="234" customWidth="1"/>
    <col min="8197" max="8197" width="5" style="234" bestFit="1" customWidth="1"/>
    <col min="8198" max="8198" width="4.7265625" style="234" customWidth="1"/>
    <col min="8199" max="8199" width="2.90625" style="234" customWidth="1"/>
    <col min="8200" max="8200" width="10.7265625" style="234" customWidth="1"/>
    <col min="8201" max="8201" width="2.7265625" style="234" customWidth="1"/>
    <col min="8202" max="8202" width="6.453125" style="234" customWidth="1"/>
    <col min="8203" max="8203" width="23.90625" style="234" customWidth="1"/>
    <col min="8204" max="8207" width="13.6328125" style="234" customWidth="1"/>
    <col min="8208" max="8448" width="3.6328125" style="234"/>
    <col min="8449" max="8449" width="4" style="234" customWidth="1"/>
    <col min="8450" max="8450" width="18.90625" style="234" bestFit="1" customWidth="1"/>
    <col min="8451" max="8451" width="25.7265625" style="234" customWidth="1"/>
    <col min="8452" max="8452" width="13.08984375" style="234" customWidth="1"/>
    <col min="8453" max="8453" width="5" style="234" bestFit="1" customWidth="1"/>
    <col min="8454" max="8454" width="4.7265625" style="234" customWidth="1"/>
    <col min="8455" max="8455" width="2.90625" style="234" customWidth="1"/>
    <col min="8456" max="8456" width="10.7265625" style="234" customWidth="1"/>
    <col min="8457" max="8457" width="2.7265625" style="234" customWidth="1"/>
    <col min="8458" max="8458" width="6.453125" style="234" customWidth="1"/>
    <col min="8459" max="8459" width="23.90625" style="234" customWidth="1"/>
    <col min="8460" max="8463" width="13.6328125" style="234" customWidth="1"/>
    <col min="8464" max="8704" width="3.6328125" style="234"/>
    <col min="8705" max="8705" width="4" style="234" customWidth="1"/>
    <col min="8706" max="8706" width="18.90625" style="234" bestFit="1" customWidth="1"/>
    <col min="8707" max="8707" width="25.7265625" style="234" customWidth="1"/>
    <col min="8708" max="8708" width="13.08984375" style="234" customWidth="1"/>
    <col min="8709" max="8709" width="5" style="234" bestFit="1" customWidth="1"/>
    <col min="8710" max="8710" width="4.7265625" style="234" customWidth="1"/>
    <col min="8711" max="8711" width="2.90625" style="234" customWidth="1"/>
    <col min="8712" max="8712" width="10.7265625" style="234" customWidth="1"/>
    <col min="8713" max="8713" width="2.7265625" style="234" customWidth="1"/>
    <col min="8714" max="8714" width="6.453125" style="234" customWidth="1"/>
    <col min="8715" max="8715" width="23.90625" style="234" customWidth="1"/>
    <col min="8716" max="8719" width="13.6328125" style="234" customWidth="1"/>
    <col min="8720" max="8960" width="3.6328125" style="234"/>
    <col min="8961" max="8961" width="4" style="234" customWidth="1"/>
    <col min="8962" max="8962" width="18.90625" style="234" bestFit="1" customWidth="1"/>
    <col min="8963" max="8963" width="25.7265625" style="234" customWidth="1"/>
    <col min="8964" max="8964" width="13.08984375" style="234" customWidth="1"/>
    <col min="8965" max="8965" width="5" style="234" bestFit="1" customWidth="1"/>
    <col min="8966" max="8966" width="4.7265625" style="234" customWidth="1"/>
    <col min="8967" max="8967" width="2.90625" style="234" customWidth="1"/>
    <col min="8968" max="8968" width="10.7265625" style="234" customWidth="1"/>
    <col min="8969" max="8969" width="2.7265625" style="234" customWidth="1"/>
    <col min="8970" max="8970" width="6.453125" style="234" customWidth="1"/>
    <col min="8971" max="8971" width="23.90625" style="234" customWidth="1"/>
    <col min="8972" max="8975" width="13.6328125" style="234" customWidth="1"/>
    <col min="8976" max="9216" width="3.6328125" style="234"/>
    <col min="9217" max="9217" width="4" style="234" customWidth="1"/>
    <col min="9218" max="9218" width="18.90625" style="234" bestFit="1" customWidth="1"/>
    <col min="9219" max="9219" width="25.7265625" style="234" customWidth="1"/>
    <col min="9220" max="9220" width="13.08984375" style="234" customWidth="1"/>
    <col min="9221" max="9221" width="5" style="234" bestFit="1" customWidth="1"/>
    <col min="9222" max="9222" width="4.7265625" style="234" customWidth="1"/>
    <col min="9223" max="9223" width="2.90625" style="234" customWidth="1"/>
    <col min="9224" max="9224" width="10.7265625" style="234" customWidth="1"/>
    <col min="9225" max="9225" width="2.7265625" style="234" customWidth="1"/>
    <col min="9226" max="9226" width="6.453125" style="234" customWidth="1"/>
    <col min="9227" max="9227" width="23.90625" style="234" customWidth="1"/>
    <col min="9228" max="9231" width="13.6328125" style="234" customWidth="1"/>
    <col min="9232" max="9472" width="3.6328125" style="234"/>
    <col min="9473" max="9473" width="4" style="234" customWidth="1"/>
    <col min="9474" max="9474" width="18.90625" style="234" bestFit="1" customWidth="1"/>
    <col min="9475" max="9475" width="25.7265625" style="234" customWidth="1"/>
    <col min="9476" max="9476" width="13.08984375" style="234" customWidth="1"/>
    <col min="9477" max="9477" width="5" style="234" bestFit="1" customWidth="1"/>
    <col min="9478" max="9478" width="4.7265625" style="234" customWidth="1"/>
    <col min="9479" max="9479" width="2.90625" style="234" customWidth="1"/>
    <col min="9480" max="9480" width="10.7265625" style="234" customWidth="1"/>
    <col min="9481" max="9481" width="2.7265625" style="234" customWidth="1"/>
    <col min="9482" max="9482" width="6.453125" style="234" customWidth="1"/>
    <col min="9483" max="9483" width="23.90625" style="234" customWidth="1"/>
    <col min="9484" max="9487" width="13.6328125" style="234" customWidth="1"/>
    <col min="9488" max="9728" width="3.6328125" style="234"/>
    <col min="9729" max="9729" width="4" style="234" customWidth="1"/>
    <col min="9730" max="9730" width="18.90625" style="234" bestFit="1" customWidth="1"/>
    <col min="9731" max="9731" width="25.7265625" style="234" customWidth="1"/>
    <col min="9732" max="9732" width="13.08984375" style="234" customWidth="1"/>
    <col min="9733" max="9733" width="5" style="234" bestFit="1" customWidth="1"/>
    <col min="9734" max="9734" width="4.7265625" style="234" customWidth="1"/>
    <col min="9735" max="9735" width="2.90625" style="234" customWidth="1"/>
    <col min="9736" max="9736" width="10.7265625" style="234" customWidth="1"/>
    <col min="9737" max="9737" width="2.7265625" style="234" customWidth="1"/>
    <col min="9738" max="9738" width="6.453125" style="234" customWidth="1"/>
    <col min="9739" max="9739" width="23.90625" style="234" customWidth="1"/>
    <col min="9740" max="9743" width="13.6328125" style="234" customWidth="1"/>
    <col min="9744" max="9984" width="3.6328125" style="234"/>
    <col min="9985" max="9985" width="4" style="234" customWidth="1"/>
    <col min="9986" max="9986" width="18.90625" style="234" bestFit="1" customWidth="1"/>
    <col min="9987" max="9987" width="25.7265625" style="234" customWidth="1"/>
    <col min="9988" max="9988" width="13.08984375" style="234" customWidth="1"/>
    <col min="9989" max="9989" width="5" style="234" bestFit="1" customWidth="1"/>
    <col min="9990" max="9990" width="4.7265625" style="234" customWidth="1"/>
    <col min="9991" max="9991" width="2.90625" style="234" customWidth="1"/>
    <col min="9992" max="9992" width="10.7265625" style="234" customWidth="1"/>
    <col min="9993" max="9993" width="2.7265625" style="234" customWidth="1"/>
    <col min="9994" max="9994" width="6.453125" style="234" customWidth="1"/>
    <col min="9995" max="9995" width="23.90625" style="234" customWidth="1"/>
    <col min="9996" max="9999" width="13.6328125" style="234" customWidth="1"/>
    <col min="10000" max="10240" width="3.6328125" style="234"/>
    <col min="10241" max="10241" width="4" style="234" customWidth="1"/>
    <col min="10242" max="10242" width="18.90625" style="234" bestFit="1" customWidth="1"/>
    <col min="10243" max="10243" width="25.7265625" style="234" customWidth="1"/>
    <col min="10244" max="10244" width="13.08984375" style="234" customWidth="1"/>
    <col min="10245" max="10245" width="5" style="234" bestFit="1" customWidth="1"/>
    <col min="10246" max="10246" width="4.7265625" style="234" customWidth="1"/>
    <col min="10247" max="10247" width="2.90625" style="234" customWidth="1"/>
    <col min="10248" max="10248" width="10.7265625" style="234" customWidth="1"/>
    <col min="10249" max="10249" width="2.7265625" style="234" customWidth="1"/>
    <col min="10250" max="10250" width="6.453125" style="234" customWidth="1"/>
    <col min="10251" max="10251" width="23.90625" style="234" customWidth="1"/>
    <col min="10252" max="10255" width="13.6328125" style="234" customWidth="1"/>
    <col min="10256" max="10496" width="3.6328125" style="234"/>
    <col min="10497" max="10497" width="4" style="234" customWidth="1"/>
    <col min="10498" max="10498" width="18.90625" style="234" bestFit="1" customWidth="1"/>
    <col min="10499" max="10499" width="25.7265625" style="234" customWidth="1"/>
    <col min="10500" max="10500" width="13.08984375" style="234" customWidth="1"/>
    <col min="10501" max="10501" width="5" style="234" bestFit="1" customWidth="1"/>
    <col min="10502" max="10502" width="4.7265625" style="234" customWidth="1"/>
    <col min="10503" max="10503" width="2.90625" style="234" customWidth="1"/>
    <col min="10504" max="10504" width="10.7265625" style="234" customWidth="1"/>
    <col min="10505" max="10505" width="2.7265625" style="234" customWidth="1"/>
    <col min="10506" max="10506" width="6.453125" style="234" customWidth="1"/>
    <col min="10507" max="10507" width="23.90625" style="234" customWidth="1"/>
    <col min="10508" max="10511" width="13.6328125" style="234" customWidth="1"/>
    <col min="10512" max="10752" width="3.6328125" style="234"/>
    <col min="10753" max="10753" width="4" style="234" customWidth="1"/>
    <col min="10754" max="10754" width="18.90625" style="234" bestFit="1" customWidth="1"/>
    <col min="10755" max="10755" width="25.7265625" style="234" customWidth="1"/>
    <col min="10756" max="10756" width="13.08984375" style="234" customWidth="1"/>
    <col min="10757" max="10757" width="5" style="234" bestFit="1" customWidth="1"/>
    <col min="10758" max="10758" width="4.7265625" style="234" customWidth="1"/>
    <col min="10759" max="10759" width="2.90625" style="234" customWidth="1"/>
    <col min="10760" max="10760" width="10.7265625" style="234" customWidth="1"/>
    <col min="10761" max="10761" width="2.7265625" style="234" customWidth="1"/>
    <col min="10762" max="10762" width="6.453125" style="234" customWidth="1"/>
    <col min="10763" max="10763" width="23.90625" style="234" customWidth="1"/>
    <col min="10764" max="10767" width="13.6328125" style="234" customWidth="1"/>
    <col min="10768" max="11008" width="3.6328125" style="234"/>
    <col min="11009" max="11009" width="4" style="234" customWidth="1"/>
    <col min="11010" max="11010" width="18.90625" style="234" bestFit="1" customWidth="1"/>
    <col min="11011" max="11011" width="25.7265625" style="234" customWidth="1"/>
    <col min="11012" max="11012" width="13.08984375" style="234" customWidth="1"/>
    <col min="11013" max="11013" width="5" style="234" bestFit="1" customWidth="1"/>
    <col min="11014" max="11014" width="4.7265625" style="234" customWidth="1"/>
    <col min="11015" max="11015" width="2.90625" style="234" customWidth="1"/>
    <col min="11016" max="11016" width="10.7265625" style="234" customWidth="1"/>
    <col min="11017" max="11017" width="2.7265625" style="234" customWidth="1"/>
    <col min="11018" max="11018" width="6.453125" style="234" customWidth="1"/>
    <col min="11019" max="11019" width="23.90625" style="234" customWidth="1"/>
    <col min="11020" max="11023" width="13.6328125" style="234" customWidth="1"/>
    <col min="11024" max="11264" width="3.6328125" style="234"/>
    <col min="11265" max="11265" width="4" style="234" customWidth="1"/>
    <col min="11266" max="11266" width="18.90625" style="234" bestFit="1" customWidth="1"/>
    <col min="11267" max="11267" width="25.7265625" style="234" customWidth="1"/>
    <col min="11268" max="11268" width="13.08984375" style="234" customWidth="1"/>
    <col min="11269" max="11269" width="5" style="234" bestFit="1" customWidth="1"/>
    <col min="11270" max="11270" width="4.7265625" style="234" customWidth="1"/>
    <col min="11271" max="11271" width="2.90625" style="234" customWidth="1"/>
    <col min="11272" max="11272" width="10.7265625" style="234" customWidth="1"/>
    <col min="11273" max="11273" width="2.7265625" style="234" customWidth="1"/>
    <col min="11274" max="11274" width="6.453125" style="234" customWidth="1"/>
    <col min="11275" max="11275" width="23.90625" style="234" customWidth="1"/>
    <col min="11276" max="11279" width="13.6328125" style="234" customWidth="1"/>
    <col min="11280" max="11520" width="3.6328125" style="234"/>
    <col min="11521" max="11521" width="4" style="234" customWidth="1"/>
    <col min="11522" max="11522" width="18.90625" style="234" bestFit="1" customWidth="1"/>
    <col min="11523" max="11523" width="25.7265625" style="234" customWidth="1"/>
    <col min="11524" max="11524" width="13.08984375" style="234" customWidth="1"/>
    <col min="11525" max="11525" width="5" style="234" bestFit="1" customWidth="1"/>
    <col min="11526" max="11526" width="4.7265625" style="234" customWidth="1"/>
    <col min="11527" max="11527" width="2.90625" style="234" customWidth="1"/>
    <col min="11528" max="11528" width="10.7265625" style="234" customWidth="1"/>
    <col min="11529" max="11529" width="2.7265625" style="234" customWidth="1"/>
    <col min="11530" max="11530" width="6.453125" style="234" customWidth="1"/>
    <col min="11531" max="11531" width="23.90625" style="234" customWidth="1"/>
    <col min="11532" max="11535" width="13.6328125" style="234" customWidth="1"/>
    <col min="11536" max="11776" width="3.6328125" style="234"/>
    <col min="11777" max="11777" width="4" style="234" customWidth="1"/>
    <col min="11778" max="11778" width="18.90625" style="234" bestFit="1" customWidth="1"/>
    <col min="11779" max="11779" width="25.7265625" style="234" customWidth="1"/>
    <col min="11780" max="11780" width="13.08984375" style="234" customWidth="1"/>
    <col min="11781" max="11781" width="5" style="234" bestFit="1" customWidth="1"/>
    <col min="11782" max="11782" width="4.7265625" style="234" customWidth="1"/>
    <col min="11783" max="11783" width="2.90625" style="234" customWidth="1"/>
    <col min="11784" max="11784" width="10.7265625" style="234" customWidth="1"/>
    <col min="11785" max="11785" width="2.7265625" style="234" customWidth="1"/>
    <col min="11786" max="11786" width="6.453125" style="234" customWidth="1"/>
    <col min="11787" max="11787" width="23.90625" style="234" customWidth="1"/>
    <col min="11788" max="11791" width="13.6328125" style="234" customWidth="1"/>
    <col min="11792" max="12032" width="3.6328125" style="234"/>
    <col min="12033" max="12033" width="4" style="234" customWidth="1"/>
    <col min="12034" max="12034" width="18.90625" style="234" bestFit="1" customWidth="1"/>
    <col min="12035" max="12035" width="25.7265625" style="234" customWidth="1"/>
    <col min="12036" max="12036" width="13.08984375" style="234" customWidth="1"/>
    <col min="12037" max="12037" width="5" style="234" bestFit="1" customWidth="1"/>
    <col min="12038" max="12038" width="4.7265625" style="234" customWidth="1"/>
    <col min="12039" max="12039" width="2.90625" style="234" customWidth="1"/>
    <col min="12040" max="12040" width="10.7265625" style="234" customWidth="1"/>
    <col min="12041" max="12041" width="2.7265625" style="234" customWidth="1"/>
    <col min="12042" max="12042" width="6.453125" style="234" customWidth="1"/>
    <col min="12043" max="12043" width="23.90625" style="234" customWidth="1"/>
    <col min="12044" max="12047" width="13.6328125" style="234" customWidth="1"/>
    <col min="12048" max="12288" width="3.6328125" style="234"/>
    <col min="12289" max="12289" width="4" style="234" customWidth="1"/>
    <col min="12290" max="12290" width="18.90625" style="234" bestFit="1" customWidth="1"/>
    <col min="12291" max="12291" width="25.7265625" style="234" customWidth="1"/>
    <col min="12292" max="12292" width="13.08984375" style="234" customWidth="1"/>
    <col min="12293" max="12293" width="5" style="234" bestFit="1" customWidth="1"/>
    <col min="12294" max="12294" width="4.7265625" style="234" customWidth="1"/>
    <col min="12295" max="12295" width="2.90625" style="234" customWidth="1"/>
    <col min="12296" max="12296" width="10.7265625" style="234" customWidth="1"/>
    <col min="12297" max="12297" width="2.7265625" style="234" customWidth="1"/>
    <col min="12298" max="12298" width="6.453125" style="234" customWidth="1"/>
    <col min="12299" max="12299" width="23.90625" style="234" customWidth="1"/>
    <col min="12300" max="12303" width="13.6328125" style="234" customWidth="1"/>
    <col min="12304" max="12544" width="3.6328125" style="234"/>
    <col min="12545" max="12545" width="4" style="234" customWidth="1"/>
    <col min="12546" max="12546" width="18.90625" style="234" bestFit="1" customWidth="1"/>
    <col min="12547" max="12547" width="25.7265625" style="234" customWidth="1"/>
    <col min="12548" max="12548" width="13.08984375" style="234" customWidth="1"/>
    <col min="12549" max="12549" width="5" style="234" bestFit="1" customWidth="1"/>
    <col min="12550" max="12550" width="4.7265625" style="234" customWidth="1"/>
    <col min="12551" max="12551" width="2.90625" style="234" customWidth="1"/>
    <col min="12552" max="12552" width="10.7265625" style="234" customWidth="1"/>
    <col min="12553" max="12553" width="2.7265625" style="234" customWidth="1"/>
    <col min="12554" max="12554" width="6.453125" style="234" customWidth="1"/>
    <col min="12555" max="12555" width="23.90625" style="234" customWidth="1"/>
    <col min="12556" max="12559" width="13.6328125" style="234" customWidth="1"/>
    <col min="12560" max="12800" width="3.6328125" style="234"/>
    <col min="12801" max="12801" width="4" style="234" customWidth="1"/>
    <col min="12802" max="12802" width="18.90625" style="234" bestFit="1" customWidth="1"/>
    <col min="12803" max="12803" width="25.7265625" style="234" customWidth="1"/>
    <col min="12804" max="12804" width="13.08984375" style="234" customWidth="1"/>
    <col min="12805" max="12805" width="5" style="234" bestFit="1" customWidth="1"/>
    <col min="12806" max="12806" width="4.7265625" style="234" customWidth="1"/>
    <col min="12807" max="12807" width="2.90625" style="234" customWidth="1"/>
    <col min="12808" max="12808" width="10.7265625" style="234" customWidth="1"/>
    <col min="12809" max="12809" width="2.7265625" style="234" customWidth="1"/>
    <col min="12810" max="12810" width="6.453125" style="234" customWidth="1"/>
    <col min="12811" max="12811" width="23.90625" style="234" customWidth="1"/>
    <col min="12812" max="12815" width="13.6328125" style="234" customWidth="1"/>
    <col min="12816" max="13056" width="3.6328125" style="234"/>
    <col min="13057" max="13057" width="4" style="234" customWidth="1"/>
    <col min="13058" max="13058" width="18.90625" style="234" bestFit="1" customWidth="1"/>
    <col min="13059" max="13059" width="25.7265625" style="234" customWidth="1"/>
    <col min="13060" max="13060" width="13.08984375" style="234" customWidth="1"/>
    <col min="13061" max="13061" width="5" style="234" bestFit="1" customWidth="1"/>
    <col min="13062" max="13062" width="4.7265625" style="234" customWidth="1"/>
    <col min="13063" max="13063" width="2.90625" style="234" customWidth="1"/>
    <col min="13064" max="13064" width="10.7265625" style="234" customWidth="1"/>
    <col min="13065" max="13065" width="2.7265625" style="234" customWidth="1"/>
    <col min="13066" max="13066" width="6.453125" style="234" customWidth="1"/>
    <col min="13067" max="13067" width="23.90625" style="234" customWidth="1"/>
    <col min="13068" max="13071" width="13.6328125" style="234" customWidth="1"/>
    <col min="13072" max="13312" width="3.6328125" style="234"/>
    <col min="13313" max="13313" width="4" style="234" customWidth="1"/>
    <col min="13314" max="13314" width="18.90625" style="234" bestFit="1" customWidth="1"/>
    <col min="13315" max="13315" width="25.7265625" style="234" customWidth="1"/>
    <col min="13316" max="13316" width="13.08984375" style="234" customWidth="1"/>
    <col min="13317" max="13317" width="5" style="234" bestFit="1" customWidth="1"/>
    <col min="13318" max="13318" width="4.7265625" style="234" customWidth="1"/>
    <col min="13319" max="13319" width="2.90625" style="234" customWidth="1"/>
    <col min="13320" max="13320" width="10.7265625" style="234" customWidth="1"/>
    <col min="13321" max="13321" width="2.7265625" style="234" customWidth="1"/>
    <col min="13322" max="13322" width="6.453125" style="234" customWidth="1"/>
    <col min="13323" max="13323" width="23.90625" style="234" customWidth="1"/>
    <col min="13324" max="13327" width="13.6328125" style="234" customWidth="1"/>
    <col min="13328" max="13568" width="3.6328125" style="234"/>
    <col min="13569" max="13569" width="4" style="234" customWidth="1"/>
    <col min="13570" max="13570" width="18.90625" style="234" bestFit="1" customWidth="1"/>
    <col min="13571" max="13571" width="25.7265625" style="234" customWidth="1"/>
    <col min="13572" max="13572" width="13.08984375" style="234" customWidth="1"/>
    <col min="13573" max="13573" width="5" style="234" bestFit="1" customWidth="1"/>
    <col min="13574" max="13574" width="4.7265625" style="234" customWidth="1"/>
    <col min="13575" max="13575" width="2.90625" style="234" customWidth="1"/>
    <col min="13576" max="13576" width="10.7265625" style="234" customWidth="1"/>
    <col min="13577" max="13577" width="2.7265625" style="234" customWidth="1"/>
    <col min="13578" max="13578" width="6.453125" style="234" customWidth="1"/>
    <col min="13579" max="13579" width="23.90625" style="234" customWidth="1"/>
    <col min="13580" max="13583" width="13.6328125" style="234" customWidth="1"/>
    <col min="13584" max="13824" width="3.6328125" style="234"/>
    <col min="13825" max="13825" width="4" style="234" customWidth="1"/>
    <col min="13826" max="13826" width="18.90625" style="234" bestFit="1" customWidth="1"/>
    <col min="13827" max="13827" width="25.7265625" style="234" customWidth="1"/>
    <col min="13828" max="13828" width="13.08984375" style="234" customWidth="1"/>
    <col min="13829" max="13829" width="5" style="234" bestFit="1" customWidth="1"/>
    <col min="13830" max="13830" width="4.7265625" style="234" customWidth="1"/>
    <col min="13831" max="13831" width="2.90625" style="234" customWidth="1"/>
    <col min="13832" max="13832" width="10.7265625" style="234" customWidth="1"/>
    <col min="13833" max="13833" width="2.7265625" style="234" customWidth="1"/>
    <col min="13834" max="13834" width="6.453125" style="234" customWidth="1"/>
    <col min="13835" max="13835" width="23.90625" style="234" customWidth="1"/>
    <col min="13836" max="13839" width="13.6328125" style="234" customWidth="1"/>
    <col min="13840" max="14080" width="3.6328125" style="234"/>
    <col min="14081" max="14081" width="4" style="234" customWidth="1"/>
    <col min="14082" max="14082" width="18.90625" style="234" bestFit="1" customWidth="1"/>
    <col min="14083" max="14083" width="25.7265625" style="234" customWidth="1"/>
    <col min="14084" max="14084" width="13.08984375" style="234" customWidth="1"/>
    <col min="14085" max="14085" width="5" style="234" bestFit="1" customWidth="1"/>
    <col min="14086" max="14086" width="4.7265625" style="234" customWidth="1"/>
    <col min="14087" max="14087" width="2.90625" style="234" customWidth="1"/>
    <col min="14088" max="14088" width="10.7265625" style="234" customWidth="1"/>
    <col min="14089" max="14089" width="2.7265625" style="234" customWidth="1"/>
    <col min="14090" max="14090" width="6.453125" style="234" customWidth="1"/>
    <col min="14091" max="14091" width="23.90625" style="234" customWidth="1"/>
    <col min="14092" max="14095" width="13.6328125" style="234" customWidth="1"/>
    <col min="14096" max="14336" width="3.6328125" style="234"/>
    <col min="14337" max="14337" width="4" style="234" customWidth="1"/>
    <col min="14338" max="14338" width="18.90625" style="234" bestFit="1" customWidth="1"/>
    <col min="14339" max="14339" width="25.7265625" style="234" customWidth="1"/>
    <col min="14340" max="14340" width="13.08984375" style="234" customWidth="1"/>
    <col min="14341" max="14341" width="5" style="234" bestFit="1" customWidth="1"/>
    <col min="14342" max="14342" width="4.7265625" style="234" customWidth="1"/>
    <col min="14343" max="14343" width="2.90625" style="234" customWidth="1"/>
    <col min="14344" max="14344" width="10.7265625" style="234" customWidth="1"/>
    <col min="14345" max="14345" width="2.7265625" style="234" customWidth="1"/>
    <col min="14346" max="14346" width="6.453125" style="234" customWidth="1"/>
    <col min="14347" max="14347" width="23.90625" style="234" customWidth="1"/>
    <col min="14348" max="14351" width="13.6328125" style="234" customWidth="1"/>
    <col min="14352" max="14592" width="3.6328125" style="234"/>
    <col min="14593" max="14593" width="4" style="234" customWidth="1"/>
    <col min="14594" max="14594" width="18.90625" style="234" bestFit="1" customWidth="1"/>
    <col min="14595" max="14595" width="25.7265625" style="234" customWidth="1"/>
    <col min="14596" max="14596" width="13.08984375" style="234" customWidth="1"/>
    <col min="14597" max="14597" width="5" style="234" bestFit="1" customWidth="1"/>
    <col min="14598" max="14598" width="4.7265625" style="234" customWidth="1"/>
    <col min="14599" max="14599" width="2.90625" style="234" customWidth="1"/>
    <col min="14600" max="14600" width="10.7265625" style="234" customWidth="1"/>
    <col min="14601" max="14601" width="2.7265625" style="234" customWidth="1"/>
    <col min="14602" max="14602" width="6.453125" style="234" customWidth="1"/>
    <col min="14603" max="14603" width="23.90625" style="234" customWidth="1"/>
    <col min="14604" max="14607" width="13.6328125" style="234" customWidth="1"/>
    <col min="14608" max="14848" width="3.6328125" style="234"/>
    <col min="14849" max="14849" width="4" style="234" customWidth="1"/>
    <col min="14850" max="14850" width="18.90625" style="234" bestFit="1" customWidth="1"/>
    <col min="14851" max="14851" width="25.7265625" style="234" customWidth="1"/>
    <col min="14852" max="14852" width="13.08984375" style="234" customWidth="1"/>
    <col min="14853" max="14853" width="5" style="234" bestFit="1" customWidth="1"/>
    <col min="14854" max="14854" width="4.7265625" style="234" customWidth="1"/>
    <col min="14855" max="14855" width="2.90625" style="234" customWidth="1"/>
    <col min="14856" max="14856" width="10.7265625" style="234" customWidth="1"/>
    <col min="14857" max="14857" width="2.7265625" style="234" customWidth="1"/>
    <col min="14858" max="14858" width="6.453125" style="234" customWidth="1"/>
    <col min="14859" max="14859" width="23.90625" style="234" customWidth="1"/>
    <col min="14860" max="14863" width="13.6328125" style="234" customWidth="1"/>
    <col min="14864" max="15104" width="3.6328125" style="234"/>
    <col min="15105" max="15105" width="4" style="234" customWidth="1"/>
    <col min="15106" max="15106" width="18.90625" style="234" bestFit="1" customWidth="1"/>
    <col min="15107" max="15107" width="25.7265625" style="234" customWidth="1"/>
    <col min="15108" max="15108" width="13.08984375" style="234" customWidth="1"/>
    <col min="15109" max="15109" width="5" style="234" bestFit="1" customWidth="1"/>
    <col min="15110" max="15110" width="4.7265625" style="234" customWidth="1"/>
    <col min="15111" max="15111" width="2.90625" style="234" customWidth="1"/>
    <col min="15112" max="15112" width="10.7265625" style="234" customWidth="1"/>
    <col min="15113" max="15113" width="2.7265625" style="234" customWidth="1"/>
    <col min="15114" max="15114" width="6.453125" style="234" customWidth="1"/>
    <col min="15115" max="15115" width="23.90625" style="234" customWidth="1"/>
    <col min="15116" max="15119" width="13.6328125" style="234" customWidth="1"/>
    <col min="15120" max="15360" width="3.6328125" style="234"/>
    <col min="15361" max="15361" width="4" style="234" customWidth="1"/>
    <col min="15362" max="15362" width="18.90625" style="234" bestFit="1" customWidth="1"/>
    <col min="15363" max="15363" width="25.7265625" style="234" customWidth="1"/>
    <col min="15364" max="15364" width="13.08984375" style="234" customWidth="1"/>
    <col min="15365" max="15365" width="5" style="234" bestFit="1" customWidth="1"/>
    <col min="15366" max="15366" width="4.7265625" style="234" customWidth="1"/>
    <col min="15367" max="15367" width="2.90625" style="234" customWidth="1"/>
    <col min="15368" max="15368" width="10.7265625" style="234" customWidth="1"/>
    <col min="15369" max="15369" width="2.7265625" style="234" customWidth="1"/>
    <col min="15370" max="15370" width="6.453125" style="234" customWidth="1"/>
    <col min="15371" max="15371" width="23.90625" style="234" customWidth="1"/>
    <col min="15372" max="15375" width="13.6328125" style="234" customWidth="1"/>
    <col min="15376" max="15616" width="3.6328125" style="234"/>
    <col min="15617" max="15617" width="4" style="234" customWidth="1"/>
    <col min="15618" max="15618" width="18.90625" style="234" bestFit="1" customWidth="1"/>
    <col min="15619" max="15619" width="25.7265625" style="234" customWidth="1"/>
    <col min="15620" max="15620" width="13.08984375" style="234" customWidth="1"/>
    <col min="15621" max="15621" width="5" style="234" bestFit="1" customWidth="1"/>
    <col min="15622" max="15622" width="4.7265625" style="234" customWidth="1"/>
    <col min="15623" max="15623" width="2.90625" style="234" customWidth="1"/>
    <col min="15624" max="15624" width="10.7265625" style="234" customWidth="1"/>
    <col min="15625" max="15625" width="2.7265625" style="234" customWidth="1"/>
    <col min="15626" max="15626" width="6.453125" style="234" customWidth="1"/>
    <col min="15627" max="15627" width="23.90625" style="234" customWidth="1"/>
    <col min="15628" max="15631" width="13.6328125" style="234" customWidth="1"/>
    <col min="15632" max="15872" width="3.6328125" style="234"/>
    <col min="15873" max="15873" width="4" style="234" customWidth="1"/>
    <col min="15874" max="15874" width="18.90625" style="234" bestFit="1" customWidth="1"/>
    <col min="15875" max="15875" width="25.7265625" style="234" customWidth="1"/>
    <col min="15876" max="15876" width="13.08984375" style="234" customWidth="1"/>
    <col min="15877" max="15877" width="5" style="234" bestFit="1" customWidth="1"/>
    <col min="15878" max="15878" width="4.7265625" style="234" customWidth="1"/>
    <col min="15879" max="15879" width="2.90625" style="234" customWidth="1"/>
    <col min="15880" max="15880" width="10.7265625" style="234" customWidth="1"/>
    <col min="15881" max="15881" width="2.7265625" style="234" customWidth="1"/>
    <col min="15882" max="15882" width="6.453125" style="234" customWidth="1"/>
    <col min="15883" max="15883" width="23.90625" style="234" customWidth="1"/>
    <col min="15884" max="15887" width="13.6328125" style="234" customWidth="1"/>
    <col min="15888" max="16128" width="3.6328125" style="234"/>
    <col min="16129" max="16129" width="4" style="234" customWidth="1"/>
    <col min="16130" max="16130" width="18.90625" style="234" bestFit="1" customWidth="1"/>
    <col min="16131" max="16131" width="25.7265625" style="234" customWidth="1"/>
    <col min="16132" max="16132" width="13.08984375" style="234" customWidth="1"/>
    <col min="16133" max="16133" width="5" style="234" bestFit="1" customWidth="1"/>
    <col min="16134" max="16134" width="4.7265625" style="234" customWidth="1"/>
    <col min="16135" max="16135" width="2.90625" style="234" customWidth="1"/>
    <col min="16136" max="16136" width="10.7265625" style="234" customWidth="1"/>
    <col min="16137" max="16137" width="2.7265625" style="234" customWidth="1"/>
    <col min="16138" max="16138" width="6.453125" style="234" customWidth="1"/>
    <col min="16139" max="16139" width="23.90625" style="234" customWidth="1"/>
    <col min="16140" max="16143" width="13.6328125" style="234" customWidth="1"/>
    <col min="16144" max="16384" width="3.6328125" style="234"/>
  </cols>
  <sheetData>
    <row r="1" spans="1:15" s="182" customFormat="1" ht="13">
      <c r="A1" s="181"/>
      <c r="K1" s="204"/>
      <c r="L1" s="438"/>
      <c r="M1" s="438"/>
      <c r="N1" s="438"/>
      <c r="O1" s="438"/>
    </row>
    <row r="2" spans="1:15" s="182" customFormat="1" ht="13">
      <c r="A2" s="181"/>
      <c r="K2" s="204"/>
      <c r="L2" s="438"/>
      <c r="M2" s="438"/>
      <c r="N2" s="438"/>
      <c r="O2" s="438"/>
    </row>
    <row r="3" spans="1:15" s="182" customFormat="1" ht="13">
      <c r="A3" s="181"/>
      <c r="K3" s="204"/>
      <c r="L3" s="438"/>
      <c r="M3" s="438"/>
      <c r="N3" s="438"/>
      <c r="O3" s="438"/>
    </row>
    <row r="4" spans="1:15" s="182" customFormat="1" ht="13">
      <c r="A4" s="181"/>
      <c r="K4" s="204"/>
      <c r="L4" s="230"/>
      <c r="M4" s="230"/>
      <c r="N4" s="230"/>
      <c r="O4" s="230"/>
    </row>
    <row r="5" spans="1:15" s="182" customFormat="1">
      <c r="A5" s="181"/>
      <c r="B5" s="183" t="s">
        <v>332</v>
      </c>
      <c r="C5" s="183" t="s">
        <v>333</v>
      </c>
      <c r="D5" s="183" t="s">
        <v>334</v>
      </c>
      <c r="E5" s="231" t="s">
        <v>546</v>
      </c>
      <c r="F5" s="184"/>
      <c r="K5" s="185" t="s">
        <v>115</v>
      </c>
      <c r="L5" s="435" t="s">
        <v>116</v>
      </c>
      <c r="M5" s="436"/>
      <c r="N5" s="436"/>
      <c r="O5" s="437"/>
    </row>
    <row r="6" spans="1:15" s="182" customFormat="1" ht="15" customHeight="1">
      <c r="B6" s="186" t="s">
        <v>543</v>
      </c>
      <c r="C6" s="186" t="s">
        <v>544</v>
      </c>
      <c r="D6" s="187" t="s">
        <v>545</v>
      </c>
      <c r="E6" s="232" t="s">
        <v>547</v>
      </c>
      <c r="F6" s="188"/>
      <c r="K6" s="185" t="s">
        <v>335</v>
      </c>
      <c r="L6" s="435" t="s">
        <v>513</v>
      </c>
      <c r="M6" s="436"/>
      <c r="N6" s="436"/>
      <c r="O6" s="437"/>
    </row>
    <row r="7" spans="1:15" s="182" customFormat="1" ht="15" customHeight="1">
      <c r="K7" s="185" t="s">
        <v>336</v>
      </c>
      <c r="L7" s="435" t="s">
        <v>26</v>
      </c>
      <c r="M7" s="436"/>
      <c r="N7" s="436"/>
      <c r="O7" s="437"/>
    </row>
    <row r="8" spans="1:15" s="182" customFormat="1" ht="15" customHeight="1">
      <c r="K8" s="185" t="s">
        <v>337</v>
      </c>
      <c r="L8" s="435" t="s">
        <v>512</v>
      </c>
      <c r="M8" s="436"/>
      <c r="N8" s="436"/>
      <c r="O8" s="437"/>
    </row>
    <row r="9" spans="1:15" s="198" customFormat="1" ht="33" customHeight="1">
      <c r="A9" s="189" t="s">
        <v>338</v>
      </c>
      <c r="B9" s="190" t="s">
        <v>117</v>
      </c>
      <c r="C9" s="191" t="s">
        <v>118</v>
      </c>
      <c r="D9" s="192" t="s">
        <v>119</v>
      </c>
      <c r="E9" s="191" t="s">
        <v>120</v>
      </c>
      <c r="F9" s="191" t="s">
        <v>121</v>
      </c>
      <c r="G9" s="192" t="s">
        <v>122</v>
      </c>
      <c r="H9" s="192" t="s">
        <v>339</v>
      </c>
      <c r="I9" s="193" t="s">
        <v>127</v>
      </c>
      <c r="J9" s="193" t="s">
        <v>340</v>
      </c>
      <c r="K9" s="193" t="s">
        <v>123</v>
      </c>
      <c r="L9" s="194" t="s">
        <v>124</v>
      </c>
      <c r="M9" s="195" t="s">
        <v>125</v>
      </c>
      <c r="N9" s="196" t="s">
        <v>126</v>
      </c>
      <c r="O9" s="197" t="s">
        <v>123</v>
      </c>
    </row>
    <row r="10" spans="1:15" s="200" customFormat="1">
      <c r="A10" s="201">
        <v>1</v>
      </c>
      <c r="B10" s="202" t="s">
        <v>341</v>
      </c>
      <c r="C10" s="203" t="s">
        <v>342</v>
      </c>
      <c r="D10" s="203" t="s">
        <v>343</v>
      </c>
      <c r="E10" s="202"/>
      <c r="F10" s="202"/>
      <c r="G10" s="235" t="s">
        <v>25</v>
      </c>
      <c r="H10" s="203" t="s">
        <v>344</v>
      </c>
      <c r="I10" s="240"/>
      <c r="J10" s="199"/>
      <c r="K10" s="199"/>
      <c r="L10" s="199" t="s">
        <v>150</v>
      </c>
      <c r="M10" s="199" t="s">
        <v>262</v>
      </c>
      <c r="N10" s="199"/>
      <c r="O10" s="199"/>
    </row>
    <row r="11" spans="1:15" s="200" customFormat="1">
      <c r="A11" s="201">
        <v>2</v>
      </c>
      <c r="B11" s="202" t="s">
        <v>345</v>
      </c>
      <c r="C11" s="241" t="s">
        <v>548</v>
      </c>
      <c r="D11" s="203" t="s">
        <v>343</v>
      </c>
      <c r="E11" s="202"/>
      <c r="F11" s="202"/>
      <c r="G11" s="235" t="s">
        <v>25</v>
      </c>
      <c r="H11" s="203" t="s">
        <v>346</v>
      </c>
      <c r="I11" s="240"/>
      <c r="J11" s="199"/>
      <c r="K11" s="199"/>
      <c r="L11" s="199" t="s">
        <v>150</v>
      </c>
      <c r="M11" s="199" t="s">
        <v>457</v>
      </c>
      <c r="N11" s="199"/>
      <c r="O11" s="199"/>
    </row>
    <row r="12" spans="1:15" s="200" customFormat="1">
      <c r="A12" s="201">
        <v>3</v>
      </c>
      <c r="B12" s="202" t="s">
        <v>347</v>
      </c>
      <c r="C12" s="203" t="s">
        <v>348</v>
      </c>
      <c r="D12" s="203" t="s">
        <v>343</v>
      </c>
      <c r="E12" s="202"/>
      <c r="F12" s="202"/>
      <c r="G12" s="235" t="s">
        <v>25</v>
      </c>
      <c r="H12" s="203" t="s">
        <v>349</v>
      </c>
      <c r="I12" s="240"/>
      <c r="J12" s="199"/>
      <c r="K12" s="199"/>
      <c r="L12" s="199" t="s">
        <v>150</v>
      </c>
      <c r="M12" s="199" t="s">
        <v>263</v>
      </c>
      <c r="N12" s="199"/>
      <c r="O12" s="199"/>
    </row>
    <row r="13" spans="1:15" s="200" customFormat="1">
      <c r="A13" s="201">
        <v>4</v>
      </c>
      <c r="B13" s="202" t="s">
        <v>461</v>
      </c>
      <c r="C13" s="203" t="s">
        <v>350</v>
      </c>
      <c r="D13" s="203" t="s">
        <v>351</v>
      </c>
      <c r="E13" s="202"/>
      <c r="F13" s="202"/>
      <c r="G13" s="235" t="s">
        <v>25</v>
      </c>
      <c r="H13" s="203" t="s">
        <v>352</v>
      </c>
      <c r="I13" s="240"/>
      <c r="J13" s="199"/>
      <c r="K13" s="199"/>
      <c r="L13" s="199" t="s">
        <v>150</v>
      </c>
      <c r="M13" s="199" t="s">
        <v>460</v>
      </c>
      <c r="N13" s="199"/>
      <c r="O13" s="199"/>
    </row>
    <row r="14" spans="1:15" s="200" customFormat="1">
      <c r="A14" s="201">
        <v>5</v>
      </c>
      <c r="B14" s="202" t="s">
        <v>353</v>
      </c>
      <c r="C14" s="203" t="s">
        <v>354</v>
      </c>
      <c r="D14" s="203" t="s">
        <v>355</v>
      </c>
      <c r="E14" s="202">
        <v>10</v>
      </c>
      <c r="F14" s="202"/>
      <c r="G14" s="235" t="s">
        <v>25</v>
      </c>
      <c r="H14" s="203" t="s">
        <v>356</v>
      </c>
      <c r="I14" s="202"/>
      <c r="J14" s="199"/>
      <c r="K14" s="199"/>
      <c r="L14" s="199" t="s">
        <v>458</v>
      </c>
      <c r="M14" s="199" t="s">
        <v>262</v>
      </c>
      <c r="N14" s="199"/>
      <c r="O14" s="199"/>
    </row>
    <row r="15" spans="1:15" s="200" customFormat="1">
      <c r="A15" s="201">
        <v>6</v>
      </c>
      <c r="B15" s="202" t="s">
        <v>357</v>
      </c>
      <c r="C15" s="203" t="s">
        <v>358</v>
      </c>
      <c r="D15" s="203" t="s">
        <v>355</v>
      </c>
      <c r="E15" s="202">
        <v>2</v>
      </c>
      <c r="F15" s="202"/>
      <c r="G15" s="235" t="s">
        <v>25</v>
      </c>
      <c r="H15" s="203" t="s">
        <v>359</v>
      </c>
      <c r="I15" s="202"/>
      <c r="J15" s="199"/>
      <c r="K15" s="199"/>
      <c r="L15" s="199" t="s">
        <v>150</v>
      </c>
      <c r="M15" s="199" t="s">
        <v>262</v>
      </c>
      <c r="N15" s="199"/>
      <c r="O15" s="199"/>
    </row>
    <row r="16" spans="1:15" s="200" customFormat="1">
      <c r="A16" s="201">
        <v>7</v>
      </c>
      <c r="B16" s="202" t="s">
        <v>128</v>
      </c>
      <c r="C16" s="203" t="s">
        <v>360</v>
      </c>
      <c r="D16" s="203" t="s">
        <v>355</v>
      </c>
      <c r="E16" s="202">
        <v>20</v>
      </c>
      <c r="F16" s="202"/>
      <c r="G16" s="235" t="s">
        <v>25</v>
      </c>
      <c r="H16" s="203" t="s">
        <v>361</v>
      </c>
      <c r="I16" s="202"/>
      <c r="J16" s="199"/>
      <c r="K16" s="199"/>
      <c r="L16" s="199" t="s">
        <v>150</v>
      </c>
      <c r="M16" s="199" t="s">
        <v>262</v>
      </c>
      <c r="N16" s="199"/>
      <c r="O16" s="199"/>
    </row>
    <row r="17" spans="1:15" s="200" customFormat="1">
      <c r="A17" s="201">
        <v>8</v>
      </c>
      <c r="B17" s="202" t="s">
        <v>139</v>
      </c>
      <c r="C17" s="203" t="s">
        <v>362</v>
      </c>
      <c r="D17" s="203" t="s">
        <v>355</v>
      </c>
      <c r="E17" s="202">
        <v>2</v>
      </c>
      <c r="F17" s="202"/>
      <c r="G17" s="235" t="s">
        <v>25</v>
      </c>
      <c r="H17" s="203" t="s">
        <v>363</v>
      </c>
      <c r="I17" s="202"/>
      <c r="J17" s="199"/>
      <c r="K17" s="199"/>
      <c r="L17" s="199" t="s">
        <v>150</v>
      </c>
      <c r="M17" s="199" t="s">
        <v>264</v>
      </c>
      <c r="N17" s="199"/>
      <c r="O17" s="199"/>
    </row>
    <row r="18" spans="1:15" s="200" customFormat="1">
      <c r="A18" s="201">
        <v>9</v>
      </c>
      <c r="B18" s="202" t="s">
        <v>364</v>
      </c>
      <c r="C18" s="203" t="s">
        <v>365</v>
      </c>
      <c r="D18" s="203" t="s">
        <v>355</v>
      </c>
      <c r="E18" s="202">
        <v>2</v>
      </c>
      <c r="F18" s="202"/>
      <c r="G18" s="235" t="s">
        <v>25</v>
      </c>
      <c r="H18" s="203" t="s">
        <v>366</v>
      </c>
      <c r="I18" s="202"/>
      <c r="J18" s="199"/>
      <c r="K18" s="199"/>
      <c r="L18" s="199" t="s">
        <v>150</v>
      </c>
      <c r="M18" s="199" t="s">
        <v>265</v>
      </c>
      <c r="N18" s="199"/>
      <c r="O18" s="199"/>
    </row>
    <row r="19" spans="1:15" s="200" customFormat="1">
      <c r="A19" s="201">
        <v>10</v>
      </c>
      <c r="B19" s="202" t="s">
        <v>140</v>
      </c>
      <c r="C19" s="203" t="s">
        <v>367</v>
      </c>
      <c r="D19" s="203" t="s">
        <v>355</v>
      </c>
      <c r="E19" s="202">
        <v>2</v>
      </c>
      <c r="F19" s="202"/>
      <c r="G19" s="235" t="s">
        <v>25</v>
      </c>
      <c r="H19" s="203" t="s">
        <v>368</v>
      </c>
      <c r="I19" s="202"/>
      <c r="J19" s="199"/>
      <c r="K19" s="199"/>
      <c r="L19" s="199" t="s">
        <v>150</v>
      </c>
      <c r="M19" s="199" t="s">
        <v>265</v>
      </c>
      <c r="N19" s="199"/>
      <c r="O19" s="199"/>
    </row>
    <row r="20" spans="1:15" s="200" customFormat="1">
      <c r="A20" s="201">
        <v>11</v>
      </c>
      <c r="B20" s="202" t="s">
        <v>369</v>
      </c>
      <c r="C20" s="203" t="s">
        <v>370</v>
      </c>
      <c r="D20" s="203" t="s">
        <v>355</v>
      </c>
      <c r="E20" s="202">
        <v>6</v>
      </c>
      <c r="F20" s="202"/>
      <c r="G20" s="235"/>
      <c r="H20" s="203" t="s">
        <v>371</v>
      </c>
      <c r="I20" s="202"/>
      <c r="J20" s="199"/>
      <c r="K20" s="199"/>
      <c r="L20" s="199" t="s">
        <v>150</v>
      </c>
      <c r="M20" s="199" t="s">
        <v>149</v>
      </c>
      <c r="N20" s="199"/>
      <c r="O20" s="199"/>
    </row>
    <row r="21" spans="1:15" s="200" customFormat="1">
      <c r="A21" s="201">
        <v>12</v>
      </c>
      <c r="B21" s="202" t="s">
        <v>372</v>
      </c>
      <c r="C21" s="203" t="s">
        <v>373</v>
      </c>
      <c r="D21" s="203" t="s">
        <v>355</v>
      </c>
      <c r="E21" s="202">
        <v>6</v>
      </c>
      <c r="F21" s="202"/>
      <c r="G21" s="235"/>
      <c r="H21" s="203" t="s">
        <v>374</v>
      </c>
      <c r="I21" s="202"/>
      <c r="J21" s="199"/>
      <c r="K21" s="199"/>
      <c r="L21" s="199" t="s">
        <v>150</v>
      </c>
      <c r="M21" s="199" t="s">
        <v>149</v>
      </c>
      <c r="N21" s="199"/>
      <c r="O21" s="199"/>
    </row>
    <row r="22" spans="1:15" s="200" customFormat="1">
      <c r="A22" s="201">
        <v>13</v>
      </c>
      <c r="B22" s="202" t="s">
        <v>375</v>
      </c>
      <c r="C22" s="203" t="s">
        <v>376</v>
      </c>
      <c r="D22" s="203" t="s">
        <v>355</v>
      </c>
      <c r="E22" s="202">
        <v>6</v>
      </c>
      <c r="F22" s="202"/>
      <c r="G22" s="235"/>
      <c r="H22" s="203" t="s">
        <v>377</v>
      </c>
      <c r="I22" s="202"/>
      <c r="J22" s="199"/>
      <c r="K22" s="199"/>
      <c r="L22" s="199" t="s">
        <v>150</v>
      </c>
      <c r="M22" s="199" t="s">
        <v>266</v>
      </c>
      <c r="N22" s="199"/>
      <c r="O22" s="199"/>
    </row>
    <row r="23" spans="1:15" s="200" customFormat="1">
      <c r="A23" s="201">
        <v>14</v>
      </c>
      <c r="B23" s="202" t="s">
        <v>378</v>
      </c>
      <c r="C23" s="203" t="s">
        <v>379</v>
      </c>
      <c r="D23" s="203" t="s">
        <v>355</v>
      </c>
      <c r="E23" s="202">
        <v>15</v>
      </c>
      <c r="F23" s="202"/>
      <c r="G23" s="235"/>
      <c r="H23" s="203" t="s">
        <v>380</v>
      </c>
      <c r="I23" s="202"/>
      <c r="J23" s="199"/>
      <c r="K23" s="199"/>
      <c r="L23" s="199" t="s">
        <v>150</v>
      </c>
      <c r="M23" s="199" t="s">
        <v>266</v>
      </c>
      <c r="N23" s="199"/>
      <c r="O23" s="199"/>
    </row>
    <row r="24" spans="1:15" s="200" customFormat="1">
      <c r="A24" s="243">
        <v>15</v>
      </c>
      <c r="B24" s="244" t="s">
        <v>551</v>
      </c>
      <c r="C24" s="245" t="s">
        <v>552</v>
      </c>
      <c r="D24" s="245" t="s">
        <v>343</v>
      </c>
      <c r="E24" s="244"/>
      <c r="F24" s="244"/>
      <c r="G24" s="246" t="s">
        <v>25</v>
      </c>
      <c r="H24" s="245" t="s">
        <v>553</v>
      </c>
      <c r="I24" s="244"/>
      <c r="J24" s="199"/>
      <c r="K24" s="199"/>
      <c r="L24" s="199" t="s">
        <v>150</v>
      </c>
      <c r="M24" s="199" t="s">
        <v>554</v>
      </c>
      <c r="N24" s="199"/>
      <c r="O24" s="199"/>
    </row>
    <row r="25" spans="1:15" s="200" customFormat="1">
      <c r="A25" s="242">
        <v>16</v>
      </c>
      <c r="B25" s="202" t="s">
        <v>381</v>
      </c>
      <c r="C25" s="241" t="s">
        <v>549</v>
      </c>
      <c r="D25" s="203" t="s">
        <v>355</v>
      </c>
      <c r="E25" s="202">
        <v>2</v>
      </c>
      <c r="F25" s="202"/>
      <c r="G25" s="235" t="s">
        <v>25</v>
      </c>
      <c r="H25" s="203" t="s">
        <v>382</v>
      </c>
      <c r="I25" s="202"/>
      <c r="J25" s="199"/>
      <c r="K25" s="199"/>
      <c r="L25" s="199" t="s">
        <v>150</v>
      </c>
      <c r="M25" s="199" t="s">
        <v>459</v>
      </c>
      <c r="N25" s="199"/>
      <c r="O25" s="199"/>
    </row>
    <row r="26" spans="1:15" s="200" customFormat="1">
      <c r="A26" s="242">
        <v>17</v>
      </c>
      <c r="B26" s="202" t="s">
        <v>383</v>
      </c>
      <c r="C26" s="203" t="s">
        <v>384</v>
      </c>
      <c r="D26" s="203" t="s">
        <v>351</v>
      </c>
      <c r="E26" s="202"/>
      <c r="F26" s="202"/>
      <c r="G26" s="235" t="s">
        <v>25</v>
      </c>
      <c r="H26" s="203" t="s">
        <v>385</v>
      </c>
      <c r="I26" s="202"/>
      <c r="J26" s="199"/>
      <c r="K26" s="199"/>
      <c r="L26" s="199" t="s">
        <v>150</v>
      </c>
      <c r="M26" s="199" t="s">
        <v>457</v>
      </c>
      <c r="N26" s="199"/>
      <c r="O26" s="199"/>
    </row>
    <row r="27" spans="1:15" s="200" customFormat="1">
      <c r="A27" s="242">
        <v>18</v>
      </c>
      <c r="B27" s="202" t="s">
        <v>386</v>
      </c>
      <c r="C27" s="203" t="s">
        <v>387</v>
      </c>
      <c r="D27" s="203" t="s">
        <v>351</v>
      </c>
      <c r="E27" s="202"/>
      <c r="F27" s="202"/>
      <c r="G27" s="235" t="s">
        <v>25</v>
      </c>
      <c r="H27" s="203" t="s">
        <v>388</v>
      </c>
      <c r="I27" s="202"/>
      <c r="J27" s="199"/>
      <c r="K27" s="199"/>
      <c r="L27" s="199" t="s">
        <v>150</v>
      </c>
      <c r="M27" s="199" t="s">
        <v>457</v>
      </c>
      <c r="N27" s="199"/>
      <c r="O27" s="199"/>
    </row>
    <row r="28" spans="1:15" s="200" customFormat="1">
      <c r="A28" s="242">
        <v>19</v>
      </c>
      <c r="B28" s="202" t="s">
        <v>154</v>
      </c>
      <c r="C28" s="241" t="s">
        <v>550</v>
      </c>
      <c r="D28" s="203" t="s">
        <v>355</v>
      </c>
      <c r="E28" s="202">
        <v>20</v>
      </c>
      <c r="F28" s="202"/>
      <c r="G28" s="235" t="s">
        <v>25</v>
      </c>
      <c r="H28" s="203" t="s">
        <v>389</v>
      </c>
      <c r="I28" s="202"/>
      <c r="J28" s="199"/>
      <c r="K28" s="199"/>
      <c r="L28" s="199" t="s">
        <v>463</v>
      </c>
      <c r="M28" s="199" t="s">
        <v>457</v>
      </c>
      <c r="N28" s="199"/>
      <c r="O28" s="199"/>
    </row>
    <row r="29" spans="1:15" s="200" customFormat="1">
      <c r="A29" s="242">
        <v>20</v>
      </c>
      <c r="B29" s="202" t="s">
        <v>464</v>
      </c>
      <c r="C29" s="203" t="s">
        <v>390</v>
      </c>
      <c r="D29" s="203" t="s">
        <v>351</v>
      </c>
      <c r="E29" s="202"/>
      <c r="F29" s="202"/>
      <c r="G29" s="235" t="s">
        <v>25</v>
      </c>
      <c r="H29" s="203" t="s">
        <v>391</v>
      </c>
      <c r="I29" s="202"/>
      <c r="J29" s="199"/>
      <c r="K29" s="199"/>
      <c r="L29" s="199" t="s">
        <v>150</v>
      </c>
      <c r="M29" s="199" t="s">
        <v>462</v>
      </c>
      <c r="N29" s="199"/>
      <c r="O29" s="199"/>
    </row>
    <row r="30" spans="1:15" s="200" customFormat="1">
      <c r="A30" s="242">
        <v>21</v>
      </c>
      <c r="B30" s="202" t="s">
        <v>155</v>
      </c>
      <c r="C30" s="203" t="s">
        <v>392</v>
      </c>
      <c r="D30" s="203" t="s">
        <v>351</v>
      </c>
      <c r="E30" s="202"/>
      <c r="F30" s="202"/>
      <c r="G30" s="235" t="s">
        <v>25</v>
      </c>
      <c r="H30" s="203" t="s">
        <v>393</v>
      </c>
      <c r="I30" s="202"/>
      <c r="J30" s="199"/>
      <c r="K30" s="199"/>
      <c r="L30" s="199" t="s">
        <v>150</v>
      </c>
      <c r="M30" s="199" t="s">
        <v>462</v>
      </c>
      <c r="N30" s="199"/>
      <c r="O30" s="199"/>
    </row>
    <row r="31" spans="1:15" s="200" customFormat="1">
      <c r="A31" s="242">
        <v>22</v>
      </c>
      <c r="B31" s="202" t="s">
        <v>394</v>
      </c>
      <c r="C31" s="203" t="s">
        <v>395</v>
      </c>
      <c r="D31" s="203" t="s">
        <v>355</v>
      </c>
      <c r="E31" s="202">
        <v>6</v>
      </c>
      <c r="F31" s="202"/>
      <c r="G31" s="235" t="s">
        <v>25</v>
      </c>
      <c r="H31" s="203" t="s">
        <v>396</v>
      </c>
      <c r="I31" s="202"/>
      <c r="J31" s="199"/>
      <c r="K31" s="199"/>
      <c r="L31" s="199" t="s">
        <v>150</v>
      </c>
      <c r="M31" s="199" t="s">
        <v>263</v>
      </c>
      <c r="N31" s="199"/>
      <c r="O31" s="199"/>
    </row>
    <row r="32" spans="1:15" s="200" customFormat="1">
      <c r="A32" s="242">
        <v>23</v>
      </c>
      <c r="B32" s="202" t="s">
        <v>145</v>
      </c>
      <c r="C32" s="203" t="s">
        <v>397</v>
      </c>
      <c r="D32" s="203" t="s">
        <v>355</v>
      </c>
      <c r="E32" s="202">
        <v>15</v>
      </c>
      <c r="F32" s="202"/>
      <c r="G32" s="235" t="s">
        <v>25</v>
      </c>
      <c r="H32" s="203" t="s">
        <v>398</v>
      </c>
      <c r="I32" s="202"/>
      <c r="J32" s="199"/>
      <c r="K32" s="199"/>
      <c r="L32" s="199" t="s">
        <v>150</v>
      </c>
      <c r="M32" s="199" t="s">
        <v>267</v>
      </c>
      <c r="N32" s="199"/>
      <c r="O32" s="199"/>
    </row>
    <row r="33" spans="1:15" s="200" customFormat="1">
      <c r="A33" s="242">
        <v>24</v>
      </c>
      <c r="B33" s="202" t="s">
        <v>226</v>
      </c>
      <c r="C33" s="203" t="s">
        <v>399</v>
      </c>
      <c r="D33" s="203" t="s">
        <v>355</v>
      </c>
      <c r="E33" s="202">
        <v>6</v>
      </c>
      <c r="F33" s="202"/>
      <c r="G33" s="235" t="s">
        <v>25</v>
      </c>
      <c r="H33" s="203" t="s">
        <v>400</v>
      </c>
      <c r="I33" s="202"/>
      <c r="J33" s="199"/>
      <c r="K33" s="199"/>
      <c r="L33" s="199" t="s">
        <v>150</v>
      </c>
      <c r="M33" s="199" t="s">
        <v>267</v>
      </c>
      <c r="N33" s="199"/>
      <c r="O33" s="199"/>
    </row>
    <row r="34" spans="1:15" s="200" customFormat="1">
      <c r="A34" s="242">
        <v>25</v>
      </c>
      <c r="B34" s="202" t="s">
        <v>130</v>
      </c>
      <c r="C34" s="203" t="s">
        <v>401</v>
      </c>
      <c r="D34" s="203" t="s">
        <v>355</v>
      </c>
      <c r="E34" s="202">
        <v>2</v>
      </c>
      <c r="F34" s="202"/>
      <c r="G34" s="235" t="s">
        <v>25</v>
      </c>
      <c r="H34" s="203" t="s">
        <v>402</v>
      </c>
      <c r="I34" s="202"/>
      <c r="J34" s="199"/>
      <c r="K34" s="199"/>
      <c r="L34" s="199" t="s">
        <v>150</v>
      </c>
      <c r="M34" s="199" t="s">
        <v>267</v>
      </c>
      <c r="N34" s="199"/>
      <c r="O34" s="199"/>
    </row>
    <row r="35" spans="1:15" s="200" customFormat="1">
      <c r="A35" s="242">
        <v>26</v>
      </c>
      <c r="B35" s="202" t="s">
        <v>146</v>
      </c>
      <c r="C35" s="203" t="s">
        <v>403</v>
      </c>
      <c r="D35" s="203" t="s">
        <v>404</v>
      </c>
      <c r="E35" s="202">
        <v>4</v>
      </c>
      <c r="F35" s="202">
        <v>0</v>
      </c>
      <c r="G35" s="235" t="s">
        <v>25</v>
      </c>
      <c r="H35" s="203" t="s">
        <v>405</v>
      </c>
      <c r="I35" s="202"/>
      <c r="J35" s="199"/>
      <c r="K35" s="199"/>
      <c r="L35" s="199" t="s">
        <v>150</v>
      </c>
      <c r="M35" s="199" t="s">
        <v>267</v>
      </c>
      <c r="N35" s="199"/>
      <c r="O35" s="199"/>
    </row>
    <row r="36" spans="1:15" s="200" customFormat="1" ht="132">
      <c r="A36" s="242">
        <v>27</v>
      </c>
      <c r="B36" s="202" t="s">
        <v>147</v>
      </c>
      <c r="C36" s="203" t="s">
        <v>406</v>
      </c>
      <c r="D36" s="203" t="s">
        <v>404</v>
      </c>
      <c r="E36" s="202">
        <v>10</v>
      </c>
      <c r="F36" s="202">
        <v>2</v>
      </c>
      <c r="G36" s="235" t="s">
        <v>25</v>
      </c>
      <c r="H36" s="203" t="s">
        <v>407</v>
      </c>
      <c r="I36" s="202"/>
      <c r="J36" s="199"/>
      <c r="K36" s="199"/>
      <c r="L36" s="199" t="s">
        <v>141</v>
      </c>
      <c r="M36" s="199" t="s">
        <v>502</v>
      </c>
      <c r="N36" s="199" t="s">
        <v>960</v>
      </c>
      <c r="O36" s="199"/>
    </row>
    <row r="37" spans="1:15" s="200" customFormat="1" ht="132">
      <c r="A37" s="242">
        <v>28</v>
      </c>
      <c r="B37" s="202" t="s">
        <v>408</v>
      </c>
      <c r="C37" s="203" t="s">
        <v>409</v>
      </c>
      <c r="D37" s="203" t="s">
        <v>404</v>
      </c>
      <c r="E37" s="202">
        <v>10</v>
      </c>
      <c r="F37" s="202">
        <v>3</v>
      </c>
      <c r="G37" s="235" t="s">
        <v>25</v>
      </c>
      <c r="H37" s="203" t="s">
        <v>410</v>
      </c>
      <c r="I37" s="202"/>
      <c r="J37" s="199"/>
      <c r="K37" s="199"/>
      <c r="L37" s="199" t="s">
        <v>141</v>
      </c>
      <c r="M37" s="199" t="s">
        <v>503</v>
      </c>
      <c r="N37" s="199" t="s">
        <v>504</v>
      </c>
      <c r="O37" s="199"/>
    </row>
    <row r="38" spans="1:15" s="200" customFormat="1">
      <c r="A38" s="242">
        <v>29</v>
      </c>
      <c r="B38" s="202" t="s">
        <v>129</v>
      </c>
      <c r="C38" s="203" t="s">
        <v>411</v>
      </c>
      <c r="D38" s="203" t="s">
        <v>343</v>
      </c>
      <c r="E38" s="202"/>
      <c r="F38" s="202"/>
      <c r="G38" s="235" t="s">
        <v>25</v>
      </c>
      <c r="H38" s="203" t="s">
        <v>412</v>
      </c>
      <c r="I38" s="202"/>
      <c r="J38" s="199"/>
      <c r="K38" s="199" t="s">
        <v>268</v>
      </c>
      <c r="L38" s="199" t="s">
        <v>150</v>
      </c>
      <c r="M38" s="199" t="s">
        <v>268</v>
      </c>
      <c r="N38" s="199"/>
      <c r="O38" s="199"/>
    </row>
    <row r="39" spans="1:15" s="200" customFormat="1">
      <c r="A39" s="242">
        <v>30</v>
      </c>
      <c r="B39" s="202" t="s">
        <v>131</v>
      </c>
      <c r="C39" s="203" t="s">
        <v>413</v>
      </c>
      <c r="D39" s="203" t="s">
        <v>355</v>
      </c>
      <c r="E39" s="202">
        <v>14</v>
      </c>
      <c r="F39" s="202"/>
      <c r="G39" s="235" t="s">
        <v>25</v>
      </c>
      <c r="H39" s="203" t="s">
        <v>414</v>
      </c>
      <c r="I39" s="202"/>
      <c r="J39" s="199"/>
      <c r="K39" s="199" t="s">
        <v>268</v>
      </c>
      <c r="L39" s="199" t="s">
        <v>150</v>
      </c>
      <c r="M39" s="199" t="s">
        <v>268</v>
      </c>
      <c r="N39" s="199"/>
      <c r="O39" s="199"/>
    </row>
    <row r="40" spans="1:15" s="200" customFormat="1">
      <c r="A40" s="242">
        <v>31</v>
      </c>
      <c r="B40" s="202" t="s">
        <v>132</v>
      </c>
      <c r="C40" s="203" t="s">
        <v>415</v>
      </c>
      <c r="D40" s="203" t="s">
        <v>355</v>
      </c>
      <c r="E40" s="202">
        <v>25</v>
      </c>
      <c r="F40" s="202"/>
      <c r="G40" s="235" t="s">
        <v>25</v>
      </c>
      <c r="H40" s="203" t="s">
        <v>416</v>
      </c>
      <c r="I40" s="202"/>
      <c r="J40" s="199"/>
      <c r="K40" s="199" t="s">
        <v>268</v>
      </c>
      <c r="L40" s="199" t="s">
        <v>150</v>
      </c>
      <c r="M40" s="199" t="s">
        <v>268</v>
      </c>
      <c r="N40" s="199"/>
      <c r="O40" s="199"/>
    </row>
    <row r="41" spans="1:15" s="200" customFormat="1">
      <c r="A41" s="242">
        <v>32</v>
      </c>
      <c r="B41" s="202" t="s">
        <v>417</v>
      </c>
      <c r="C41" s="203" t="s">
        <v>418</v>
      </c>
      <c r="D41" s="203" t="s">
        <v>419</v>
      </c>
      <c r="E41" s="202"/>
      <c r="F41" s="202"/>
      <c r="G41" s="235" t="s">
        <v>25</v>
      </c>
      <c r="H41" s="203" t="s">
        <v>420</v>
      </c>
      <c r="I41" s="202"/>
      <c r="J41" s="199"/>
      <c r="K41" s="199" t="s">
        <v>268</v>
      </c>
      <c r="L41" s="199" t="s">
        <v>150</v>
      </c>
      <c r="M41" s="199" t="s">
        <v>268</v>
      </c>
      <c r="N41" s="199"/>
      <c r="O41" s="199"/>
    </row>
    <row r="42" spans="1:15" s="200" customFormat="1">
      <c r="A42" s="242">
        <v>33</v>
      </c>
      <c r="B42" s="202" t="s">
        <v>151</v>
      </c>
      <c r="C42" s="203" t="s">
        <v>421</v>
      </c>
      <c r="D42" s="203" t="s">
        <v>343</v>
      </c>
      <c r="E42" s="202"/>
      <c r="F42" s="202"/>
      <c r="G42" s="235" t="s">
        <v>25</v>
      </c>
      <c r="H42" s="203" t="s">
        <v>422</v>
      </c>
      <c r="I42" s="202"/>
      <c r="J42" s="199"/>
      <c r="K42" s="199" t="s">
        <v>505</v>
      </c>
      <c r="L42" s="199" t="s">
        <v>150</v>
      </c>
      <c r="M42" s="199" t="s">
        <v>505</v>
      </c>
      <c r="N42" s="199"/>
      <c r="O42" s="199"/>
    </row>
    <row r="43" spans="1:15" s="200" customFormat="1">
      <c r="A43" s="242">
        <v>34</v>
      </c>
      <c r="B43" s="202" t="s">
        <v>152</v>
      </c>
      <c r="C43" s="203" t="s">
        <v>423</v>
      </c>
      <c r="D43" s="203" t="s">
        <v>355</v>
      </c>
      <c r="E43" s="202">
        <v>10</v>
      </c>
      <c r="F43" s="202"/>
      <c r="G43" s="235" t="s">
        <v>25</v>
      </c>
      <c r="H43" s="203" t="s">
        <v>424</v>
      </c>
      <c r="I43" s="202"/>
      <c r="J43" s="199"/>
      <c r="K43" s="199" t="s">
        <v>269</v>
      </c>
      <c r="L43" s="199" t="s">
        <v>150</v>
      </c>
      <c r="M43" s="199" t="s">
        <v>505</v>
      </c>
      <c r="N43" s="199"/>
      <c r="O43" s="199"/>
    </row>
    <row r="44" spans="1:15" s="200" customFormat="1">
      <c r="A44" s="242">
        <v>35</v>
      </c>
      <c r="B44" s="202" t="s">
        <v>153</v>
      </c>
      <c r="C44" s="203" t="s">
        <v>425</v>
      </c>
      <c r="D44" s="203" t="s">
        <v>355</v>
      </c>
      <c r="E44" s="202">
        <v>20</v>
      </c>
      <c r="F44" s="202"/>
      <c r="G44" s="235" t="s">
        <v>25</v>
      </c>
      <c r="H44" s="203" t="s">
        <v>426</v>
      </c>
      <c r="I44" s="202"/>
      <c r="J44" s="199"/>
      <c r="K44" s="199" t="s">
        <v>269</v>
      </c>
      <c r="L44" s="199" t="s">
        <v>150</v>
      </c>
      <c r="M44" s="199" t="s">
        <v>505</v>
      </c>
      <c r="N44" s="199"/>
      <c r="O44" s="199"/>
    </row>
    <row r="45" spans="1:15" s="200" customFormat="1">
      <c r="A45" s="242">
        <v>36</v>
      </c>
      <c r="B45" s="202" t="s">
        <v>133</v>
      </c>
      <c r="C45" s="203" t="s">
        <v>427</v>
      </c>
      <c r="D45" s="203" t="s">
        <v>343</v>
      </c>
      <c r="E45" s="202"/>
      <c r="F45" s="202"/>
      <c r="G45" s="235" t="s">
        <v>25</v>
      </c>
      <c r="H45" s="203" t="s">
        <v>428</v>
      </c>
      <c r="I45" s="202"/>
      <c r="J45" s="199"/>
      <c r="K45" s="199" t="s">
        <v>269</v>
      </c>
      <c r="L45" s="199" t="s">
        <v>150</v>
      </c>
      <c r="M45" s="199" t="s">
        <v>505</v>
      </c>
      <c r="N45" s="199"/>
      <c r="O45" s="199"/>
    </row>
    <row r="46" spans="1:15" s="200" customFormat="1">
      <c r="A46" s="242">
        <v>37</v>
      </c>
      <c r="B46" s="202" t="s">
        <v>134</v>
      </c>
      <c r="C46" s="203" t="s">
        <v>429</v>
      </c>
      <c r="D46" s="203" t="s">
        <v>355</v>
      </c>
      <c r="E46" s="202">
        <v>10</v>
      </c>
      <c r="F46" s="202"/>
      <c r="G46" s="235" t="s">
        <v>25</v>
      </c>
      <c r="H46" s="203" t="s">
        <v>430</v>
      </c>
      <c r="I46" s="202"/>
      <c r="J46" s="199"/>
      <c r="K46" s="199" t="s">
        <v>269</v>
      </c>
      <c r="L46" s="199" t="s">
        <v>150</v>
      </c>
      <c r="M46" s="199" t="s">
        <v>505</v>
      </c>
      <c r="N46" s="199"/>
      <c r="O46" s="199"/>
    </row>
    <row r="47" spans="1:15" s="200" customFormat="1">
      <c r="A47" s="242">
        <v>38</v>
      </c>
      <c r="B47" s="202" t="s">
        <v>135</v>
      </c>
      <c r="C47" s="203" t="s">
        <v>431</v>
      </c>
      <c r="D47" s="203" t="s">
        <v>355</v>
      </c>
      <c r="E47" s="202">
        <v>20</v>
      </c>
      <c r="F47" s="202"/>
      <c r="G47" s="235" t="s">
        <v>25</v>
      </c>
      <c r="H47" s="203" t="s">
        <v>432</v>
      </c>
      <c r="I47" s="202"/>
      <c r="J47" s="199"/>
      <c r="K47" s="199" t="s">
        <v>269</v>
      </c>
      <c r="L47" s="199" t="s">
        <v>150</v>
      </c>
      <c r="M47" s="199" t="s">
        <v>505</v>
      </c>
      <c r="N47" s="199"/>
      <c r="O47" s="199"/>
    </row>
    <row r="48" spans="1:15" s="200" customFormat="1">
      <c r="A48" s="242">
        <v>39</v>
      </c>
      <c r="B48" s="202" t="s">
        <v>136</v>
      </c>
      <c r="C48" s="203" t="s">
        <v>433</v>
      </c>
      <c r="D48" s="203" t="s">
        <v>343</v>
      </c>
      <c r="E48" s="202"/>
      <c r="F48" s="202"/>
      <c r="G48" s="235" t="s">
        <v>25</v>
      </c>
      <c r="H48" s="203" t="s">
        <v>434</v>
      </c>
      <c r="I48" s="202"/>
      <c r="J48" s="199"/>
      <c r="K48" s="199" t="s">
        <v>269</v>
      </c>
      <c r="L48" s="199" t="s">
        <v>150</v>
      </c>
      <c r="M48" s="199" t="s">
        <v>505</v>
      </c>
      <c r="N48" s="199"/>
      <c r="O48" s="199"/>
    </row>
    <row r="49" spans="1:15" s="200" customFormat="1">
      <c r="A49" s="242">
        <v>40</v>
      </c>
      <c r="B49" s="202" t="s">
        <v>137</v>
      </c>
      <c r="C49" s="203" t="s">
        <v>435</v>
      </c>
      <c r="D49" s="203" t="s">
        <v>355</v>
      </c>
      <c r="E49" s="202">
        <v>10</v>
      </c>
      <c r="F49" s="202"/>
      <c r="G49" s="235" t="s">
        <v>25</v>
      </c>
      <c r="H49" s="203" t="s">
        <v>436</v>
      </c>
      <c r="I49" s="202"/>
      <c r="J49" s="199"/>
      <c r="K49" s="199" t="s">
        <v>269</v>
      </c>
      <c r="L49" s="199" t="s">
        <v>150</v>
      </c>
      <c r="M49" s="199" t="s">
        <v>505</v>
      </c>
      <c r="N49" s="199"/>
      <c r="O49" s="199"/>
    </row>
    <row r="50" spans="1:15" s="200" customFormat="1">
      <c r="A50" s="242">
        <v>41</v>
      </c>
      <c r="B50" s="202" t="s">
        <v>138</v>
      </c>
      <c r="C50" s="203" t="s">
        <v>437</v>
      </c>
      <c r="D50" s="203" t="s">
        <v>355</v>
      </c>
      <c r="E50" s="202">
        <v>20</v>
      </c>
      <c r="F50" s="202"/>
      <c r="G50" s="235" t="s">
        <v>25</v>
      </c>
      <c r="H50" s="203" t="s">
        <v>438</v>
      </c>
      <c r="I50" s="202"/>
      <c r="J50" s="199"/>
      <c r="K50" s="199" t="s">
        <v>269</v>
      </c>
      <c r="L50" s="199" t="s">
        <v>150</v>
      </c>
      <c r="M50" s="199" t="s">
        <v>505</v>
      </c>
      <c r="N50" s="199"/>
      <c r="O50" s="199"/>
    </row>
    <row r="51" spans="1:15" s="200" customFormat="1">
      <c r="A51" s="242">
        <v>42</v>
      </c>
      <c r="B51" s="202" t="s">
        <v>227</v>
      </c>
      <c r="C51" s="203" t="s">
        <v>439</v>
      </c>
      <c r="D51" s="203" t="s">
        <v>343</v>
      </c>
      <c r="E51" s="202"/>
      <c r="F51" s="202"/>
      <c r="G51" s="235" t="s">
        <v>25</v>
      </c>
      <c r="H51" s="203" t="s">
        <v>440</v>
      </c>
      <c r="I51" s="202"/>
      <c r="J51" s="199"/>
      <c r="K51" s="199" t="s">
        <v>269</v>
      </c>
      <c r="L51" s="199" t="s">
        <v>150</v>
      </c>
      <c r="M51" s="199" t="s">
        <v>505</v>
      </c>
      <c r="N51" s="199"/>
      <c r="O51" s="199"/>
    </row>
    <row r="52" spans="1:15" s="200" customFormat="1">
      <c r="A52" s="242">
        <v>43</v>
      </c>
      <c r="B52" s="202" t="s">
        <v>228</v>
      </c>
      <c r="C52" s="203" t="s">
        <v>441</v>
      </c>
      <c r="D52" s="203" t="s">
        <v>355</v>
      </c>
      <c r="E52" s="202">
        <v>10</v>
      </c>
      <c r="F52" s="202"/>
      <c r="G52" s="235" t="s">
        <v>25</v>
      </c>
      <c r="H52" s="203" t="s">
        <v>442</v>
      </c>
      <c r="I52" s="202"/>
      <c r="J52" s="199"/>
      <c r="K52" s="199" t="s">
        <v>269</v>
      </c>
      <c r="L52" s="199" t="s">
        <v>150</v>
      </c>
      <c r="M52" s="199" t="s">
        <v>505</v>
      </c>
      <c r="N52" s="199"/>
      <c r="O52" s="199"/>
    </row>
    <row r="53" spans="1:15" s="200" customFormat="1">
      <c r="A53" s="242">
        <v>44</v>
      </c>
      <c r="B53" s="202" t="s">
        <v>229</v>
      </c>
      <c r="C53" s="203" t="s">
        <v>443</v>
      </c>
      <c r="D53" s="203" t="s">
        <v>355</v>
      </c>
      <c r="E53" s="202">
        <v>20</v>
      </c>
      <c r="F53" s="202"/>
      <c r="G53" s="235" t="s">
        <v>25</v>
      </c>
      <c r="H53" s="203" t="s">
        <v>444</v>
      </c>
      <c r="I53" s="202"/>
      <c r="J53" s="199"/>
      <c r="K53" s="199" t="s">
        <v>269</v>
      </c>
      <c r="L53" s="199" t="s">
        <v>150</v>
      </c>
      <c r="M53" s="199" t="s">
        <v>505</v>
      </c>
      <c r="N53" s="199"/>
      <c r="O53" s="199"/>
    </row>
    <row r="54" spans="1:15" s="200" customFormat="1" ht="24">
      <c r="A54" s="242">
        <v>45</v>
      </c>
      <c r="B54" s="202" t="s">
        <v>445</v>
      </c>
      <c r="C54" s="203" t="s">
        <v>446</v>
      </c>
      <c r="D54" s="203" t="s">
        <v>404</v>
      </c>
      <c r="E54" s="202">
        <v>10</v>
      </c>
      <c r="F54" s="202">
        <v>3</v>
      </c>
      <c r="G54" s="235" t="s">
        <v>25</v>
      </c>
      <c r="H54" s="203" t="s">
        <v>447</v>
      </c>
      <c r="I54" s="202"/>
      <c r="J54" s="199"/>
      <c r="K54" s="199" t="s">
        <v>492</v>
      </c>
      <c r="L54" s="199" t="s">
        <v>150</v>
      </c>
      <c r="M54" s="199" t="s">
        <v>492</v>
      </c>
      <c r="N54" s="199"/>
      <c r="O54" s="199"/>
    </row>
    <row r="55" spans="1:15" s="200" customFormat="1">
      <c r="A55" s="242">
        <v>46</v>
      </c>
      <c r="B55" s="202" t="s">
        <v>224</v>
      </c>
      <c r="C55" s="203" t="s">
        <v>448</v>
      </c>
      <c r="D55" s="203" t="s">
        <v>355</v>
      </c>
      <c r="E55" s="202">
        <v>7</v>
      </c>
      <c r="F55" s="202"/>
      <c r="G55" s="235" t="s">
        <v>25</v>
      </c>
      <c r="H55" s="203" t="s">
        <v>449</v>
      </c>
      <c r="I55" s="202"/>
      <c r="J55" s="199"/>
      <c r="K55" s="199" t="s">
        <v>270</v>
      </c>
      <c r="L55" s="199" t="s">
        <v>458</v>
      </c>
      <c r="M55" s="199" t="s">
        <v>270</v>
      </c>
      <c r="N55" s="199"/>
      <c r="O55" s="199"/>
    </row>
    <row r="56" spans="1:15" s="200" customFormat="1" ht="36">
      <c r="A56" s="242">
        <v>47</v>
      </c>
      <c r="B56" s="202" t="s">
        <v>450</v>
      </c>
      <c r="C56" s="203" t="s">
        <v>451</v>
      </c>
      <c r="D56" s="203" t="s">
        <v>404</v>
      </c>
      <c r="E56" s="202">
        <v>4</v>
      </c>
      <c r="F56" s="202">
        <v>0</v>
      </c>
      <c r="G56" s="235" t="s">
        <v>25</v>
      </c>
      <c r="H56" s="203" t="s">
        <v>452</v>
      </c>
      <c r="I56" s="202"/>
      <c r="J56" s="199"/>
      <c r="K56" s="199" t="s">
        <v>490</v>
      </c>
      <c r="L56" s="199" t="s">
        <v>141</v>
      </c>
      <c r="M56" s="199" t="s">
        <v>640</v>
      </c>
      <c r="N56" s="199" t="s">
        <v>641</v>
      </c>
      <c r="O56" s="199"/>
    </row>
    <row r="57" spans="1:15" s="200" customFormat="1">
      <c r="A57" s="242">
        <v>48</v>
      </c>
      <c r="B57" s="202" t="s">
        <v>148</v>
      </c>
      <c r="C57" s="203" t="s">
        <v>453</v>
      </c>
      <c r="D57" s="203" t="s">
        <v>343</v>
      </c>
      <c r="E57" s="202"/>
      <c r="F57" s="202"/>
      <c r="G57" s="235" t="s">
        <v>25</v>
      </c>
      <c r="H57" s="203" t="s">
        <v>454</v>
      </c>
      <c r="I57" s="202"/>
      <c r="J57" s="199"/>
      <c r="K57" s="199" t="s">
        <v>270</v>
      </c>
      <c r="L57" s="199" t="s">
        <v>463</v>
      </c>
      <c r="M57" s="199" t="s">
        <v>270</v>
      </c>
      <c r="N57" s="199"/>
      <c r="O57" s="199"/>
    </row>
    <row r="58" spans="1:15" s="200" customFormat="1" ht="72">
      <c r="A58" s="242">
        <v>49</v>
      </c>
      <c r="B58" s="202" t="s">
        <v>225</v>
      </c>
      <c r="C58" s="203" t="s">
        <v>455</v>
      </c>
      <c r="D58" s="203" t="s">
        <v>355</v>
      </c>
      <c r="E58" s="202">
        <v>2</v>
      </c>
      <c r="F58" s="202"/>
      <c r="G58" s="235" t="s">
        <v>25</v>
      </c>
      <c r="H58" s="203" t="s">
        <v>456</v>
      </c>
      <c r="I58" s="202"/>
      <c r="J58" s="199"/>
      <c r="K58" s="199" t="s">
        <v>465</v>
      </c>
      <c r="L58" s="199" t="s">
        <v>141</v>
      </c>
      <c r="M58" s="199" t="s">
        <v>540</v>
      </c>
      <c r="N58" s="199" t="s">
        <v>541</v>
      </c>
      <c r="O58" s="199" t="s">
        <v>542</v>
      </c>
    </row>
  </sheetData>
  <sortState ref="A10:XFD58">
    <sortCondition ref="A10"/>
  </sortState>
  <mergeCells count="7">
    <mergeCell ref="L8:O8"/>
    <mergeCell ref="L1:O1"/>
    <mergeCell ref="L2:O2"/>
    <mergeCell ref="L3:O3"/>
    <mergeCell ref="L5:O5"/>
    <mergeCell ref="L6:O6"/>
    <mergeCell ref="L7:O7"/>
  </mergeCells>
  <phoneticPr fontId="2"/>
  <conditionalFormatting sqref="L10:L58">
    <cfRule type="expression" dxfId="89" priority="12" stopIfTrue="1">
      <formula>OR(AND($C10&lt;&gt;"",L10=""),AND($C10="",L10&lt;&gt;""))</formula>
    </cfRule>
    <cfRule type="expression" dxfId="88" priority="13" stopIfTrue="1">
      <formula>AND($C10&lt;&gt;"",L10="登録なし")</formula>
    </cfRule>
  </conditionalFormatting>
  <conditionalFormatting sqref="M35:M36 M42:M52">
    <cfRule type="expression" dxfId="87" priority="10" stopIfTrue="1">
      <formula>AND($C35&lt;&gt;"",L35="登録なし")</formula>
    </cfRule>
    <cfRule type="expression" dxfId="86" priority="11" stopIfTrue="1">
      <formula>AND($C35&lt;&gt;"",M35="")</formula>
    </cfRule>
  </conditionalFormatting>
  <conditionalFormatting sqref="N10:N54 N56:N58">
    <cfRule type="expression" dxfId="85" priority="5" stopIfTrue="1">
      <formula>AND($C10&lt;&gt;"",L10="登録なし")</formula>
    </cfRule>
    <cfRule type="expression" dxfId="84" priority="8" stopIfTrue="1">
      <formula>AND($C10&lt;&gt;"",OR(L10="採番",L10="システム",L10="連携値",L10="定数値",L10="入力値"))</formula>
    </cfRule>
    <cfRule type="expression" dxfId="83" priority="9" stopIfTrue="1">
      <formula>AND($C10&lt;&gt;"",N10="")</formula>
    </cfRule>
  </conditionalFormatting>
  <conditionalFormatting sqref="O10:O58">
    <cfRule type="expression" dxfId="82" priority="6" stopIfTrue="1">
      <formula>OR(AND($C10&lt;&gt;"",L10=""),AND($C10="",L10&lt;&gt;""))</formula>
    </cfRule>
    <cfRule type="expression" dxfId="81" priority="7" stopIfTrue="1">
      <formula>AND($C10&lt;&gt;"",O10="")</formula>
    </cfRule>
  </conditionalFormatting>
  <conditionalFormatting sqref="L6:O6">
    <cfRule type="expression" dxfId="80" priority="4" stopIfTrue="1">
      <formula>L6=""</formula>
    </cfRule>
  </conditionalFormatting>
  <conditionalFormatting sqref="L7:O7">
    <cfRule type="expression" dxfId="79" priority="3" stopIfTrue="1">
      <formula>L7=""</formula>
    </cfRule>
  </conditionalFormatting>
  <conditionalFormatting sqref="L8:O8">
    <cfRule type="expression" dxfId="78" priority="2" stopIfTrue="1">
      <formula>L8=""</formula>
    </cfRule>
  </conditionalFormatting>
  <conditionalFormatting sqref="L5:O5">
    <cfRule type="expression" dxfId="77" priority="1" stopIfTrue="1">
      <formula>L5=""</formula>
    </cfRule>
  </conditionalFormatting>
  <dataValidations count="3">
    <dataValidation type="list" allowBlank="1" showInputMessage="1" showErrorMessage="1" sqref="L983047:O983047 JH983047:JK983047 TD983047:TG983047 ACZ983047:ADC983047 AMV983047:AMY983047 AWR983047:AWU983047 BGN983047:BGQ983047 BQJ983047:BQM983047 CAF983047:CAI983047 CKB983047:CKE983047 CTX983047:CUA983047 DDT983047:DDW983047 DNP983047:DNS983047 DXL983047:DXO983047 EHH983047:EHK983047 ERD983047:ERG983047 FAZ983047:FBC983047 FKV983047:FKY983047 FUR983047:FUU983047 GEN983047:GEQ983047 GOJ983047:GOM983047 GYF983047:GYI983047 HIB983047:HIE983047 HRX983047:HSA983047 IBT983047:IBW983047 ILP983047:ILS983047 IVL983047:IVO983047 JFH983047:JFK983047 JPD983047:JPG983047 JYZ983047:JZC983047 KIV983047:KIY983047 KSR983047:KSU983047 LCN983047:LCQ983047 LMJ983047:LMM983047 LWF983047:LWI983047 MGB983047:MGE983047 MPX983047:MQA983047 MZT983047:MZW983047 NJP983047:NJS983047 NTL983047:NTO983047 ODH983047:ODK983047 OND983047:ONG983047 OWZ983047:OXC983047 PGV983047:PGY983047 PQR983047:PQU983047 QAN983047:QAQ983047 QKJ983047:QKM983047 QUF983047:QUI983047 REB983047:REE983047 RNX983047:ROA983047 RXT983047:RXW983047 SHP983047:SHS983047 SRL983047:SRO983047 TBH983047:TBK983047 TLD983047:TLG983047 TUZ983047:TVC983047 UEV983047:UEY983047 UOR983047:UOU983047 UYN983047:UYQ983047 VIJ983047:VIM983047 VSF983047:VSI983047 WCB983047:WCE983047 WLX983047:WMA983047 WVT983047:WVW983047 L65543:O65543 JH65543:JK65543 TD65543:TG65543 ACZ65543:ADC65543 AMV65543:AMY65543 AWR65543:AWU65543 BGN65543:BGQ65543 BQJ65543:BQM65543 CAF65543:CAI65543 CKB65543:CKE65543 CTX65543:CUA65543 DDT65543:DDW65543 DNP65543:DNS65543 DXL65543:DXO65543 EHH65543:EHK65543 ERD65543:ERG65543 FAZ65543:FBC65543 FKV65543:FKY65543 FUR65543:FUU65543 GEN65543:GEQ65543 GOJ65543:GOM65543 GYF65543:GYI65543 HIB65543:HIE65543 HRX65543:HSA65543 IBT65543:IBW65543 ILP65543:ILS65543 IVL65543:IVO65543 JFH65543:JFK65543 JPD65543:JPG65543 JYZ65543:JZC65543 KIV65543:KIY65543 KSR65543:KSU65543 LCN65543:LCQ65543 LMJ65543:LMM65543 LWF65543:LWI65543 MGB65543:MGE65543 MPX65543:MQA65543 MZT65543:MZW65543 NJP65543:NJS65543 NTL65543:NTO65543 ODH65543:ODK65543 OND65543:ONG65543 OWZ65543:OXC65543 PGV65543:PGY65543 PQR65543:PQU65543 QAN65543:QAQ65543 QKJ65543:QKM65543 QUF65543:QUI65543 REB65543:REE65543 RNX65543:ROA65543 RXT65543:RXW65543 SHP65543:SHS65543 SRL65543:SRO65543 TBH65543:TBK65543 TLD65543:TLG65543 TUZ65543:TVC65543 UEV65543:UEY65543 UOR65543:UOU65543 UYN65543:UYQ65543 VIJ65543:VIM65543 VSF65543:VSI65543 WCB65543:WCE65543 WLX65543:WMA65543 WVT65543:WVW65543 L131079:O131079 JH131079:JK131079 TD131079:TG131079 ACZ131079:ADC131079 AMV131079:AMY131079 AWR131079:AWU131079 BGN131079:BGQ131079 BQJ131079:BQM131079 CAF131079:CAI131079 CKB131079:CKE131079 CTX131079:CUA131079 DDT131079:DDW131079 DNP131079:DNS131079 DXL131079:DXO131079 EHH131079:EHK131079 ERD131079:ERG131079 FAZ131079:FBC131079 FKV131079:FKY131079 FUR131079:FUU131079 GEN131079:GEQ131079 GOJ131079:GOM131079 GYF131079:GYI131079 HIB131079:HIE131079 HRX131079:HSA131079 IBT131079:IBW131079 ILP131079:ILS131079 IVL131079:IVO131079 JFH131079:JFK131079 JPD131079:JPG131079 JYZ131079:JZC131079 KIV131079:KIY131079 KSR131079:KSU131079 LCN131079:LCQ131079 LMJ131079:LMM131079 LWF131079:LWI131079 MGB131079:MGE131079 MPX131079:MQA131079 MZT131079:MZW131079 NJP131079:NJS131079 NTL131079:NTO131079 ODH131079:ODK131079 OND131079:ONG131079 OWZ131079:OXC131079 PGV131079:PGY131079 PQR131079:PQU131079 QAN131079:QAQ131079 QKJ131079:QKM131079 QUF131079:QUI131079 REB131079:REE131079 RNX131079:ROA131079 RXT131079:RXW131079 SHP131079:SHS131079 SRL131079:SRO131079 TBH131079:TBK131079 TLD131079:TLG131079 TUZ131079:TVC131079 UEV131079:UEY131079 UOR131079:UOU131079 UYN131079:UYQ131079 VIJ131079:VIM131079 VSF131079:VSI131079 WCB131079:WCE131079 WLX131079:WMA131079 WVT131079:WVW131079 L196615:O196615 JH196615:JK196615 TD196615:TG196615 ACZ196615:ADC196615 AMV196615:AMY196615 AWR196615:AWU196615 BGN196615:BGQ196615 BQJ196615:BQM196615 CAF196615:CAI196615 CKB196615:CKE196615 CTX196615:CUA196615 DDT196615:DDW196615 DNP196615:DNS196615 DXL196615:DXO196615 EHH196615:EHK196615 ERD196615:ERG196615 FAZ196615:FBC196615 FKV196615:FKY196615 FUR196615:FUU196615 GEN196615:GEQ196615 GOJ196615:GOM196615 GYF196615:GYI196615 HIB196615:HIE196615 HRX196615:HSA196615 IBT196615:IBW196615 ILP196615:ILS196615 IVL196615:IVO196615 JFH196615:JFK196615 JPD196615:JPG196615 JYZ196615:JZC196615 KIV196615:KIY196615 KSR196615:KSU196615 LCN196615:LCQ196615 LMJ196615:LMM196615 LWF196615:LWI196615 MGB196615:MGE196615 MPX196615:MQA196615 MZT196615:MZW196615 NJP196615:NJS196615 NTL196615:NTO196615 ODH196615:ODK196615 OND196615:ONG196615 OWZ196615:OXC196615 PGV196615:PGY196615 PQR196615:PQU196615 QAN196615:QAQ196615 QKJ196615:QKM196615 QUF196615:QUI196615 REB196615:REE196615 RNX196615:ROA196615 RXT196615:RXW196615 SHP196615:SHS196615 SRL196615:SRO196615 TBH196615:TBK196615 TLD196615:TLG196615 TUZ196615:TVC196615 UEV196615:UEY196615 UOR196615:UOU196615 UYN196615:UYQ196615 VIJ196615:VIM196615 VSF196615:VSI196615 WCB196615:WCE196615 WLX196615:WMA196615 WVT196615:WVW196615 L262151:O262151 JH262151:JK262151 TD262151:TG262151 ACZ262151:ADC262151 AMV262151:AMY262151 AWR262151:AWU262151 BGN262151:BGQ262151 BQJ262151:BQM262151 CAF262151:CAI262151 CKB262151:CKE262151 CTX262151:CUA262151 DDT262151:DDW262151 DNP262151:DNS262151 DXL262151:DXO262151 EHH262151:EHK262151 ERD262151:ERG262151 FAZ262151:FBC262151 FKV262151:FKY262151 FUR262151:FUU262151 GEN262151:GEQ262151 GOJ262151:GOM262151 GYF262151:GYI262151 HIB262151:HIE262151 HRX262151:HSA262151 IBT262151:IBW262151 ILP262151:ILS262151 IVL262151:IVO262151 JFH262151:JFK262151 JPD262151:JPG262151 JYZ262151:JZC262151 KIV262151:KIY262151 KSR262151:KSU262151 LCN262151:LCQ262151 LMJ262151:LMM262151 LWF262151:LWI262151 MGB262151:MGE262151 MPX262151:MQA262151 MZT262151:MZW262151 NJP262151:NJS262151 NTL262151:NTO262151 ODH262151:ODK262151 OND262151:ONG262151 OWZ262151:OXC262151 PGV262151:PGY262151 PQR262151:PQU262151 QAN262151:QAQ262151 QKJ262151:QKM262151 QUF262151:QUI262151 REB262151:REE262151 RNX262151:ROA262151 RXT262151:RXW262151 SHP262151:SHS262151 SRL262151:SRO262151 TBH262151:TBK262151 TLD262151:TLG262151 TUZ262151:TVC262151 UEV262151:UEY262151 UOR262151:UOU262151 UYN262151:UYQ262151 VIJ262151:VIM262151 VSF262151:VSI262151 WCB262151:WCE262151 WLX262151:WMA262151 WVT262151:WVW262151 L327687:O327687 JH327687:JK327687 TD327687:TG327687 ACZ327687:ADC327687 AMV327687:AMY327687 AWR327687:AWU327687 BGN327687:BGQ327687 BQJ327687:BQM327687 CAF327687:CAI327687 CKB327687:CKE327687 CTX327687:CUA327687 DDT327687:DDW327687 DNP327687:DNS327687 DXL327687:DXO327687 EHH327687:EHK327687 ERD327687:ERG327687 FAZ327687:FBC327687 FKV327687:FKY327687 FUR327687:FUU327687 GEN327687:GEQ327687 GOJ327687:GOM327687 GYF327687:GYI327687 HIB327687:HIE327687 HRX327687:HSA327687 IBT327687:IBW327687 ILP327687:ILS327687 IVL327687:IVO327687 JFH327687:JFK327687 JPD327687:JPG327687 JYZ327687:JZC327687 KIV327687:KIY327687 KSR327687:KSU327687 LCN327687:LCQ327687 LMJ327687:LMM327687 LWF327687:LWI327687 MGB327687:MGE327687 MPX327687:MQA327687 MZT327687:MZW327687 NJP327687:NJS327687 NTL327687:NTO327687 ODH327687:ODK327687 OND327687:ONG327687 OWZ327687:OXC327687 PGV327687:PGY327687 PQR327687:PQU327687 QAN327687:QAQ327687 QKJ327687:QKM327687 QUF327687:QUI327687 REB327687:REE327687 RNX327687:ROA327687 RXT327687:RXW327687 SHP327687:SHS327687 SRL327687:SRO327687 TBH327687:TBK327687 TLD327687:TLG327687 TUZ327687:TVC327687 UEV327687:UEY327687 UOR327687:UOU327687 UYN327687:UYQ327687 VIJ327687:VIM327687 VSF327687:VSI327687 WCB327687:WCE327687 WLX327687:WMA327687 WVT327687:WVW327687 L393223:O393223 JH393223:JK393223 TD393223:TG393223 ACZ393223:ADC393223 AMV393223:AMY393223 AWR393223:AWU393223 BGN393223:BGQ393223 BQJ393223:BQM393223 CAF393223:CAI393223 CKB393223:CKE393223 CTX393223:CUA393223 DDT393223:DDW393223 DNP393223:DNS393223 DXL393223:DXO393223 EHH393223:EHK393223 ERD393223:ERG393223 FAZ393223:FBC393223 FKV393223:FKY393223 FUR393223:FUU393223 GEN393223:GEQ393223 GOJ393223:GOM393223 GYF393223:GYI393223 HIB393223:HIE393223 HRX393223:HSA393223 IBT393223:IBW393223 ILP393223:ILS393223 IVL393223:IVO393223 JFH393223:JFK393223 JPD393223:JPG393223 JYZ393223:JZC393223 KIV393223:KIY393223 KSR393223:KSU393223 LCN393223:LCQ393223 LMJ393223:LMM393223 LWF393223:LWI393223 MGB393223:MGE393223 MPX393223:MQA393223 MZT393223:MZW393223 NJP393223:NJS393223 NTL393223:NTO393223 ODH393223:ODK393223 OND393223:ONG393223 OWZ393223:OXC393223 PGV393223:PGY393223 PQR393223:PQU393223 QAN393223:QAQ393223 QKJ393223:QKM393223 QUF393223:QUI393223 REB393223:REE393223 RNX393223:ROA393223 RXT393223:RXW393223 SHP393223:SHS393223 SRL393223:SRO393223 TBH393223:TBK393223 TLD393223:TLG393223 TUZ393223:TVC393223 UEV393223:UEY393223 UOR393223:UOU393223 UYN393223:UYQ393223 VIJ393223:VIM393223 VSF393223:VSI393223 WCB393223:WCE393223 WLX393223:WMA393223 WVT393223:WVW393223 L458759:O458759 JH458759:JK458759 TD458759:TG458759 ACZ458759:ADC458759 AMV458759:AMY458759 AWR458759:AWU458759 BGN458759:BGQ458759 BQJ458759:BQM458759 CAF458759:CAI458759 CKB458759:CKE458759 CTX458759:CUA458759 DDT458759:DDW458759 DNP458759:DNS458759 DXL458759:DXO458759 EHH458759:EHK458759 ERD458759:ERG458759 FAZ458759:FBC458759 FKV458759:FKY458759 FUR458759:FUU458759 GEN458759:GEQ458759 GOJ458759:GOM458759 GYF458759:GYI458759 HIB458759:HIE458759 HRX458759:HSA458759 IBT458759:IBW458759 ILP458759:ILS458759 IVL458759:IVO458759 JFH458759:JFK458759 JPD458759:JPG458759 JYZ458759:JZC458759 KIV458759:KIY458759 KSR458759:KSU458759 LCN458759:LCQ458759 LMJ458759:LMM458759 LWF458759:LWI458759 MGB458759:MGE458759 MPX458759:MQA458759 MZT458759:MZW458759 NJP458759:NJS458759 NTL458759:NTO458759 ODH458759:ODK458759 OND458759:ONG458759 OWZ458759:OXC458759 PGV458759:PGY458759 PQR458759:PQU458759 QAN458759:QAQ458759 QKJ458759:QKM458759 QUF458759:QUI458759 REB458759:REE458759 RNX458759:ROA458759 RXT458759:RXW458759 SHP458759:SHS458759 SRL458759:SRO458759 TBH458759:TBK458759 TLD458759:TLG458759 TUZ458759:TVC458759 UEV458759:UEY458759 UOR458759:UOU458759 UYN458759:UYQ458759 VIJ458759:VIM458759 VSF458759:VSI458759 WCB458759:WCE458759 WLX458759:WMA458759 WVT458759:WVW458759 L524295:O524295 JH524295:JK524295 TD524295:TG524295 ACZ524295:ADC524295 AMV524295:AMY524295 AWR524295:AWU524295 BGN524295:BGQ524295 BQJ524295:BQM524295 CAF524295:CAI524295 CKB524295:CKE524295 CTX524295:CUA524295 DDT524295:DDW524295 DNP524295:DNS524295 DXL524295:DXO524295 EHH524295:EHK524295 ERD524295:ERG524295 FAZ524295:FBC524295 FKV524295:FKY524295 FUR524295:FUU524295 GEN524295:GEQ524295 GOJ524295:GOM524295 GYF524295:GYI524295 HIB524295:HIE524295 HRX524295:HSA524295 IBT524295:IBW524295 ILP524295:ILS524295 IVL524295:IVO524295 JFH524295:JFK524295 JPD524295:JPG524295 JYZ524295:JZC524295 KIV524295:KIY524295 KSR524295:KSU524295 LCN524295:LCQ524295 LMJ524295:LMM524295 LWF524295:LWI524295 MGB524295:MGE524295 MPX524295:MQA524295 MZT524295:MZW524295 NJP524295:NJS524295 NTL524295:NTO524295 ODH524295:ODK524295 OND524295:ONG524295 OWZ524295:OXC524295 PGV524295:PGY524295 PQR524295:PQU524295 QAN524295:QAQ524295 QKJ524295:QKM524295 QUF524295:QUI524295 REB524295:REE524295 RNX524295:ROA524295 RXT524295:RXW524295 SHP524295:SHS524295 SRL524295:SRO524295 TBH524295:TBK524295 TLD524295:TLG524295 TUZ524295:TVC524295 UEV524295:UEY524295 UOR524295:UOU524295 UYN524295:UYQ524295 VIJ524295:VIM524295 VSF524295:VSI524295 WCB524295:WCE524295 WLX524295:WMA524295 WVT524295:WVW524295 L589831:O589831 JH589831:JK589831 TD589831:TG589831 ACZ589831:ADC589831 AMV589831:AMY589831 AWR589831:AWU589831 BGN589831:BGQ589831 BQJ589831:BQM589831 CAF589831:CAI589831 CKB589831:CKE589831 CTX589831:CUA589831 DDT589831:DDW589831 DNP589831:DNS589831 DXL589831:DXO589831 EHH589831:EHK589831 ERD589831:ERG589831 FAZ589831:FBC589831 FKV589831:FKY589831 FUR589831:FUU589831 GEN589831:GEQ589831 GOJ589831:GOM589831 GYF589831:GYI589831 HIB589831:HIE589831 HRX589831:HSA589831 IBT589831:IBW589831 ILP589831:ILS589831 IVL589831:IVO589831 JFH589831:JFK589831 JPD589831:JPG589831 JYZ589831:JZC589831 KIV589831:KIY589831 KSR589831:KSU589831 LCN589831:LCQ589831 LMJ589831:LMM589831 LWF589831:LWI589831 MGB589831:MGE589831 MPX589831:MQA589831 MZT589831:MZW589831 NJP589831:NJS589831 NTL589831:NTO589831 ODH589831:ODK589831 OND589831:ONG589831 OWZ589831:OXC589831 PGV589831:PGY589831 PQR589831:PQU589831 QAN589831:QAQ589831 QKJ589831:QKM589831 QUF589831:QUI589831 REB589831:REE589831 RNX589831:ROA589831 RXT589831:RXW589831 SHP589831:SHS589831 SRL589831:SRO589831 TBH589831:TBK589831 TLD589831:TLG589831 TUZ589831:TVC589831 UEV589831:UEY589831 UOR589831:UOU589831 UYN589831:UYQ589831 VIJ589831:VIM589831 VSF589831:VSI589831 WCB589831:WCE589831 WLX589831:WMA589831 WVT589831:WVW589831 L655367:O655367 JH655367:JK655367 TD655367:TG655367 ACZ655367:ADC655367 AMV655367:AMY655367 AWR655367:AWU655367 BGN655367:BGQ655367 BQJ655367:BQM655367 CAF655367:CAI655367 CKB655367:CKE655367 CTX655367:CUA655367 DDT655367:DDW655367 DNP655367:DNS655367 DXL655367:DXO655367 EHH655367:EHK655367 ERD655367:ERG655367 FAZ655367:FBC655367 FKV655367:FKY655367 FUR655367:FUU655367 GEN655367:GEQ655367 GOJ655367:GOM655367 GYF655367:GYI655367 HIB655367:HIE655367 HRX655367:HSA655367 IBT655367:IBW655367 ILP655367:ILS655367 IVL655367:IVO655367 JFH655367:JFK655367 JPD655367:JPG655367 JYZ655367:JZC655367 KIV655367:KIY655367 KSR655367:KSU655367 LCN655367:LCQ655367 LMJ655367:LMM655367 LWF655367:LWI655367 MGB655367:MGE655367 MPX655367:MQA655367 MZT655367:MZW655367 NJP655367:NJS655367 NTL655367:NTO655367 ODH655367:ODK655367 OND655367:ONG655367 OWZ655367:OXC655367 PGV655367:PGY655367 PQR655367:PQU655367 QAN655367:QAQ655367 QKJ655367:QKM655367 QUF655367:QUI655367 REB655367:REE655367 RNX655367:ROA655367 RXT655367:RXW655367 SHP655367:SHS655367 SRL655367:SRO655367 TBH655367:TBK655367 TLD655367:TLG655367 TUZ655367:TVC655367 UEV655367:UEY655367 UOR655367:UOU655367 UYN655367:UYQ655367 VIJ655367:VIM655367 VSF655367:VSI655367 WCB655367:WCE655367 WLX655367:WMA655367 WVT655367:WVW655367 L720903:O720903 JH720903:JK720903 TD720903:TG720903 ACZ720903:ADC720903 AMV720903:AMY720903 AWR720903:AWU720903 BGN720903:BGQ720903 BQJ720903:BQM720903 CAF720903:CAI720903 CKB720903:CKE720903 CTX720903:CUA720903 DDT720903:DDW720903 DNP720903:DNS720903 DXL720903:DXO720903 EHH720903:EHK720903 ERD720903:ERG720903 FAZ720903:FBC720903 FKV720903:FKY720903 FUR720903:FUU720903 GEN720903:GEQ720903 GOJ720903:GOM720903 GYF720903:GYI720903 HIB720903:HIE720903 HRX720903:HSA720903 IBT720903:IBW720903 ILP720903:ILS720903 IVL720903:IVO720903 JFH720903:JFK720903 JPD720903:JPG720903 JYZ720903:JZC720903 KIV720903:KIY720903 KSR720903:KSU720903 LCN720903:LCQ720903 LMJ720903:LMM720903 LWF720903:LWI720903 MGB720903:MGE720903 MPX720903:MQA720903 MZT720903:MZW720903 NJP720903:NJS720903 NTL720903:NTO720903 ODH720903:ODK720903 OND720903:ONG720903 OWZ720903:OXC720903 PGV720903:PGY720903 PQR720903:PQU720903 QAN720903:QAQ720903 QKJ720903:QKM720903 QUF720903:QUI720903 REB720903:REE720903 RNX720903:ROA720903 RXT720903:RXW720903 SHP720903:SHS720903 SRL720903:SRO720903 TBH720903:TBK720903 TLD720903:TLG720903 TUZ720903:TVC720903 UEV720903:UEY720903 UOR720903:UOU720903 UYN720903:UYQ720903 VIJ720903:VIM720903 VSF720903:VSI720903 WCB720903:WCE720903 WLX720903:WMA720903 WVT720903:WVW720903 L786439:O786439 JH786439:JK786439 TD786439:TG786439 ACZ786439:ADC786439 AMV786439:AMY786439 AWR786439:AWU786439 BGN786439:BGQ786439 BQJ786439:BQM786439 CAF786439:CAI786439 CKB786439:CKE786439 CTX786439:CUA786439 DDT786439:DDW786439 DNP786439:DNS786439 DXL786439:DXO786439 EHH786439:EHK786439 ERD786439:ERG786439 FAZ786439:FBC786439 FKV786439:FKY786439 FUR786439:FUU786439 GEN786439:GEQ786439 GOJ786439:GOM786439 GYF786439:GYI786439 HIB786439:HIE786439 HRX786439:HSA786439 IBT786439:IBW786439 ILP786439:ILS786439 IVL786439:IVO786439 JFH786439:JFK786439 JPD786439:JPG786439 JYZ786439:JZC786439 KIV786439:KIY786439 KSR786439:KSU786439 LCN786439:LCQ786439 LMJ786439:LMM786439 LWF786439:LWI786439 MGB786439:MGE786439 MPX786439:MQA786439 MZT786439:MZW786439 NJP786439:NJS786439 NTL786439:NTO786439 ODH786439:ODK786439 OND786439:ONG786439 OWZ786439:OXC786439 PGV786439:PGY786439 PQR786439:PQU786439 QAN786439:QAQ786439 QKJ786439:QKM786439 QUF786439:QUI786439 REB786439:REE786439 RNX786439:ROA786439 RXT786439:RXW786439 SHP786439:SHS786439 SRL786439:SRO786439 TBH786439:TBK786439 TLD786439:TLG786439 TUZ786439:TVC786439 UEV786439:UEY786439 UOR786439:UOU786439 UYN786439:UYQ786439 VIJ786439:VIM786439 VSF786439:VSI786439 WCB786439:WCE786439 WLX786439:WMA786439 WVT786439:WVW786439 L851975:O851975 JH851975:JK851975 TD851975:TG851975 ACZ851975:ADC851975 AMV851975:AMY851975 AWR851975:AWU851975 BGN851975:BGQ851975 BQJ851975:BQM851975 CAF851975:CAI851975 CKB851975:CKE851975 CTX851975:CUA851975 DDT851975:DDW851975 DNP851975:DNS851975 DXL851975:DXO851975 EHH851975:EHK851975 ERD851975:ERG851975 FAZ851975:FBC851975 FKV851975:FKY851975 FUR851975:FUU851975 GEN851975:GEQ851975 GOJ851975:GOM851975 GYF851975:GYI851975 HIB851975:HIE851975 HRX851975:HSA851975 IBT851975:IBW851975 ILP851975:ILS851975 IVL851975:IVO851975 JFH851975:JFK851975 JPD851975:JPG851975 JYZ851975:JZC851975 KIV851975:KIY851975 KSR851975:KSU851975 LCN851975:LCQ851975 LMJ851975:LMM851975 LWF851975:LWI851975 MGB851975:MGE851975 MPX851975:MQA851975 MZT851975:MZW851975 NJP851975:NJS851975 NTL851975:NTO851975 ODH851975:ODK851975 OND851975:ONG851975 OWZ851975:OXC851975 PGV851975:PGY851975 PQR851975:PQU851975 QAN851975:QAQ851975 QKJ851975:QKM851975 QUF851975:QUI851975 REB851975:REE851975 RNX851975:ROA851975 RXT851975:RXW851975 SHP851975:SHS851975 SRL851975:SRO851975 TBH851975:TBK851975 TLD851975:TLG851975 TUZ851975:TVC851975 UEV851975:UEY851975 UOR851975:UOU851975 UYN851975:UYQ851975 VIJ851975:VIM851975 VSF851975:VSI851975 WCB851975:WCE851975 WLX851975:WMA851975 WVT851975:WVW851975 L917511:O917511 JH917511:JK917511 TD917511:TG917511 ACZ917511:ADC917511 AMV917511:AMY917511 AWR917511:AWU917511 BGN917511:BGQ917511 BQJ917511:BQM917511 CAF917511:CAI917511 CKB917511:CKE917511 CTX917511:CUA917511 DDT917511:DDW917511 DNP917511:DNS917511 DXL917511:DXO917511 EHH917511:EHK917511 ERD917511:ERG917511 FAZ917511:FBC917511 FKV917511:FKY917511 FUR917511:FUU917511 GEN917511:GEQ917511 GOJ917511:GOM917511 GYF917511:GYI917511 HIB917511:HIE917511 HRX917511:HSA917511 IBT917511:IBW917511 ILP917511:ILS917511 IVL917511:IVO917511 JFH917511:JFK917511 JPD917511:JPG917511 JYZ917511:JZC917511 KIV917511:KIY917511 KSR917511:KSU917511 LCN917511:LCQ917511 LMJ917511:LMM917511 LWF917511:LWI917511 MGB917511:MGE917511 MPX917511:MQA917511 MZT917511:MZW917511 NJP917511:NJS917511 NTL917511:NTO917511 ODH917511:ODK917511 OND917511:ONG917511 OWZ917511:OXC917511 PGV917511:PGY917511 PQR917511:PQU917511 QAN917511:QAQ917511 QKJ917511:QKM917511 QUF917511:QUI917511 REB917511:REE917511 RNX917511:ROA917511 RXT917511:RXW917511 SHP917511:SHS917511 SRL917511:SRO917511 TBH917511:TBK917511 TLD917511:TLG917511 TUZ917511:TVC917511 UEV917511:UEY917511 UOR917511:UOU917511 UYN917511:UYQ917511 VIJ917511:VIM917511 VSF917511:VSI917511 WCB917511:WCE917511 WLX917511:WMA917511 WVT917511:WVW917511 L7:O7 JH7:JK7 TD7:TG7 ACZ7:ADC7 AMV7:AMY7 AWR7:AWU7 BGN7:BGQ7 BQJ7:BQM7 CAF7:CAI7 CKB7:CKE7 CTX7:CUA7 DDT7:DDW7 DNP7:DNS7 DXL7:DXO7 EHH7:EHK7 ERD7:ERG7 FAZ7:FBC7 FKV7:FKY7 FUR7:FUU7 GEN7:GEQ7 GOJ7:GOM7 GYF7:GYI7 HIB7:HIE7 HRX7:HSA7 IBT7:IBW7 ILP7:ILS7 IVL7:IVO7 JFH7:JFK7 JPD7:JPG7 JYZ7:JZC7 KIV7:KIY7 KSR7:KSU7 LCN7:LCQ7 LMJ7:LMM7 LWF7:LWI7 MGB7:MGE7 MPX7:MQA7 MZT7:MZW7 NJP7:NJS7 NTL7:NTO7 ODH7:ODK7 OND7:ONG7 OWZ7:OXC7 PGV7:PGY7 PQR7:PQU7 QAN7:QAQ7 QKJ7:QKM7 QUF7:QUI7 REB7:REE7 RNX7:ROA7 RXT7:RXW7 SHP7:SHS7 SRL7:SRO7 TBH7:TBK7 TLD7:TLG7 TUZ7:TVC7 UEV7:UEY7 UOR7:UOU7 UYN7:UYQ7 VIJ7:VIM7 VSF7:VSI7 WCB7:WCE7 WLX7:WMA7 WVT7:WVW7">
      <formula1>"C,U,D"</formula1>
    </dataValidation>
    <dataValidation type="list" allowBlank="1" showInputMessage="1" showErrorMessage="1" sqref="L983050:L983059 JH983050:JH983059 TD983050:TD983059 ACZ983050:ACZ983059 AMV983050:AMV983059 AWR983050:AWR983059 BGN983050:BGN983059 BQJ983050:BQJ983059 CAF983050:CAF983059 CKB983050:CKB983059 CTX983050:CTX983059 DDT983050:DDT983059 DNP983050:DNP983059 DXL983050:DXL983059 EHH983050:EHH983059 ERD983050:ERD983059 FAZ983050:FAZ983059 FKV983050:FKV983059 FUR983050:FUR983059 GEN983050:GEN983059 GOJ983050:GOJ983059 GYF983050:GYF983059 HIB983050:HIB983059 HRX983050:HRX983059 IBT983050:IBT983059 ILP983050:ILP983059 IVL983050:IVL983059 JFH983050:JFH983059 JPD983050:JPD983059 JYZ983050:JYZ983059 KIV983050:KIV983059 KSR983050:KSR983059 LCN983050:LCN983059 LMJ983050:LMJ983059 LWF983050:LWF983059 MGB983050:MGB983059 MPX983050:MPX983059 MZT983050:MZT983059 NJP983050:NJP983059 NTL983050:NTL983059 ODH983050:ODH983059 OND983050:OND983059 OWZ983050:OWZ983059 PGV983050:PGV983059 PQR983050:PQR983059 QAN983050:QAN983059 QKJ983050:QKJ983059 QUF983050:QUF983059 REB983050:REB983059 RNX983050:RNX983059 RXT983050:RXT983059 SHP983050:SHP983059 SRL983050:SRL983059 TBH983050:TBH983059 TLD983050:TLD983059 TUZ983050:TUZ983059 UEV983050:UEV983059 UOR983050:UOR983059 UYN983050:UYN983059 VIJ983050:VIJ983059 VSF983050:VSF983059 WCB983050:WCB983059 WLX983050:WLX983059 WVT983050:WVT983059 L65546:L65555 JH65546:JH65555 TD65546:TD65555 ACZ65546:ACZ65555 AMV65546:AMV65555 AWR65546:AWR65555 BGN65546:BGN65555 BQJ65546:BQJ65555 CAF65546:CAF65555 CKB65546:CKB65555 CTX65546:CTX65555 DDT65546:DDT65555 DNP65546:DNP65555 DXL65546:DXL65555 EHH65546:EHH65555 ERD65546:ERD65555 FAZ65546:FAZ65555 FKV65546:FKV65555 FUR65546:FUR65555 GEN65546:GEN65555 GOJ65546:GOJ65555 GYF65546:GYF65555 HIB65546:HIB65555 HRX65546:HRX65555 IBT65546:IBT65555 ILP65546:ILP65555 IVL65546:IVL65555 JFH65546:JFH65555 JPD65546:JPD65555 JYZ65546:JYZ65555 KIV65546:KIV65555 KSR65546:KSR65555 LCN65546:LCN65555 LMJ65546:LMJ65555 LWF65546:LWF65555 MGB65546:MGB65555 MPX65546:MPX65555 MZT65546:MZT65555 NJP65546:NJP65555 NTL65546:NTL65555 ODH65546:ODH65555 OND65546:OND65555 OWZ65546:OWZ65555 PGV65546:PGV65555 PQR65546:PQR65555 QAN65546:QAN65555 QKJ65546:QKJ65555 QUF65546:QUF65555 REB65546:REB65555 RNX65546:RNX65555 RXT65546:RXT65555 SHP65546:SHP65555 SRL65546:SRL65555 TBH65546:TBH65555 TLD65546:TLD65555 TUZ65546:TUZ65555 UEV65546:UEV65555 UOR65546:UOR65555 UYN65546:UYN65555 VIJ65546:VIJ65555 VSF65546:VSF65555 WCB65546:WCB65555 WLX65546:WLX65555 WVT65546:WVT65555 L131082:L131091 JH131082:JH131091 TD131082:TD131091 ACZ131082:ACZ131091 AMV131082:AMV131091 AWR131082:AWR131091 BGN131082:BGN131091 BQJ131082:BQJ131091 CAF131082:CAF131091 CKB131082:CKB131091 CTX131082:CTX131091 DDT131082:DDT131091 DNP131082:DNP131091 DXL131082:DXL131091 EHH131082:EHH131091 ERD131082:ERD131091 FAZ131082:FAZ131091 FKV131082:FKV131091 FUR131082:FUR131091 GEN131082:GEN131091 GOJ131082:GOJ131091 GYF131082:GYF131091 HIB131082:HIB131091 HRX131082:HRX131091 IBT131082:IBT131091 ILP131082:ILP131091 IVL131082:IVL131091 JFH131082:JFH131091 JPD131082:JPD131091 JYZ131082:JYZ131091 KIV131082:KIV131091 KSR131082:KSR131091 LCN131082:LCN131091 LMJ131082:LMJ131091 LWF131082:LWF131091 MGB131082:MGB131091 MPX131082:MPX131091 MZT131082:MZT131091 NJP131082:NJP131091 NTL131082:NTL131091 ODH131082:ODH131091 OND131082:OND131091 OWZ131082:OWZ131091 PGV131082:PGV131091 PQR131082:PQR131091 QAN131082:QAN131091 QKJ131082:QKJ131091 QUF131082:QUF131091 REB131082:REB131091 RNX131082:RNX131091 RXT131082:RXT131091 SHP131082:SHP131091 SRL131082:SRL131091 TBH131082:TBH131091 TLD131082:TLD131091 TUZ131082:TUZ131091 UEV131082:UEV131091 UOR131082:UOR131091 UYN131082:UYN131091 VIJ131082:VIJ131091 VSF131082:VSF131091 WCB131082:WCB131091 WLX131082:WLX131091 WVT131082:WVT131091 L196618:L196627 JH196618:JH196627 TD196618:TD196627 ACZ196618:ACZ196627 AMV196618:AMV196627 AWR196618:AWR196627 BGN196618:BGN196627 BQJ196618:BQJ196627 CAF196618:CAF196627 CKB196618:CKB196627 CTX196618:CTX196627 DDT196618:DDT196627 DNP196618:DNP196627 DXL196618:DXL196627 EHH196618:EHH196627 ERD196618:ERD196627 FAZ196618:FAZ196627 FKV196618:FKV196627 FUR196618:FUR196627 GEN196618:GEN196627 GOJ196618:GOJ196627 GYF196618:GYF196627 HIB196618:HIB196627 HRX196618:HRX196627 IBT196618:IBT196627 ILP196618:ILP196627 IVL196618:IVL196627 JFH196618:JFH196627 JPD196618:JPD196627 JYZ196618:JYZ196627 KIV196618:KIV196627 KSR196618:KSR196627 LCN196618:LCN196627 LMJ196618:LMJ196627 LWF196618:LWF196627 MGB196618:MGB196627 MPX196618:MPX196627 MZT196618:MZT196627 NJP196618:NJP196627 NTL196618:NTL196627 ODH196618:ODH196627 OND196618:OND196627 OWZ196618:OWZ196627 PGV196618:PGV196627 PQR196618:PQR196627 QAN196618:QAN196627 QKJ196618:QKJ196627 QUF196618:QUF196627 REB196618:REB196627 RNX196618:RNX196627 RXT196618:RXT196627 SHP196618:SHP196627 SRL196618:SRL196627 TBH196618:TBH196627 TLD196618:TLD196627 TUZ196618:TUZ196627 UEV196618:UEV196627 UOR196618:UOR196627 UYN196618:UYN196627 VIJ196618:VIJ196627 VSF196618:VSF196627 WCB196618:WCB196627 WLX196618:WLX196627 WVT196618:WVT196627 L262154:L262163 JH262154:JH262163 TD262154:TD262163 ACZ262154:ACZ262163 AMV262154:AMV262163 AWR262154:AWR262163 BGN262154:BGN262163 BQJ262154:BQJ262163 CAF262154:CAF262163 CKB262154:CKB262163 CTX262154:CTX262163 DDT262154:DDT262163 DNP262154:DNP262163 DXL262154:DXL262163 EHH262154:EHH262163 ERD262154:ERD262163 FAZ262154:FAZ262163 FKV262154:FKV262163 FUR262154:FUR262163 GEN262154:GEN262163 GOJ262154:GOJ262163 GYF262154:GYF262163 HIB262154:HIB262163 HRX262154:HRX262163 IBT262154:IBT262163 ILP262154:ILP262163 IVL262154:IVL262163 JFH262154:JFH262163 JPD262154:JPD262163 JYZ262154:JYZ262163 KIV262154:KIV262163 KSR262154:KSR262163 LCN262154:LCN262163 LMJ262154:LMJ262163 LWF262154:LWF262163 MGB262154:MGB262163 MPX262154:MPX262163 MZT262154:MZT262163 NJP262154:NJP262163 NTL262154:NTL262163 ODH262154:ODH262163 OND262154:OND262163 OWZ262154:OWZ262163 PGV262154:PGV262163 PQR262154:PQR262163 QAN262154:QAN262163 QKJ262154:QKJ262163 QUF262154:QUF262163 REB262154:REB262163 RNX262154:RNX262163 RXT262154:RXT262163 SHP262154:SHP262163 SRL262154:SRL262163 TBH262154:TBH262163 TLD262154:TLD262163 TUZ262154:TUZ262163 UEV262154:UEV262163 UOR262154:UOR262163 UYN262154:UYN262163 VIJ262154:VIJ262163 VSF262154:VSF262163 WCB262154:WCB262163 WLX262154:WLX262163 WVT262154:WVT262163 L327690:L327699 JH327690:JH327699 TD327690:TD327699 ACZ327690:ACZ327699 AMV327690:AMV327699 AWR327690:AWR327699 BGN327690:BGN327699 BQJ327690:BQJ327699 CAF327690:CAF327699 CKB327690:CKB327699 CTX327690:CTX327699 DDT327690:DDT327699 DNP327690:DNP327699 DXL327690:DXL327699 EHH327690:EHH327699 ERD327690:ERD327699 FAZ327690:FAZ327699 FKV327690:FKV327699 FUR327690:FUR327699 GEN327690:GEN327699 GOJ327690:GOJ327699 GYF327690:GYF327699 HIB327690:HIB327699 HRX327690:HRX327699 IBT327690:IBT327699 ILP327690:ILP327699 IVL327690:IVL327699 JFH327690:JFH327699 JPD327690:JPD327699 JYZ327690:JYZ327699 KIV327690:KIV327699 KSR327690:KSR327699 LCN327690:LCN327699 LMJ327690:LMJ327699 LWF327690:LWF327699 MGB327690:MGB327699 MPX327690:MPX327699 MZT327690:MZT327699 NJP327690:NJP327699 NTL327690:NTL327699 ODH327690:ODH327699 OND327690:OND327699 OWZ327690:OWZ327699 PGV327690:PGV327699 PQR327690:PQR327699 QAN327690:QAN327699 QKJ327690:QKJ327699 QUF327690:QUF327699 REB327690:REB327699 RNX327690:RNX327699 RXT327690:RXT327699 SHP327690:SHP327699 SRL327690:SRL327699 TBH327690:TBH327699 TLD327690:TLD327699 TUZ327690:TUZ327699 UEV327690:UEV327699 UOR327690:UOR327699 UYN327690:UYN327699 VIJ327690:VIJ327699 VSF327690:VSF327699 WCB327690:WCB327699 WLX327690:WLX327699 WVT327690:WVT327699 L393226:L393235 JH393226:JH393235 TD393226:TD393235 ACZ393226:ACZ393235 AMV393226:AMV393235 AWR393226:AWR393235 BGN393226:BGN393235 BQJ393226:BQJ393235 CAF393226:CAF393235 CKB393226:CKB393235 CTX393226:CTX393235 DDT393226:DDT393235 DNP393226:DNP393235 DXL393226:DXL393235 EHH393226:EHH393235 ERD393226:ERD393235 FAZ393226:FAZ393235 FKV393226:FKV393235 FUR393226:FUR393235 GEN393226:GEN393235 GOJ393226:GOJ393235 GYF393226:GYF393235 HIB393226:HIB393235 HRX393226:HRX393235 IBT393226:IBT393235 ILP393226:ILP393235 IVL393226:IVL393235 JFH393226:JFH393235 JPD393226:JPD393235 JYZ393226:JYZ393235 KIV393226:KIV393235 KSR393226:KSR393235 LCN393226:LCN393235 LMJ393226:LMJ393235 LWF393226:LWF393235 MGB393226:MGB393235 MPX393226:MPX393235 MZT393226:MZT393235 NJP393226:NJP393235 NTL393226:NTL393235 ODH393226:ODH393235 OND393226:OND393235 OWZ393226:OWZ393235 PGV393226:PGV393235 PQR393226:PQR393235 QAN393226:QAN393235 QKJ393226:QKJ393235 QUF393226:QUF393235 REB393226:REB393235 RNX393226:RNX393235 RXT393226:RXT393235 SHP393226:SHP393235 SRL393226:SRL393235 TBH393226:TBH393235 TLD393226:TLD393235 TUZ393226:TUZ393235 UEV393226:UEV393235 UOR393226:UOR393235 UYN393226:UYN393235 VIJ393226:VIJ393235 VSF393226:VSF393235 WCB393226:WCB393235 WLX393226:WLX393235 WVT393226:WVT393235 L458762:L458771 JH458762:JH458771 TD458762:TD458771 ACZ458762:ACZ458771 AMV458762:AMV458771 AWR458762:AWR458771 BGN458762:BGN458771 BQJ458762:BQJ458771 CAF458762:CAF458771 CKB458762:CKB458771 CTX458762:CTX458771 DDT458762:DDT458771 DNP458762:DNP458771 DXL458762:DXL458771 EHH458762:EHH458771 ERD458762:ERD458771 FAZ458762:FAZ458771 FKV458762:FKV458771 FUR458762:FUR458771 GEN458762:GEN458771 GOJ458762:GOJ458771 GYF458762:GYF458771 HIB458762:HIB458771 HRX458762:HRX458771 IBT458762:IBT458771 ILP458762:ILP458771 IVL458762:IVL458771 JFH458762:JFH458771 JPD458762:JPD458771 JYZ458762:JYZ458771 KIV458762:KIV458771 KSR458762:KSR458771 LCN458762:LCN458771 LMJ458762:LMJ458771 LWF458762:LWF458771 MGB458762:MGB458771 MPX458762:MPX458771 MZT458762:MZT458771 NJP458762:NJP458771 NTL458762:NTL458771 ODH458762:ODH458771 OND458762:OND458771 OWZ458762:OWZ458771 PGV458762:PGV458771 PQR458762:PQR458771 QAN458762:QAN458771 QKJ458762:QKJ458771 QUF458762:QUF458771 REB458762:REB458771 RNX458762:RNX458771 RXT458762:RXT458771 SHP458762:SHP458771 SRL458762:SRL458771 TBH458762:TBH458771 TLD458762:TLD458771 TUZ458762:TUZ458771 UEV458762:UEV458771 UOR458762:UOR458771 UYN458762:UYN458771 VIJ458762:VIJ458771 VSF458762:VSF458771 WCB458762:WCB458771 WLX458762:WLX458771 WVT458762:WVT458771 L524298:L524307 JH524298:JH524307 TD524298:TD524307 ACZ524298:ACZ524307 AMV524298:AMV524307 AWR524298:AWR524307 BGN524298:BGN524307 BQJ524298:BQJ524307 CAF524298:CAF524307 CKB524298:CKB524307 CTX524298:CTX524307 DDT524298:DDT524307 DNP524298:DNP524307 DXL524298:DXL524307 EHH524298:EHH524307 ERD524298:ERD524307 FAZ524298:FAZ524307 FKV524298:FKV524307 FUR524298:FUR524307 GEN524298:GEN524307 GOJ524298:GOJ524307 GYF524298:GYF524307 HIB524298:HIB524307 HRX524298:HRX524307 IBT524298:IBT524307 ILP524298:ILP524307 IVL524298:IVL524307 JFH524298:JFH524307 JPD524298:JPD524307 JYZ524298:JYZ524307 KIV524298:KIV524307 KSR524298:KSR524307 LCN524298:LCN524307 LMJ524298:LMJ524307 LWF524298:LWF524307 MGB524298:MGB524307 MPX524298:MPX524307 MZT524298:MZT524307 NJP524298:NJP524307 NTL524298:NTL524307 ODH524298:ODH524307 OND524298:OND524307 OWZ524298:OWZ524307 PGV524298:PGV524307 PQR524298:PQR524307 QAN524298:QAN524307 QKJ524298:QKJ524307 QUF524298:QUF524307 REB524298:REB524307 RNX524298:RNX524307 RXT524298:RXT524307 SHP524298:SHP524307 SRL524298:SRL524307 TBH524298:TBH524307 TLD524298:TLD524307 TUZ524298:TUZ524307 UEV524298:UEV524307 UOR524298:UOR524307 UYN524298:UYN524307 VIJ524298:VIJ524307 VSF524298:VSF524307 WCB524298:WCB524307 WLX524298:WLX524307 WVT524298:WVT524307 L589834:L589843 JH589834:JH589843 TD589834:TD589843 ACZ589834:ACZ589843 AMV589834:AMV589843 AWR589834:AWR589843 BGN589834:BGN589843 BQJ589834:BQJ589843 CAF589834:CAF589843 CKB589834:CKB589843 CTX589834:CTX589843 DDT589834:DDT589843 DNP589834:DNP589843 DXL589834:DXL589843 EHH589834:EHH589843 ERD589834:ERD589843 FAZ589834:FAZ589843 FKV589834:FKV589843 FUR589834:FUR589843 GEN589834:GEN589843 GOJ589834:GOJ589843 GYF589834:GYF589843 HIB589834:HIB589843 HRX589834:HRX589843 IBT589834:IBT589843 ILP589834:ILP589843 IVL589834:IVL589843 JFH589834:JFH589843 JPD589834:JPD589843 JYZ589834:JYZ589843 KIV589834:KIV589843 KSR589834:KSR589843 LCN589834:LCN589843 LMJ589834:LMJ589843 LWF589834:LWF589843 MGB589834:MGB589843 MPX589834:MPX589843 MZT589834:MZT589843 NJP589834:NJP589843 NTL589834:NTL589843 ODH589834:ODH589843 OND589834:OND589843 OWZ589834:OWZ589843 PGV589834:PGV589843 PQR589834:PQR589843 QAN589834:QAN589843 QKJ589834:QKJ589843 QUF589834:QUF589843 REB589834:REB589843 RNX589834:RNX589843 RXT589834:RXT589843 SHP589834:SHP589843 SRL589834:SRL589843 TBH589834:TBH589843 TLD589834:TLD589843 TUZ589834:TUZ589843 UEV589834:UEV589843 UOR589834:UOR589843 UYN589834:UYN589843 VIJ589834:VIJ589843 VSF589834:VSF589843 WCB589834:WCB589843 WLX589834:WLX589843 WVT589834:WVT589843 L655370:L655379 JH655370:JH655379 TD655370:TD655379 ACZ655370:ACZ655379 AMV655370:AMV655379 AWR655370:AWR655379 BGN655370:BGN655379 BQJ655370:BQJ655379 CAF655370:CAF655379 CKB655370:CKB655379 CTX655370:CTX655379 DDT655370:DDT655379 DNP655370:DNP655379 DXL655370:DXL655379 EHH655370:EHH655379 ERD655370:ERD655379 FAZ655370:FAZ655379 FKV655370:FKV655379 FUR655370:FUR655379 GEN655370:GEN655379 GOJ655370:GOJ655379 GYF655370:GYF655379 HIB655370:HIB655379 HRX655370:HRX655379 IBT655370:IBT655379 ILP655370:ILP655379 IVL655370:IVL655379 JFH655370:JFH655379 JPD655370:JPD655379 JYZ655370:JYZ655379 KIV655370:KIV655379 KSR655370:KSR655379 LCN655370:LCN655379 LMJ655370:LMJ655379 LWF655370:LWF655379 MGB655370:MGB655379 MPX655370:MPX655379 MZT655370:MZT655379 NJP655370:NJP655379 NTL655370:NTL655379 ODH655370:ODH655379 OND655370:OND655379 OWZ655370:OWZ655379 PGV655370:PGV655379 PQR655370:PQR655379 QAN655370:QAN655379 QKJ655370:QKJ655379 QUF655370:QUF655379 REB655370:REB655379 RNX655370:RNX655379 RXT655370:RXT655379 SHP655370:SHP655379 SRL655370:SRL655379 TBH655370:TBH655379 TLD655370:TLD655379 TUZ655370:TUZ655379 UEV655370:UEV655379 UOR655370:UOR655379 UYN655370:UYN655379 VIJ655370:VIJ655379 VSF655370:VSF655379 WCB655370:WCB655379 WLX655370:WLX655379 WVT655370:WVT655379 L720906:L720915 JH720906:JH720915 TD720906:TD720915 ACZ720906:ACZ720915 AMV720906:AMV720915 AWR720906:AWR720915 BGN720906:BGN720915 BQJ720906:BQJ720915 CAF720906:CAF720915 CKB720906:CKB720915 CTX720906:CTX720915 DDT720906:DDT720915 DNP720906:DNP720915 DXL720906:DXL720915 EHH720906:EHH720915 ERD720906:ERD720915 FAZ720906:FAZ720915 FKV720906:FKV720915 FUR720906:FUR720915 GEN720906:GEN720915 GOJ720906:GOJ720915 GYF720906:GYF720915 HIB720906:HIB720915 HRX720906:HRX720915 IBT720906:IBT720915 ILP720906:ILP720915 IVL720906:IVL720915 JFH720906:JFH720915 JPD720906:JPD720915 JYZ720906:JYZ720915 KIV720906:KIV720915 KSR720906:KSR720915 LCN720906:LCN720915 LMJ720906:LMJ720915 LWF720906:LWF720915 MGB720906:MGB720915 MPX720906:MPX720915 MZT720906:MZT720915 NJP720906:NJP720915 NTL720906:NTL720915 ODH720906:ODH720915 OND720906:OND720915 OWZ720906:OWZ720915 PGV720906:PGV720915 PQR720906:PQR720915 QAN720906:QAN720915 QKJ720906:QKJ720915 QUF720906:QUF720915 REB720906:REB720915 RNX720906:RNX720915 RXT720906:RXT720915 SHP720906:SHP720915 SRL720906:SRL720915 TBH720906:TBH720915 TLD720906:TLD720915 TUZ720906:TUZ720915 UEV720906:UEV720915 UOR720906:UOR720915 UYN720906:UYN720915 VIJ720906:VIJ720915 VSF720906:VSF720915 WCB720906:WCB720915 WLX720906:WLX720915 WVT720906:WVT720915 L786442:L786451 JH786442:JH786451 TD786442:TD786451 ACZ786442:ACZ786451 AMV786442:AMV786451 AWR786442:AWR786451 BGN786442:BGN786451 BQJ786442:BQJ786451 CAF786442:CAF786451 CKB786442:CKB786451 CTX786442:CTX786451 DDT786442:DDT786451 DNP786442:DNP786451 DXL786442:DXL786451 EHH786442:EHH786451 ERD786442:ERD786451 FAZ786442:FAZ786451 FKV786442:FKV786451 FUR786442:FUR786451 GEN786442:GEN786451 GOJ786442:GOJ786451 GYF786442:GYF786451 HIB786442:HIB786451 HRX786442:HRX786451 IBT786442:IBT786451 ILP786442:ILP786451 IVL786442:IVL786451 JFH786442:JFH786451 JPD786442:JPD786451 JYZ786442:JYZ786451 KIV786442:KIV786451 KSR786442:KSR786451 LCN786442:LCN786451 LMJ786442:LMJ786451 LWF786442:LWF786451 MGB786442:MGB786451 MPX786442:MPX786451 MZT786442:MZT786451 NJP786442:NJP786451 NTL786442:NTL786451 ODH786442:ODH786451 OND786442:OND786451 OWZ786442:OWZ786451 PGV786442:PGV786451 PQR786442:PQR786451 QAN786442:QAN786451 QKJ786442:QKJ786451 QUF786442:QUF786451 REB786442:REB786451 RNX786442:RNX786451 RXT786442:RXT786451 SHP786442:SHP786451 SRL786442:SRL786451 TBH786442:TBH786451 TLD786442:TLD786451 TUZ786442:TUZ786451 UEV786442:UEV786451 UOR786442:UOR786451 UYN786442:UYN786451 VIJ786442:VIJ786451 VSF786442:VSF786451 WCB786442:WCB786451 WLX786442:WLX786451 WVT786442:WVT786451 L851978:L851987 JH851978:JH851987 TD851978:TD851987 ACZ851978:ACZ851987 AMV851978:AMV851987 AWR851978:AWR851987 BGN851978:BGN851987 BQJ851978:BQJ851987 CAF851978:CAF851987 CKB851978:CKB851987 CTX851978:CTX851987 DDT851978:DDT851987 DNP851978:DNP851987 DXL851978:DXL851987 EHH851978:EHH851987 ERD851978:ERD851987 FAZ851978:FAZ851987 FKV851978:FKV851987 FUR851978:FUR851987 GEN851978:GEN851987 GOJ851978:GOJ851987 GYF851978:GYF851987 HIB851978:HIB851987 HRX851978:HRX851987 IBT851978:IBT851987 ILP851978:ILP851987 IVL851978:IVL851987 JFH851978:JFH851987 JPD851978:JPD851987 JYZ851978:JYZ851987 KIV851978:KIV851987 KSR851978:KSR851987 LCN851978:LCN851987 LMJ851978:LMJ851987 LWF851978:LWF851987 MGB851978:MGB851987 MPX851978:MPX851987 MZT851978:MZT851987 NJP851978:NJP851987 NTL851978:NTL851987 ODH851978:ODH851987 OND851978:OND851987 OWZ851978:OWZ851987 PGV851978:PGV851987 PQR851978:PQR851987 QAN851978:QAN851987 QKJ851978:QKJ851987 QUF851978:QUF851987 REB851978:REB851987 RNX851978:RNX851987 RXT851978:RXT851987 SHP851978:SHP851987 SRL851978:SRL851987 TBH851978:TBH851987 TLD851978:TLD851987 TUZ851978:TUZ851987 UEV851978:UEV851987 UOR851978:UOR851987 UYN851978:UYN851987 VIJ851978:VIJ851987 VSF851978:VSF851987 WCB851978:WCB851987 WLX851978:WLX851987 WVT851978:WVT851987 L917514:L917523 JH917514:JH917523 TD917514:TD917523 ACZ917514:ACZ917523 AMV917514:AMV917523 AWR917514:AWR917523 BGN917514:BGN917523 BQJ917514:BQJ917523 CAF917514:CAF917523 CKB917514:CKB917523 CTX917514:CTX917523 DDT917514:DDT917523 DNP917514:DNP917523 DXL917514:DXL917523 EHH917514:EHH917523 ERD917514:ERD917523 FAZ917514:FAZ917523 FKV917514:FKV917523 FUR917514:FUR917523 GEN917514:GEN917523 GOJ917514:GOJ917523 GYF917514:GYF917523 HIB917514:HIB917523 HRX917514:HRX917523 IBT917514:IBT917523 ILP917514:ILP917523 IVL917514:IVL917523 JFH917514:JFH917523 JPD917514:JPD917523 JYZ917514:JYZ917523 KIV917514:KIV917523 KSR917514:KSR917523 LCN917514:LCN917523 LMJ917514:LMJ917523 LWF917514:LWF917523 MGB917514:MGB917523 MPX917514:MPX917523 MZT917514:MZT917523 NJP917514:NJP917523 NTL917514:NTL917523 ODH917514:ODH917523 OND917514:OND917523 OWZ917514:OWZ917523 PGV917514:PGV917523 PQR917514:PQR917523 QAN917514:QAN917523 QKJ917514:QKJ917523 QUF917514:QUF917523 REB917514:REB917523 RNX917514:RNX917523 RXT917514:RXT917523 SHP917514:SHP917523 SRL917514:SRL917523 TBH917514:TBH917523 TLD917514:TLD917523 TUZ917514:TUZ917523 UEV917514:UEV917523 UOR917514:UOR917523 UYN917514:UYN917523 VIJ917514:VIJ917523 VSF917514:VSF917523 WCB917514:WCB917523 WLX917514:WLX917523 WVT917514:WVT917523 JH10:JH58 TD10:TD58 ACZ10:ACZ58 AMV10:AMV58 AWR10:AWR58 BGN10:BGN58 BQJ10:BQJ58 CAF10:CAF58 CKB10:CKB58 CTX10:CTX58 DDT10:DDT58 DNP10:DNP58 DXL10:DXL58 EHH10:EHH58 ERD10:ERD58 FAZ10:FAZ58 FKV10:FKV58 FUR10:FUR58 GEN10:GEN58 GOJ10:GOJ58 GYF10:GYF58 HIB10:HIB58 HRX10:HRX58 IBT10:IBT58 ILP10:ILP58 IVL10:IVL58 JFH10:JFH58 JPD10:JPD58 JYZ10:JYZ58 KIV10:KIV58 KSR10:KSR58 LCN10:LCN58 LMJ10:LMJ58 LWF10:LWF58 MGB10:MGB58 MPX10:MPX58 MZT10:MZT58 NJP10:NJP58 NTL10:NTL58 ODH10:ODH58 OND10:OND58 OWZ10:OWZ58 PGV10:PGV58 PQR10:PQR58 QAN10:QAN58 QKJ10:QKJ58 QUF10:QUF58 REB10:REB58 RNX10:RNX58 RXT10:RXT58 SHP10:SHP58 SRL10:SRL58 TBH10:TBH58 TLD10:TLD58 TUZ10:TUZ58 UEV10:UEV58 UOR10:UOR58 UYN10:UYN58 VIJ10:VIJ58 VSF10:VSF58 WCB10:WCB58 WLX10:WLX58 WVT10:WVT58 L10:L58">
      <formula1>"登録なし,ロジック,採番,システム,連携値,定数値,入力値"</formula1>
    </dataValidation>
    <dataValidation type="list" allowBlank="1" showInputMessage="1" showErrorMessage="1" sqref="L983045:O983045 JH983045:JK983045 TD983045:TG983045 ACZ983045:ADC983045 AMV983045:AMY983045 AWR983045:AWU983045 BGN983045:BGQ983045 BQJ983045:BQM983045 CAF983045:CAI983045 CKB983045:CKE983045 CTX983045:CUA983045 DDT983045:DDW983045 DNP983045:DNS983045 DXL983045:DXO983045 EHH983045:EHK983045 ERD983045:ERG983045 FAZ983045:FBC983045 FKV983045:FKY983045 FUR983045:FUU983045 GEN983045:GEQ983045 GOJ983045:GOM983045 GYF983045:GYI983045 HIB983045:HIE983045 HRX983045:HSA983045 IBT983045:IBW983045 ILP983045:ILS983045 IVL983045:IVO983045 JFH983045:JFK983045 JPD983045:JPG983045 JYZ983045:JZC983045 KIV983045:KIY983045 KSR983045:KSU983045 LCN983045:LCQ983045 LMJ983045:LMM983045 LWF983045:LWI983045 MGB983045:MGE983045 MPX983045:MQA983045 MZT983045:MZW983045 NJP983045:NJS983045 NTL983045:NTO983045 ODH983045:ODK983045 OND983045:ONG983045 OWZ983045:OXC983045 PGV983045:PGY983045 PQR983045:PQU983045 QAN983045:QAQ983045 QKJ983045:QKM983045 QUF983045:QUI983045 REB983045:REE983045 RNX983045:ROA983045 RXT983045:RXW983045 SHP983045:SHS983045 SRL983045:SRO983045 TBH983045:TBK983045 TLD983045:TLG983045 TUZ983045:TVC983045 UEV983045:UEY983045 UOR983045:UOU983045 UYN983045:UYQ983045 VIJ983045:VIM983045 VSF983045:VSI983045 WCB983045:WCE983045 WLX983045:WMA983045 WVT983045:WVW983045 L65541:O65541 JH65541:JK65541 TD65541:TG65541 ACZ65541:ADC65541 AMV65541:AMY65541 AWR65541:AWU65541 BGN65541:BGQ65541 BQJ65541:BQM65541 CAF65541:CAI65541 CKB65541:CKE65541 CTX65541:CUA65541 DDT65541:DDW65541 DNP65541:DNS65541 DXL65541:DXO65541 EHH65541:EHK65541 ERD65541:ERG65541 FAZ65541:FBC65541 FKV65541:FKY65541 FUR65541:FUU65541 GEN65541:GEQ65541 GOJ65541:GOM65541 GYF65541:GYI65541 HIB65541:HIE65541 HRX65541:HSA65541 IBT65541:IBW65541 ILP65541:ILS65541 IVL65541:IVO65541 JFH65541:JFK65541 JPD65541:JPG65541 JYZ65541:JZC65541 KIV65541:KIY65541 KSR65541:KSU65541 LCN65541:LCQ65541 LMJ65541:LMM65541 LWF65541:LWI65541 MGB65541:MGE65541 MPX65541:MQA65541 MZT65541:MZW65541 NJP65541:NJS65541 NTL65541:NTO65541 ODH65541:ODK65541 OND65541:ONG65541 OWZ65541:OXC65541 PGV65541:PGY65541 PQR65541:PQU65541 QAN65541:QAQ65541 QKJ65541:QKM65541 QUF65541:QUI65541 REB65541:REE65541 RNX65541:ROA65541 RXT65541:RXW65541 SHP65541:SHS65541 SRL65541:SRO65541 TBH65541:TBK65541 TLD65541:TLG65541 TUZ65541:TVC65541 UEV65541:UEY65541 UOR65541:UOU65541 UYN65541:UYQ65541 VIJ65541:VIM65541 VSF65541:VSI65541 WCB65541:WCE65541 WLX65541:WMA65541 WVT65541:WVW65541 L131077:O131077 JH131077:JK131077 TD131077:TG131077 ACZ131077:ADC131077 AMV131077:AMY131077 AWR131077:AWU131077 BGN131077:BGQ131077 BQJ131077:BQM131077 CAF131077:CAI131077 CKB131077:CKE131077 CTX131077:CUA131077 DDT131077:DDW131077 DNP131077:DNS131077 DXL131077:DXO131077 EHH131077:EHK131077 ERD131077:ERG131077 FAZ131077:FBC131077 FKV131077:FKY131077 FUR131077:FUU131077 GEN131077:GEQ131077 GOJ131077:GOM131077 GYF131077:GYI131077 HIB131077:HIE131077 HRX131077:HSA131077 IBT131077:IBW131077 ILP131077:ILS131077 IVL131077:IVO131077 JFH131077:JFK131077 JPD131077:JPG131077 JYZ131077:JZC131077 KIV131077:KIY131077 KSR131077:KSU131077 LCN131077:LCQ131077 LMJ131077:LMM131077 LWF131077:LWI131077 MGB131077:MGE131077 MPX131077:MQA131077 MZT131077:MZW131077 NJP131077:NJS131077 NTL131077:NTO131077 ODH131077:ODK131077 OND131077:ONG131077 OWZ131077:OXC131077 PGV131077:PGY131077 PQR131077:PQU131077 QAN131077:QAQ131077 QKJ131077:QKM131077 QUF131077:QUI131077 REB131077:REE131077 RNX131077:ROA131077 RXT131077:RXW131077 SHP131077:SHS131077 SRL131077:SRO131077 TBH131077:TBK131077 TLD131077:TLG131077 TUZ131077:TVC131077 UEV131077:UEY131077 UOR131077:UOU131077 UYN131077:UYQ131077 VIJ131077:VIM131077 VSF131077:VSI131077 WCB131077:WCE131077 WLX131077:WMA131077 WVT131077:WVW131077 L196613:O196613 JH196613:JK196613 TD196613:TG196613 ACZ196613:ADC196613 AMV196613:AMY196613 AWR196613:AWU196613 BGN196613:BGQ196613 BQJ196613:BQM196613 CAF196613:CAI196613 CKB196613:CKE196613 CTX196613:CUA196613 DDT196613:DDW196613 DNP196613:DNS196613 DXL196613:DXO196613 EHH196613:EHK196613 ERD196613:ERG196613 FAZ196613:FBC196613 FKV196613:FKY196613 FUR196613:FUU196613 GEN196613:GEQ196613 GOJ196613:GOM196613 GYF196613:GYI196613 HIB196613:HIE196613 HRX196613:HSA196613 IBT196613:IBW196613 ILP196613:ILS196613 IVL196613:IVO196613 JFH196613:JFK196613 JPD196613:JPG196613 JYZ196613:JZC196613 KIV196613:KIY196613 KSR196613:KSU196613 LCN196613:LCQ196613 LMJ196613:LMM196613 LWF196613:LWI196613 MGB196613:MGE196613 MPX196613:MQA196613 MZT196613:MZW196613 NJP196613:NJS196613 NTL196613:NTO196613 ODH196613:ODK196613 OND196613:ONG196613 OWZ196613:OXC196613 PGV196613:PGY196613 PQR196613:PQU196613 QAN196613:QAQ196613 QKJ196613:QKM196613 QUF196613:QUI196613 REB196613:REE196613 RNX196613:ROA196613 RXT196613:RXW196613 SHP196613:SHS196613 SRL196613:SRO196613 TBH196613:TBK196613 TLD196613:TLG196613 TUZ196613:TVC196613 UEV196613:UEY196613 UOR196613:UOU196613 UYN196613:UYQ196613 VIJ196613:VIM196613 VSF196613:VSI196613 WCB196613:WCE196613 WLX196613:WMA196613 WVT196613:WVW196613 L262149:O262149 JH262149:JK262149 TD262149:TG262149 ACZ262149:ADC262149 AMV262149:AMY262149 AWR262149:AWU262149 BGN262149:BGQ262149 BQJ262149:BQM262149 CAF262149:CAI262149 CKB262149:CKE262149 CTX262149:CUA262149 DDT262149:DDW262149 DNP262149:DNS262149 DXL262149:DXO262149 EHH262149:EHK262149 ERD262149:ERG262149 FAZ262149:FBC262149 FKV262149:FKY262149 FUR262149:FUU262149 GEN262149:GEQ262149 GOJ262149:GOM262149 GYF262149:GYI262149 HIB262149:HIE262149 HRX262149:HSA262149 IBT262149:IBW262149 ILP262149:ILS262149 IVL262149:IVO262149 JFH262149:JFK262149 JPD262149:JPG262149 JYZ262149:JZC262149 KIV262149:KIY262149 KSR262149:KSU262149 LCN262149:LCQ262149 LMJ262149:LMM262149 LWF262149:LWI262149 MGB262149:MGE262149 MPX262149:MQA262149 MZT262149:MZW262149 NJP262149:NJS262149 NTL262149:NTO262149 ODH262149:ODK262149 OND262149:ONG262149 OWZ262149:OXC262149 PGV262149:PGY262149 PQR262149:PQU262149 QAN262149:QAQ262149 QKJ262149:QKM262149 QUF262149:QUI262149 REB262149:REE262149 RNX262149:ROA262149 RXT262149:RXW262149 SHP262149:SHS262149 SRL262149:SRO262149 TBH262149:TBK262149 TLD262149:TLG262149 TUZ262149:TVC262149 UEV262149:UEY262149 UOR262149:UOU262149 UYN262149:UYQ262149 VIJ262149:VIM262149 VSF262149:VSI262149 WCB262149:WCE262149 WLX262149:WMA262149 WVT262149:WVW262149 L327685:O327685 JH327685:JK327685 TD327685:TG327685 ACZ327685:ADC327685 AMV327685:AMY327685 AWR327685:AWU327685 BGN327685:BGQ327685 BQJ327685:BQM327685 CAF327685:CAI327685 CKB327685:CKE327685 CTX327685:CUA327685 DDT327685:DDW327685 DNP327685:DNS327685 DXL327685:DXO327685 EHH327685:EHK327685 ERD327685:ERG327685 FAZ327685:FBC327685 FKV327685:FKY327685 FUR327685:FUU327685 GEN327685:GEQ327685 GOJ327685:GOM327685 GYF327685:GYI327685 HIB327685:HIE327685 HRX327685:HSA327685 IBT327685:IBW327685 ILP327685:ILS327685 IVL327685:IVO327685 JFH327685:JFK327685 JPD327685:JPG327685 JYZ327685:JZC327685 KIV327685:KIY327685 KSR327685:KSU327685 LCN327685:LCQ327685 LMJ327685:LMM327685 LWF327685:LWI327685 MGB327685:MGE327685 MPX327685:MQA327685 MZT327685:MZW327685 NJP327685:NJS327685 NTL327685:NTO327685 ODH327685:ODK327685 OND327685:ONG327685 OWZ327685:OXC327685 PGV327685:PGY327685 PQR327685:PQU327685 QAN327685:QAQ327685 QKJ327685:QKM327685 QUF327685:QUI327685 REB327685:REE327685 RNX327685:ROA327685 RXT327685:RXW327685 SHP327685:SHS327685 SRL327685:SRO327685 TBH327685:TBK327685 TLD327685:TLG327685 TUZ327685:TVC327685 UEV327685:UEY327685 UOR327685:UOU327685 UYN327685:UYQ327685 VIJ327685:VIM327685 VSF327685:VSI327685 WCB327685:WCE327685 WLX327685:WMA327685 WVT327685:WVW327685 L393221:O393221 JH393221:JK393221 TD393221:TG393221 ACZ393221:ADC393221 AMV393221:AMY393221 AWR393221:AWU393221 BGN393221:BGQ393221 BQJ393221:BQM393221 CAF393221:CAI393221 CKB393221:CKE393221 CTX393221:CUA393221 DDT393221:DDW393221 DNP393221:DNS393221 DXL393221:DXO393221 EHH393221:EHK393221 ERD393221:ERG393221 FAZ393221:FBC393221 FKV393221:FKY393221 FUR393221:FUU393221 GEN393221:GEQ393221 GOJ393221:GOM393221 GYF393221:GYI393221 HIB393221:HIE393221 HRX393221:HSA393221 IBT393221:IBW393221 ILP393221:ILS393221 IVL393221:IVO393221 JFH393221:JFK393221 JPD393221:JPG393221 JYZ393221:JZC393221 KIV393221:KIY393221 KSR393221:KSU393221 LCN393221:LCQ393221 LMJ393221:LMM393221 LWF393221:LWI393221 MGB393221:MGE393221 MPX393221:MQA393221 MZT393221:MZW393221 NJP393221:NJS393221 NTL393221:NTO393221 ODH393221:ODK393221 OND393221:ONG393221 OWZ393221:OXC393221 PGV393221:PGY393221 PQR393221:PQU393221 QAN393221:QAQ393221 QKJ393221:QKM393221 QUF393221:QUI393221 REB393221:REE393221 RNX393221:ROA393221 RXT393221:RXW393221 SHP393221:SHS393221 SRL393221:SRO393221 TBH393221:TBK393221 TLD393221:TLG393221 TUZ393221:TVC393221 UEV393221:UEY393221 UOR393221:UOU393221 UYN393221:UYQ393221 VIJ393221:VIM393221 VSF393221:VSI393221 WCB393221:WCE393221 WLX393221:WMA393221 WVT393221:WVW393221 L458757:O458757 JH458757:JK458757 TD458757:TG458757 ACZ458757:ADC458757 AMV458757:AMY458757 AWR458757:AWU458757 BGN458757:BGQ458757 BQJ458757:BQM458757 CAF458757:CAI458757 CKB458757:CKE458757 CTX458757:CUA458757 DDT458757:DDW458757 DNP458757:DNS458757 DXL458757:DXO458757 EHH458757:EHK458757 ERD458757:ERG458757 FAZ458757:FBC458757 FKV458757:FKY458757 FUR458757:FUU458757 GEN458757:GEQ458757 GOJ458757:GOM458757 GYF458757:GYI458757 HIB458757:HIE458757 HRX458757:HSA458757 IBT458757:IBW458757 ILP458757:ILS458757 IVL458757:IVO458757 JFH458757:JFK458757 JPD458757:JPG458757 JYZ458757:JZC458757 KIV458757:KIY458757 KSR458757:KSU458757 LCN458757:LCQ458757 LMJ458757:LMM458757 LWF458757:LWI458757 MGB458757:MGE458757 MPX458757:MQA458757 MZT458757:MZW458757 NJP458757:NJS458757 NTL458757:NTO458757 ODH458757:ODK458757 OND458757:ONG458757 OWZ458757:OXC458757 PGV458757:PGY458757 PQR458757:PQU458757 QAN458757:QAQ458757 QKJ458757:QKM458757 QUF458757:QUI458757 REB458757:REE458757 RNX458757:ROA458757 RXT458757:RXW458757 SHP458757:SHS458757 SRL458757:SRO458757 TBH458757:TBK458757 TLD458757:TLG458757 TUZ458757:TVC458757 UEV458757:UEY458757 UOR458757:UOU458757 UYN458757:UYQ458757 VIJ458757:VIM458757 VSF458757:VSI458757 WCB458757:WCE458757 WLX458757:WMA458757 WVT458757:WVW458757 L524293:O524293 JH524293:JK524293 TD524293:TG524293 ACZ524293:ADC524293 AMV524293:AMY524293 AWR524293:AWU524293 BGN524293:BGQ524293 BQJ524293:BQM524293 CAF524293:CAI524293 CKB524293:CKE524293 CTX524293:CUA524293 DDT524293:DDW524293 DNP524293:DNS524293 DXL524293:DXO524293 EHH524293:EHK524293 ERD524293:ERG524293 FAZ524293:FBC524293 FKV524293:FKY524293 FUR524293:FUU524293 GEN524293:GEQ524293 GOJ524293:GOM524293 GYF524293:GYI524293 HIB524293:HIE524293 HRX524293:HSA524293 IBT524293:IBW524293 ILP524293:ILS524293 IVL524293:IVO524293 JFH524293:JFK524293 JPD524293:JPG524293 JYZ524293:JZC524293 KIV524293:KIY524293 KSR524293:KSU524293 LCN524293:LCQ524293 LMJ524293:LMM524293 LWF524293:LWI524293 MGB524293:MGE524293 MPX524293:MQA524293 MZT524293:MZW524293 NJP524293:NJS524293 NTL524293:NTO524293 ODH524293:ODK524293 OND524293:ONG524293 OWZ524293:OXC524293 PGV524293:PGY524293 PQR524293:PQU524293 QAN524293:QAQ524293 QKJ524293:QKM524293 QUF524293:QUI524293 REB524293:REE524293 RNX524293:ROA524293 RXT524293:RXW524293 SHP524293:SHS524293 SRL524293:SRO524293 TBH524293:TBK524293 TLD524293:TLG524293 TUZ524293:TVC524293 UEV524293:UEY524293 UOR524293:UOU524293 UYN524293:UYQ524293 VIJ524293:VIM524293 VSF524293:VSI524293 WCB524293:WCE524293 WLX524293:WMA524293 WVT524293:WVW524293 L589829:O589829 JH589829:JK589829 TD589829:TG589829 ACZ589829:ADC589829 AMV589829:AMY589829 AWR589829:AWU589829 BGN589829:BGQ589829 BQJ589829:BQM589829 CAF589829:CAI589829 CKB589829:CKE589829 CTX589829:CUA589829 DDT589829:DDW589829 DNP589829:DNS589829 DXL589829:DXO589829 EHH589829:EHK589829 ERD589829:ERG589829 FAZ589829:FBC589829 FKV589829:FKY589829 FUR589829:FUU589829 GEN589829:GEQ589829 GOJ589829:GOM589829 GYF589829:GYI589829 HIB589829:HIE589829 HRX589829:HSA589829 IBT589829:IBW589829 ILP589829:ILS589829 IVL589829:IVO589829 JFH589829:JFK589829 JPD589829:JPG589829 JYZ589829:JZC589829 KIV589829:KIY589829 KSR589829:KSU589829 LCN589829:LCQ589829 LMJ589829:LMM589829 LWF589829:LWI589829 MGB589829:MGE589829 MPX589829:MQA589829 MZT589829:MZW589829 NJP589829:NJS589829 NTL589829:NTO589829 ODH589829:ODK589829 OND589829:ONG589829 OWZ589829:OXC589829 PGV589829:PGY589829 PQR589829:PQU589829 QAN589829:QAQ589829 QKJ589829:QKM589829 QUF589829:QUI589829 REB589829:REE589829 RNX589829:ROA589829 RXT589829:RXW589829 SHP589829:SHS589829 SRL589829:SRO589829 TBH589829:TBK589829 TLD589829:TLG589829 TUZ589829:TVC589829 UEV589829:UEY589829 UOR589829:UOU589829 UYN589829:UYQ589829 VIJ589829:VIM589829 VSF589829:VSI589829 WCB589829:WCE589829 WLX589829:WMA589829 WVT589829:WVW589829 L655365:O655365 JH655365:JK655365 TD655365:TG655365 ACZ655365:ADC655365 AMV655365:AMY655365 AWR655365:AWU655365 BGN655365:BGQ655365 BQJ655365:BQM655365 CAF655365:CAI655365 CKB655365:CKE655365 CTX655365:CUA655365 DDT655365:DDW655365 DNP655365:DNS655365 DXL655365:DXO655365 EHH655365:EHK655365 ERD655365:ERG655365 FAZ655365:FBC655365 FKV655365:FKY655365 FUR655365:FUU655365 GEN655365:GEQ655365 GOJ655365:GOM655365 GYF655365:GYI655365 HIB655365:HIE655365 HRX655365:HSA655365 IBT655365:IBW655365 ILP655365:ILS655365 IVL655365:IVO655365 JFH655365:JFK655365 JPD655365:JPG655365 JYZ655365:JZC655365 KIV655365:KIY655365 KSR655365:KSU655365 LCN655365:LCQ655365 LMJ655365:LMM655365 LWF655365:LWI655365 MGB655365:MGE655365 MPX655365:MQA655365 MZT655365:MZW655365 NJP655365:NJS655365 NTL655365:NTO655365 ODH655365:ODK655365 OND655365:ONG655365 OWZ655365:OXC655365 PGV655365:PGY655365 PQR655365:PQU655365 QAN655365:QAQ655365 QKJ655365:QKM655365 QUF655365:QUI655365 REB655365:REE655365 RNX655365:ROA655365 RXT655365:RXW655365 SHP655365:SHS655365 SRL655365:SRO655365 TBH655365:TBK655365 TLD655365:TLG655365 TUZ655365:TVC655365 UEV655365:UEY655365 UOR655365:UOU655365 UYN655365:UYQ655365 VIJ655365:VIM655365 VSF655365:VSI655365 WCB655365:WCE655365 WLX655365:WMA655365 WVT655365:WVW655365 L720901:O720901 JH720901:JK720901 TD720901:TG720901 ACZ720901:ADC720901 AMV720901:AMY720901 AWR720901:AWU720901 BGN720901:BGQ720901 BQJ720901:BQM720901 CAF720901:CAI720901 CKB720901:CKE720901 CTX720901:CUA720901 DDT720901:DDW720901 DNP720901:DNS720901 DXL720901:DXO720901 EHH720901:EHK720901 ERD720901:ERG720901 FAZ720901:FBC720901 FKV720901:FKY720901 FUR720901:FUU720901 GEN720901:GEQ720901 GOJ720901:GOM720901 GYF720901:GYI720901 HIB720901:HIE720901 HRX720901:HSA720901 IBT720901:IBW720901 ILP720901:ILS720901 IVL720901:IVO720901 JFH720901:JFK720901 JPD720901:JPG720901 JYZ720901:JZC720901 KIV720901:KIY720901 KSR720901:KSU720901 LCN720901:LCQ720901 LMJ720901:LMM720901 LWF720901:LWI720901 MGB720901:MGE720901 MPX720901:MQA720901 MZT720901:MZW720901 NJP720901:NJS720901 NTL720901:NTO720901 ODH720901:ODK720901 OND720901:ONG720901 OWZ720901:OXC720901 PGV720901:PGY720901 PQR720901:PQU720901 QAN720901:QAQ720901 QKJ720901:QKM720901 QUF720901:QUI720901 REB720901:REE720901 RNX720901:ROA720901 RXT720901:RXW720901 SHP720901:SHS720901 SRL720901:SRO720901 TBH720901:TBK720901 TLD720901:TLG720901 TUZ720901:TVC720901 UEV720901:UEY720901 UOR720901:UOU720901 UYN720901:UYQ720901 VIJ720901:VIM720901 VSF720901:VSI720901 WCB720901:WCE720901 WLX720901:WMA720901 WVT720901:WVW720901 L786437:O786437 JH786437:JK786437 TD786437:TG786437 ACZ786437:ADC786437 AMV786437:AMY786437 AWR786437:AWU786437 BGN786437:BGQ786437 BQJ786437:BQM786437 CAF786437:CAI786437 CKB786437:CKE786437 CTX786437:CUA786437 DDT786437:DDW786437 DNP786437:DNS786437 DXL786437:DXO786437 EHH786437:EHK786437 ERD786437:ERG786437 FAZ786437:FBC786437 FKV786437:FKY786437 FUR786437:FUU786437 GEN786437:GEQ786437 GOJ786437:GOM786437 GYF786437:GYI786437 HIB786437:HIE786437 HRX786437:HSA786437 IBT786437:IBW786437 ILP786437:ILS786437 IVL786437:IVO786437 JFH786437:JFK786437 JPD786437:JPG786437 JYZ786437:JZC786437 KIV786437:KIY786437 KSR786437:KSU786437 LCN786437:LCQ786437 LMJ786437:LMM786437 LWF786437:LWI786437 MGB786437:MGE786437 MPX786437:MQA786437 MZT786437:MZW786437 NJP786437:NJS786437 NTL786437:NTO786437 ODH786437:ODK786437 OND786437:ONG786437 OWZ786437:OXC786437 PGV786437:PGY786437 PQR786437:PQU786437 QAN786437:QAQ786437 QKJ786437:QKM786437 QUF786437:QUI786437 REB786437:REE786437 RNX786437:ROA786437 RXT786437:RXW786437 SHP786437:SHS786437 SRL786437:SRO786437 TBH786437:TBK786437 TLD786437:TLG786437 TUZ786437:TVC786437 UEV786437:UEY786437 UOR786437:UOU786437 UYN786437:UYQ786437 VIJ786437:VIM786437 VSF786437:VSI786437 WCB786437:WCE786437 WLX786437:WMA786437 WVT786437:WVW786437 L851973:O851973 JH851973:JK851973 TD851973:TG851973 ACZ851973:ADC851973 AMV851973:AMY851973 AWR851973:AWU851973 BGN851973:BGQ851973 BQJ851973:BQM851973 CAF851973:CAI851973 CKB851973:CKE851973 CTX851973:CUA851973 DDT851973:DDW851973 DNP851973:DNS851973 DXL851973:DXO851973 EHH851973:EHK851973 ERD851973:ERG851973 FAZ851973:FBC851973 FKV851973:FKY851973 FUR851973:FUU851973 GEN851973:GEQ851973 GOJ851973:GOM851973 GYF851973:GYI851973 HIB851973:HIE851973 HRX851973:HSA851973 IBT851973:IBW851973 ILP851973:ILS851973 IVL851973:IVO851973 JFH851973:JFK851973 JPD851973:JPG851973 JYZ851973:JZC851973 KIV851973:KIY851973 KSR851973:KSU851973 LCN851973:LCQ851973 LMJ851973:LMM851973 LWF851973:LWI851973 MGB851973:MGE851973 MPX851973:MQA851973 MZT851973:MZW851973 NJP851973:NJS851973 NTL851973:NTO851973 ODH851973:ODK851973 OND851973:ONG851973 OWZ851973:OXC851973 PGV851973:PGY851973 PQR851973:PQU851973 QAN851973:QAQ851973 QKJ851973:QKM851973 QUF851973:QUI851973 REB851973:REE851973 RNX851973:ROA851973 RXT851973:RXW851973 SHP851973:SHS851973 SRL851973:SRO851973 TBH851973:TBK851973 TLD851973:TLG851973 TUZ851973:TVC851973 UEV851973:UEY851973 UOR851973:UOU851973 UYN851973:UYQ851973 VIJ851973:VIM851973 VSF851973:VSI851973 WCB851973:WCE851973 WLX851973:WMA851973 WVT851973:WVW851973 L917509:O917509 JH917509:JK917509 TD917509:TG917509 ACZ917509:ADC917509 AMV917509:AMY917509 AWR917509:AWU917509 BGN917509:BGQ917509 BQJ917509:BQM917509 CAF917509:CAI917509 CKB917509:CKE917509 CTX917509:CUA917509 DDT917509:DDW917509 DNP917509:DNS917509 DXL917509:DXO917509 EHH917509:EHK917509 ERD917509:ERG917509 FAZ917509:FBC917509 FKV917509:FKY917509 FUR917509:FUU917509 GEN917509:GEQ917509 GOJ917509:GOM917509 GYF917509:GYI917509 HIB917509:HIE917509 HRX917509:HSA917509 IBT917509:IBW917509 ILP917509:ILS917509 IVL917509:IVO917509 JFH917509:JFK917509 JPD917509:JPG917509 JYZ917509:JZC917509 KIV917509:KIY917509 KSR917509:KSU917509 LCN917509:LCQ917509 LMJ917509:LMM917509 LWF917509:LWI917509 MGB917509:MGE917509 MPX917509:MQA917509 MZT917509:MZW917509 NJP917509:NJS917509 NTL917509:NTO917509 ODH917509:ODK917509 OND917509:ONG917509 OWZ917509:OXC917509 PGV917509:PGY917509 PQR917509:PQU917509 QAN917509:QAQ917509 QKJ917509:QKM917509 QUF917509:QUI917509 REB917509:REE917509 RNX917509:ROA917509 RXT917509:RXW917509 SHP917509:SHS917509 SRL917509:SRO917509 TBH917509:TBK917509 TLD917509:TLG917509 TUZ917509:TVC917509 UEV917509:UEY917509 UOR917509:UOU917509 UYN917509:UYQ917509 VIJ917509:VIM917509 VSF917509:VSI917509 WCB917509:WCE917509 WLX917509:WMA917509 WVT917509:WVW917509 L5:O5 JH5:JK5 TD5:TG5 ACZ5:ADC5 AMV5:AMY5 AWR5:AWU5 BGN5:BGQ5 BQJ5:BQM5 CAF5:CAI5 CKB5:CKE5 CTX5:CUA5 DDT5:DDW5 DNP5:DNS5 DXL5:DXO5 EHH5:EHK5 ERD5:ERG5 FAZ5:FBC5 FKV5:FKY5 FUR5:FUU5 GEN5:GEQ5 GOJ5:GOM5 GYF5:GYI5 HIB5:HIE5 HRX5:HSA5 IBT5:IBW5 ILP5:ILS5 IVL5:IVO5 JFH5:JFK5 JPD5:JPG5 JYZ5:JZC5 KIV5:KIY5 KSR5:KSU5 LCN5:LCQ5 LMJ5:LMM5 LWF5:LWI5 MGB5:MGE5 MPX5:MQA5 MZT5:MZW5 NJP5:NJS5 NTL5:NTO5 ODH5:ODK5 OND5:ONG5 OWZ5:OXC5 PGV5:PGY5 PQR5:PQU5 QAN5:QAQ5 QKJ5:QKM5 QUF5:QUI5 REB5:REE5 RNX5:ROA5 RXT5:RXW5 SHP5:SHS5 SRL5:SRO5 TBH5:TBK5 TLD5:TLG5 TUZ5:TVC5 UEV5:UEY5 UOR5:UOU5 UYN5:UYQ5 VIJ5:VIM5 VSF5:VSI5 WCB5:WCE5 WLX5:WMA5 WVT5:WVW5">
      <formula1>"- , ○"</formula1>
    </dataValidation>
  </dataValidations>
  <printOptions horizontalCentered="1"/>
  <pageMargins left="0" right="3.937007874015748E-2" top="0.59055118110236227" bottom="0.39370078740157483" header="0.31496062992125984" footer="0.11811023622047245"/>
  <pageSetup paperSize="9" scale="88" fitToWidth="0" orientation="landscape" r:id="rId1"/>
  <headerFooter alignWithMargins="0">
    <oddFooter>&amp;L&amp;8Copyright © 2015 by Future Corporation&amp;R&amp;"ＭＳ Ｐゴシック,斜体"&amp;9Confidential</oddFooter>
  </headerFooter>
  <drawing r:id="rId2"/>
  <legacyDrawing r:id="rId3"/>
  <controls>
    <mc:AlternateContent xmlns:mc="http://schemas.openxmlformats.org/markup-compatibility/2006">
      <mc:Choice Requires="x14">
        <control shapeId="9217" r:id="rId4" name="CommandButton1">
          <controlPr defaultSize="0" autoLine="0" autoPict="0" r:id="rId5">
            <anchor moveWithCells="1" sizeWithCells="1">
              <from>
                <xdr:col>14</xdr:col>
                <xdr:colOff>57150</xdr:colOff>
                <xdr:row>4</xdr:row>
                <xdr:rowOff>0</xdr:rowOff>
              </from>
              <to>
                <xdr:col>14</xdr:col>
                <xdr:colOff>819150</xdr:colOff>
                <xdr:row>4</xdr:row>
                <xdr:rowOff>0</xdr:rowOff>
              </to>
            </anchor>
          </controlPr>
        </control>
      </mc:Choice>
      <mc:Fallback>
        <control shapeId="9217" r:id="rId4" name="CommandButton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3"/>
  <sheetViews>
    <sheetView zoomScaleNormal="100" workbookViewId="0"/>
  </sheetViews>
  <sheetFormatPr defaultColWidth="8.7265625" defaultRowHeight="16"/>
  <cols>
    <col min="1" max="1" width="2.453125" style="247" customWidth="1"/>
    <col min="2" max="2" width="12.36328125" style="247" bestFit="1" customWidth="1"/>
    <col min="3" max="4" width="20.08984375" style="247" bestFit="1" customWidth="1"/>
    <col min="5" max="5" width="10.36328125" style="247" bestFit="1" customWidth="1"/>
    <col min="6" max="6" width="14.36328125" style="247" bestFit="1" customWidth="1"/>
    <col min="7" max="7" width="18.26953125" style="247" bestFit="1" customWidth="1"/>
    <col min="8" max="8" width="18.90625" style="247" customWidth="1"/>
    <col min="9" max="10" width="18.26953125" style="247" bestFit="1" customWidth="1"/>
    <col min="11" max="16384" width="8.7265625" style="247"/>
  </cols>
  <sheetData>
    <row r="1" spans="2:11">
      <c r="B1" s="247" t="s">
        <v>605</v>
      </c>
    </row>
    <row r="2" spans="2:11">
      <c r="H2" s="253" t="s">
        <v>604</v>
      </c>
    </row>
    <row r="3" spans="2:11">
      <c r="B3" s="248" t="s">
        <v>586</v>
      </c>
      <c r="C3" s="248" t="s">
        <v>462</v>
      </c>
      <c r="D3" s="248" t="s">
        <v>462</v>
      </c>
      <c r="E3" s="248" t="s">
        <v>268</v>
      </c>
      <c r="F3" s="248" t="s">
        <v>268</v>
      </c>
      <c r="G3" s="248" t="s">
        <v>587</v>
      </c>
      <c r="H3" s="248" t="s">
        <v>584</v>
      </c>
      <c r="I3" s="248" t="s">
        <v>584</v>
      </c>
      <c r="J3" s="248" t="s">
        <v>584</v>
      </c>
    </row>
    <row r="4" spans="2:11">
      <c r="B4" s="249" t="s">
        <v>588</v>
      </c>
      <c r="C4" s="249" t="s">
        <v>589</v>
      </c>
      <c r="D4" s="249" t="s">
        <v>590</v>
      </c>
      <c r="E4" s="249" t="s">
        <v>591</v>
      </c>
      <c r="F4" s="249" t="s">
        <v>606</v>
      </c>
      <c r="G4" s="249" t="s">
        <v>592</v>
      </c>
      <c r="H4" s="249" t="s">
        <v>595</v>
      </c>
      <c r="I4" s="249" t="s">
        <v>592</v>
      </c>
      <c r="J4" s="249" t="s">
        <v>593</v>
      </c>
    </row>
    <row r="5" spans="2:11">
      <c r="B5" s="250" t="s">
        <v>602</v>
      </c>
      <c r="C5" s="250" t="s">
        <v>603</v>
      </c>
      <c r="D5" s="250" t="s">
        <v>594</v>
      </c>
      <c r="E5" s="250" t="s">
        <v>601</v>
      </c>
      <c r="F5" s="250" t="s">
        <v>607</v>
      </c>
      <c r="G5" s="250" t="s">
        <v>600</v>
      </c>
      <c r="H5" s="250" t="s">
        <v>599</v>
      </c>
      <c r="I5" s="250" t="s">
        <v>599</v>
      </c>
      <c r="J5" s="251">
        <v>4</v>
      </c>
      <c r="K5" s="247" t="s">
        <v>608</v>
      </c>
    </row>
    <row r="6" spans="2:11">
      <c r="B6" s="250" t="s">
        <v>602</v>
      </c>
      <c r="C6" s="250" t="s">
        <v>603</v>
      </c>
      <c r="D6" s="250" t="s">
        <v>594</v>
      </c>
      <c r="E6" s="250" t="s">
        <v>601</v>
      </c>
      <c r="F6" s="250" t="s">
        <v>607</v>
      </c>
      <c r="G6" s="250" t="s">
        <v>600</v>
      </c>
      <c r="H6" s="250" t="s">
        <v>599</v>
      </c>
      <c r="I6" s="250" t="s">
        <v>598</v>
      </c>
      <c r="J6" s="251">
        <v>3</v>
      </c>
      <c r="K6" s="247" t="s">
        <v>609</v>
      </c>
    </row>
    <row r="7" spans="2:11">
      <c r="B7" s="250" t="s">
        <v>602</v>
      </c>
      <c r="C7" s="250" t="s">
        <v>603</v>
      </c>
      <c r="D7" s="250" t="s">
        <v>594</v>
      </c>
      <c r="E7" s="250" t="s">
        <v>601</v>
      </c>
      <c r="F7" s="250" t="s">
        <v>607</v>
      </c>
      <c r="G7" s="250" t="s">
        <v>600</v>
      </c>
      <c r="H7" s="250" t="s">
        <v>599</v>
      </c>
      <c r="I7" s="250" t="s">
        <v>597</v>
      </c>
      <c r="J7" s="251">
        <v>2</v>
      </c>
      <c r="K7" s="247" t="s">
        <v>610</v>
      </c>
    </row>
    <row r="8" spans="2:11">
      <c r="B8" s="250" t="s">
        <v>602</v>
      </c>
      <c r="C8" s="250" t="s">
        <v>603</v>
      </c>
      <c r="D8" s="250" t="s">
        <v>594</v>
      </c>
      <c r="E8" s="250" t="s">
        <v>601</v>
      </c>
      <c r="F8" s="250" t="s">
        <v>607</v>
      </c>
      <c r="G8" s="250" t="s">
        <v>600</v>
      </c>
      <c r="H8" s="250" t="s">
        <v>599</v>
      </c>
      <c r="I8" s="250" t="s">
        <v>596</v>
      </c>
      <c r="J8" s="251">
        <v>1</v>
      </c>
      <c r="K8" s="247" t="s">
        <v>611</v>
      </c>
    </row>
    <row r="9" spans="2:11">
      <c r="B9" s="252"/>
      <c r="C9" s="252"/>
      <c r="D9" s="252"/>
      <c r="E9" s="252"/>
      <c r="F9" s="252"/>
      <c r="G9" s="252"/>
    </row>
    <row r="11" spans="2:11">
      <c r="B11" s="247" t="s">
        <v>637</v>
      </c>
    </row>
    <row r="13" spans="2:11">
      <c r="B13" s="247" t="s">
        <v>612</v>
      </c>
    </row>
    <row r="14" spans="2:11">
      <c r="B14" s="247" t="s">
        <v>613</v>
      </c>
    </row>
    <row r="15" spans="2:11">
      <c r="B15" s="247" t="s">
        <v>614</v>
      </c>
    </row>
    <row r="16" spans="2:11">
      <c r="B16" s="247" t="s">
        <v>615</v>
      </c>
    </row>
    <row r="17" spans="2:2">
      <c r="B17" s="247" t="s">
        <v>616</v>
      </c>
    </row>
    <row r="18" spans="2:2">
      <c r="B18" s="247" t="s">
        <v>617</v>
      </c>
    </row>
    <row r="19" spans="2:2">
      <c r="B19" s="247" t="s">
        <v>618</v>
      </c>
    </row>
    <row r="20" spans="2:2">
      <c r="B20" s="247" t="s">
        <v>619</v>
      </c>
    </row>
    <row r="21" spans="2:2">
      <c r="B21" s="247" t="s">
        <v>620</v>
      </c>
    </row>
    <row r="22" spans="2:2">
      <c r="B22" s="247" t="s">
        <v>621</v>
      </c>
    </row>
    <row r="23" spans="2:2">
      <c r="B23" s="247" t="s">
        <v>615</v>
      </c>
    </row>
    <row r="24" spans="2:2">
      <c r="B24" s="247" t="s">
        <v>616</v>
      </c>
    </row>
    <row r="25" spans="2:2">
      <c r="B25" s="247" t="s">
        <v>622</v>
      </c>
    </row>
    <row r="26" spans="2:2">
      <c r="B26" s="247" t="s">
        <v>618</v>
      </c>
    </row>
    <row r="27" spans="2:2">
      <c r="B27" s="247" t="s">
        <v>619</v>
      </c>
    </row>
    <row r="28" spans="2:2">
      <c r="B28" s="247" t="s">
        <v>623</v>
      </c>
    </row>
    <row r="29" spans="2:2">
      <c r="B29" s="247" t="s">
        <v>621</v>
      </c>
    </row>
    <row r="30" spans="2:2">
      <c r="B30" s="247" t="s">
        <v>615</v>
      </c>
    </row>
    <row r="31" spans="2:2">
      <c r="B31" s="247" t="s">
        <v>616</v>
      </c>
    </row>
    <row r="32" spans="2:2">
      <c r="B32" s="247" t="s">
        <v>624</v>
      </c>
    </row>
    <row r="33" spans="2:2">
      <c r="B33" s="247" t="s">
        <v>618</v>
      </c>
    </row>
    <row r="34" spans="2:2">
      <c r="B34" s="247" t="s">
        <v>619</v>
      </c>
    </row>
    <row r="35" spans="2:2">
      <c r="B35" s="247" t="s">
        <v>625</v>
      </c>
    </row>
    <row r="36" spans="2:2">
      <c r="B36" s="247" t="s">
        <v>626</v>
      </c>
    </row>
    <row r="37" spans="2:2">
      <c r="B37" s="247" t="s">
        <v>627</v>
      </c>
    </row>
    <row r="38" spans="2:2">
      <c r="B38" s="247" t="s">
        <v>615</v>
      </c>
    </row>
    <row r="39" spans="2:2">
      <c r="B39" s="247" t="s">
        <v>628</v>
      </c>
    </row>
    <row r="40" spans="2:2">
      <c r="B40" s="247" t="s">
        <v>617</v>
      </c>
    </row>
    <row r="41" spans="2:2">
      <c r="B41" s="247" t="s">
        <v>618</v>
      </c>
    </row>
    <row r="42" spans="2:2">
      <c r="B42" s="247" t="s">
        <v>619</v>
      </c>
    </row>
    <row r="43" spans="2:2">
      <c r="B43" s="247" t="s">
        <v>629</v>
      </c>
    </row>
    <row r="44" spans="2:2">
      <c r="B44" s="247" t="s">
        <v>621</v>
      </c>
    </row>
    <row r="45" spans="2:2">
      <c r="B45" s="247" t="s">
        <v>615</v>
      </c>
    </row>
    <row r="46" spans="2:2">
      <c r="B46" s="247" t="s">
        <v>628</v>
      </c>
    </row>
    <row r="47" spans="2:2">
      <c r="B47" s="247" t="s">
        <v>622</v>
      </c>
    </row>
    <row r="48" spans="2:2">
      <c r="B48" s="247" t="s">
        <v>618</v>
      </c>
    </row>
    <row r="49" spans="2:2">
      <c r="B49" s="247" t="s">
        <v>619</v>
      </c>
    </row>
    <row r="50" spans="2:2">
      <c r="B50" s="247" t="s">
        <v>630</v>
      </c>
    </row>
    <row r="51" spans="2:2">
      <c r="B51" s="247" t="s">
        <v>621</v>
      </c>
    </row>
    <row r="52" spans="2:2">
      <c r="B52" s="247" t="s">
        <v>615</v>
      </c>
    </row>
    <row r="53" spans="2:2">
      <c r="B53" s="247" t="s">
        <v>628</v>
      </c>
    </row>
    <row r="54" spans="2:2">
      <c r="B54" s="247" t="s">
        <v>624</v>
      </c>
    </row>
    <row r="55" spans="2:2">
      <c r="B55" s="247" t="s">
        <v>618</v>
      </c>
    </row>
    <row r="56" spans="2:2">
      <c r="B56" s="247" t="s">
        <v>619</v>
      </c>
    </row>
    <row r="57" spans="2:2">
      <c r="B57" s="247" t="s">
        <v>631</v>
      </c>
    </row>
    <row r="58" spans="2:2">
      <c r="B58" s="247" t="s">
        <v>613</v>
      </c>
    </row>
    <row r="59" spans="2:2">
      <c r="B59" s="247" t="s">
        <v>632</v>
      </c>
    </row>
    <row r="60" spans="2:2">
      <c r="B60" s="247" t="s">
        <v>633</v>
      </c>
    </row>
    <row r="61" spans="2:2">
      <c r="B61" s="247" t="s">
        <v>634</v>
      </c>
    </row>
    <row r="62" spans="2:2">
      <c r="B62" s="247" t="s">
        <v>635</v>
      </c>
    </row>
    <row r="63" spans="2:2">
      <c r="B63" s="247" t="s">
        <v>636</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37"/>
  <sheetViews>
    <sheetView zoomScaleNormal="100" workbookViewId="0"/>
  </sheetViews>
  <sheetFormatPr defaultColWidth="9" defaultRowHeight="11"/>
  <cols>
    <col min="1" max="1" width="2.6328125" style="7" customWidth="1"/>
    <col min="2" max="2" width="3.6328125" style="7" customWidth="1"/>
    <col min="3" max="3" width="16.6328125" style="7" customWidth="1"/>
    <col min="4" max="4" width="5.6328125" style="7" customWidth="1"/>
    <col min="5" max="5" width="21.7265625" style="222" customWidth="1"/>
    <col min="6" max="6" width="30.6328125" style="7" customWidth="1"/>
    <col min="7" max="7" width="7.36328125" style="217" bestFit="1" customWidth="1"/>
    <col min="8" max="8" width="31.7265625" style="7" customWidth="1"/>
    <col min="9" max="9" width="7.453125" style="7" customWidth="1"/>
    <col min="10" max="10" width="11.453125" style="7" customWidth="1"/>
    <col min="11" max="11" width="11.26953125" style="7" customWidth="1"/>
    <col min="12" max="256" width="9" style="7"/>
    <col min="257" max="257" width="2.6328125" style="7" customWidth="1"/>
    <col min="258" max="258" width="3.6328125" style="7" customWidth="1"/>
    <col min="259" max="259" width="16.6328125" style="7" customWidth="1"/>
    <col min="260" max="260" width="5.6328125" style="7" customWidth="1"/>
    <col min="261" max="261" width="21.7265625" style="7" customWidth="1"/>
    <col min="262" max="262" width="30.6328125" style="7" customWidth="1"/>
    <col min="263" max="263" width="7.36328125" style="7" bestFit="1" customWidth="1"/>
    <col min="264" max="264" width="31.7265625" style="7" customWidth="1"/>
    <col min="265" max="265" width="7.453125" style="7" customWidth="1"/>
    <col min="266" max="266" width="11.453125" style="7" customWidth="1"/>
    <col min="267" max="267" width="11.26953125" style="7" customWidth="1"/>
    <col min="268" max="512" width="9" style="7"/>
    <col min="513" max="513" width="2.6328125" style="7" customWidth="1"/>
    <col min="514" max="514" width="3.6328125" style="7" customWidth="1"/>
    <col min="515" max="515" width="16.6328125" style="7" customWidth="1"/>
    <col min="516" max="516" width="5.6328125" style="7" customWidth="1"/>
    <col min="517" max="517" width="21.7265625" style="7" customWidth="1"/>
    <col min="518" max="518" width="30.6328125" style="7" customWidth="1"/>
    <col min="519" max="519" width="7.36328125" style="7" bestFit="1" customWidth="1"/>
    <col min="520" max="520" width="31.7265625" style="7" customWidth="1"/>
    <col min="521" max="521" width="7.453125" style="7" customWidth="1"/>
    <col min="522" max="522" width="11.453125" style="7" customWidth="1"/>
    <col min="523" max="523" width="11.26953125" style="7" customWidth="1"/>
    <col min="524" max="768" width="9" style="7"/>
    <col min="769" max="769" width="2.6328125" style="7" customWidth="1"/>
    <col min="770" max="770" width="3.6328125" style="7" customWidth="1"/>
    <col min="771" max="771" width="16.6328125" style="7" customWidth="1"/>
    <col min="772" max="772" width="5.6328125" style="7" customWidth="1"/>
    <col min="773" max="773" width="21.7265625" style="7" customWidth="1"/>
    <col min="774" max="774" width="30.6328125" style="7" customWidth="1"/>
    <col min="775" max="775" width="7.36328125" style="7" bestFit="1" customWidth="1"/>
    <col min="776" max="776" width="31.7265625" style="7" customWidth="1"/>
    <col min="777" max="777" width="7.453125" style="7" customWidth="1"/>
    <col min="778" max="778" width="11.453125" style="7" customWidth="1"/>
    <col min="779" max="779" width="11.26953125" style="7" customWidth="1"/>
    <col min="780" max="1024" width="9" style="7"/>
    <col min="1025" max="1025" width="2.6328125" style="7" customWidth="1"/>
    <col min="1026" max="1026" width="3.6328125" style="7" customWidth="1"/>
    <col min="1027" max="1027" width="16.6328125" style="7" customWidth="1"/>
    <col min="1028" max="1028" width="5.6328125" style="7" customWidth="1"/>
    <col min="1029" max="1029" width="21.7265625" style="7" customWidth="1"/>
    <col min="1030" max="1030" width="30.6328125" style="7" customWidth="1"/>
    <col min="1031" max="1031" width="7.36328125" style="7" bestFit="1" customWidth="1"/>
    <col min="1032" max="1032" width="31.7265625" style="7" customWidth="1"/>
    <col min="1033" max="1033" width="7.453125" style="7" customWidth="1"/>
    <col min="1034" max="1034" width="11.453125" style="7" customWidth="1"/>
    <col min="1035" max="1035" width="11.26953125" style="7" customWidth="1"/>
    <col min="1036" max="1280" width="9" style="7"/>
    <col min="1281" max="1281" width="2.6328125" style="7" customWidth="1"/>
    <col min="1282" max="1282" width="3.6328125" style="7" customWidth="1"/>
    <col min="1283" max="1283" width="16.6328125" style="7" customWidth="1"/>
    <col min="1284" max="1284" width="5.6328125" style="7" customWidth="1"/>
    <col min="1285" max="1285" width="21.7265625" style="7" customWidth="1"/>
    <col min="1286" max="1286" width="30.6328125" style="7" customWidth="1"/>
    <col min="1287" max="1287" width="7.36328125" style="7" bestFit="1" customWidth="1"/>
    <col min="1288" max="1288" width="31.7265625" style="7" customWidth="1"/>
    <col min="1289" max="1289" width="7.453125" style="7" customWidth="1"/>
    <col min="1290" max="1290" width="11.453125" style="7" customWidth="1"/>
    <col min="1291" max="1291" width="11.26953125" style="7" customWidth="1"/>
    <col min="1292" max="1536" width="9" style="7"/>
    <col min="1537" max="1537" width="2.6328125" style="7" customWidth="1"/>
    <col min="1538" max="1538" width="3.6328125" style="7" customWidth="1"/>
    <col min="1539" max="1539" width="16.6328125" style="7" customWidth="1"/>
    <col min="1540" max="1540" width="5.6328125" style="7" customWidth="1"/>
    <col min="1541" max="1541" width="21.7265625" style="7" customWidth="1"/>
    <col min="1542" max="1542" width="30.6328125" style="7" customWidth="1"/>
    <col min="1543" max="1543" width="7.36328125" style="7" bestFit="1" customWidth="1"/>
    <col min="1544" max="1544" width="31.7265625" style="7" customWidth="1"/>
    <col min="1545" max="1545" width="7.453125" style="7" customWidth="1"/>
    <col min="1546" max="1546" width="11.453125" style="7" customWidth="1"/>
    <col min="1547" max="1547" width="11.26953125" style="7" customWidth="1"/>
    <col min="1548" max="1792" width="9" style="7"/>
    <col min="1793" max="1793" width="2.6328125" style="7" customWidth="1"/>
    <col min="1794" max="1794" width="3.6328125" style="7" customWidth="1"/>
    <col min="1795" max="1795" width="16.6328125" style="7" customWidth="1"/>
    <col min="1796" max="1796" width="5.6328125" style="7" customWidth="1"/>
    <col min="1797" max="1797" width="21.7265625" style="7" customWidth="1"/>
    <col min="1798" max="1798" width="30.6328125" style="7" customWidth="1"/>
    <col min="1799" max="1799" width="7.36328125" style="7" bestFit="1" customWidth="1"/>
    <col min="1800" max="1800" width="31.7265625" style="7" customWidth="1"/>
    <col min="1801" max="1801" width="7.453125" style="7" customWidth="1"/>
    <col min="1802" max="1802" width="11.453125" style="7" customWidth="1"/>
    <col min="1803" max="1803" width="11.26953125" style="7" customWidth="1"/>
    <col min="1804" max="2048" width="9" style="7"/>
    <col min="2049" max="2049" width="2.6328125" style="7" customWidth="1"/>
    <col min="2050" max="2050" width="3.6328125" style="7" customWidth="1"/>
    <col min="2051" max="2051" width="16.6328125" style="7" customWidth="1"/>
    <col min="2052" max="2052" width="5.6328125" style="7" customWidth="1"/>
    <col min="2053" max="2053" width="21.7265625" style="7" customWidth="1"/>
    <col min="2054" max="2054" width="30.6328125" style="7" customWidth="1"/>
    <col min="2055" max="2055" width="7.36328125" style="7" bestFit="1" customWidth="1"/>
    <col min="2056" max="2056" width="31.7265625" style="7" customWidth="1"/>
    <col min="2057" max="2057" width="7.453125" style="7" customWidth="1"/>
    <col min="2058" max="2058" width="11.453125" style="7" customWidth="1"/>
    <col min="2059" max="2059" width="11.26953125" style="7" customWidth="1"/>
    <col min="2060" max="2304" width="9" style="7"/>
    <col min="2305" max="2305" width="2.6328125" style="7" customWidth="1"/>
    <col min="2306" max="2306" width="3.6328125" style="7" customWidth="1"/>
    <col min="2307" max="2307" width="16.6328125" style="7" customWidth="1"/>
    <col min="2308" max="2308" width="5.6328125" style="7" customWidth="1"/>
    <col min="2309" max="2309" width="21.7265625" style="7" customWidth="1"/>
    <col min="2310" max="2310" width="30.6328125" style="7" customWidth="1"/>
    <col min="2311" max="2311" width="7.36328125" style="7" bestFit="1" customWidth="1"/>
    <col min="2312" max="2312" width="31.7265625" style="7" customWidth="1"/>
    <col min="2313" max="2313" width="7.453125" style="7" customWidth="1"/>
    <col min="2314" max="2314" width="11.453125" style="7" customWidth="1"/>
    <col min="2315" max="2315" width="11.26953125" style="7" customWidth="1"/>
    <col min="2316" max="2560" width="9" style="7"/>
    <col min="2561" max="2561" width="2.6328125" style="7" customWidth="1"/>
    <col min="2562" max="2562" width="3.6328125" style="7" customWidth="1"/>
    <col min="2563" max="2563" width="16.6328125" style="7" customWidth="1"/>
    <col min="2564" max="2564" width="5.6328125" style="7" customWidth="1"/>
    <col min="2565" max="2565" width="21.7265625" style="7" customWidth="1"/>
    <col min="2566" max="2566" width="30.6328125" style="7" customWidth="1"/>
    <col min="2567" max="2567" width="7.36328125" style="7" bestFit="1" customWidth="1"/>
    <col min="2568" max="2568" width="31.7265625" style="7" customWidth="1"/>
    <col min="2569" max="2569" width="7.453125" style="7" customWidth="1"/>
    <col min="2570" max="2570" width="11.453125" style="7" customWidth="1"/>
    <col min="2571" max="2571" width="11.26953125" style="7" customWidth="1"/>
    <col min="2572" max="2816" width="9" style="7"/>
    <col min="2817" max="2817" width="2.6328125" style="7" customWidth="1"/>
    <col min="2818" max="2818" width="3.6328125" style="7" customWidth="1"/>
    <col min="2819" max="2819" width="16.6328125" style="7" customWidth="1"/>
    <col min="2820" max="2820" width="5.6328125" style="7" customWidth="1"/>
    <col min="2821" max="2821" width="21.7265625" style="7" customWidth="1"/>
    <col min="2822" max="2822" width="30.6328125" style="7" customWidth="1"/>
    <col min="2823" max="2823" width="7.36328125" style="7" bestFit="1" customWidth="1"/>
    <col min="2824" max="2824" width="31.7265625" style="7" customWidth="1"/>
    <col min="2825" max="2825" width="7.453125" style="7" customWidth="1"/>
    <col min="2826" max="2826" width="11.453125" style="7" customWidth="1"/>
    <col min="2827" max="2827" width="11.26953125" style="7" customWidth="1"/>
    <col min="2828" max="3072" width="9" style="7"/>
    <col min="3073" max="3073" width="2.6328125" style="7" customWidth="1"/>
    <col min="3074" max="3074" width="3.6328125" style="7" customWidth="1"/>
    <col min="3075" max="3075" width="16.6328125" style="7" customWidth="1"/>
    <col min="3076" max="3076" width="5.6328125" style="7" customWidth="1"/>
    <col min="3077" max="3077" width="21.7265625" style="7" customWidth="1"/>
    <col min="3078" max="3078" width="30.6328125" style="7" customWidth="1"/>
    <col min="3079" max="3079" width="7.36328125" style="7" bestFit="1" customWidth="1"/>
    <col min="3080" max="3080" width="31.7265625" style="7" customWidth="1"/>
    <col min="3081" max="3081" width="7.453125" style="7" customWidth="1"/>
    <col min="3082" max="3082" width="11.453125" style="7" customWidth="1"/>
    <col min="3083" max="3083" width="11.26953125" style="7" customWidth="1"/>
    <col min="3084" max="3328" width="9" style="7"/>
    <col min="3329" max="3329" width="2.6328125" style="7" customWidth="1"/>
    <col min="3330" max="3330" width="3.6328125" style="7" customWidth="1"/>
    <col min="3331" max="3331" width="16.6328125" style="7" customWidth="1"/>
    <col min="3332" max="3332" width="5.6328125" style="7" customWidth="1"/>
    <col min="3333" max="3333" width="21.7265625" style="7" customWidth="1"/>
    <col min="3334" max="3334" width="30.6328125" style="7" customWidth="1"/>
    <col min="3335" max="3335" width="7.36328125" style="7" bestFit="1" customWidth="1"/>
    <col min="3336" max="3336" width="31.7265625" style="7" customWidth="1"/>
    <col min="3337" max="3337" width="7.453125" style="7" customWidth="1"/>
    <col min="3338" max="3338" width="11.453125" style="7" customWidth="1"/>
    <col min="3339" max="3339" width="11.26953125" style="7" customWidth="1"/>
    <col min="3340" max="3584" width="9" style="7"/>
    <col min="3585" max="3585" width="2.6328125" style="7" customWidth="1"/>
    <col min="3586" max="3586" width="3.6328125" style="7" customWidth="1"/>
    <col min="3587" max="3587" width="16.6328125" style="7" customWidth="1"/>
    <col min="3588" max="3588" width="5.6328125" style="7" customWidth="1"/>
    <col min="3589" max="3589" width="21.7265625" style="7" customWidth="1"/>
    <col min="3590" max="3590" width="30.6328125" style="7" customWidth="1"/>
    <col min="3591" max="3591" width="7.36328125" style="7" bestFit="1" customWidth="1"/>
    <col min="3592" max="3592" width="31.7265625" style="7" customWidth="1"/>
    <col min="3593" max="3593" width="7.453125" style="7" customWidth="1"/>
    <col min="3594" max="3594" width="11.453125" style="7" customWidth="1"/>
    <col min="3595" max="3595" width="11.26953125" style="7" customWidth="1"/>
    <col min="3596" max="3840" width="9" style="7"/>
    <col min="3841" max="3841" width="2.6328125" style="7" customWidth="1"/>
    <col min="3842" max="3842" width="3.6328125" style="7" customWidth="1"/>
    <col min="3843" max="3843" width="16.6328125" style="7" customWidth="1"/>
    <col min="3844" max="3844" width="5.6328125" style="7" customWidth="1"/>
    <col min="3845" max="3845" width="21.7265625" style="7" customWidth="1"/>
    <col min="3846" max="3846" width="30.6328125" style="7" customWidth="1"/>
    <col min="3847" max="3847" width="7.36328125" style="7" bestFit="1" customWidth="1"/>
    <col min="3848" max="3848" width="31.7265625" style="7" customWidth="1"/>
    <col min="3849" max="3849" width="7.453125" style="7" customWidth="1"/>
    <col min="3850" max="3850" width="11.453125" style="7" customWidth="1"/>
    <col min="3851" max="3851" width="11.26953125" style="7" customWidth="1"/>
    <col min="3852" max="4096" width="9" style="7"/>
    <col min="4097" max="4097" width="2.6328125" style="7" customWidth="1"/>
    <col min="4098" max="4098" width="3.6328125" style="7" customWidth="1"/>
    <col min="4099" max="4099" width="16.6328125" style="7" customWidth="1"/>
    <col min="4100" max="4100" width="5.6328125" style="7" customWidth="1"/>
    <col min="4101" max="4101" width="21.7265625" style="7" customWidth="1"/>
    <col min="4102" max="4102" width="30.6328125" style="7" customWidth="1"/>
    <col min="4103" max="4103" width="7.36328125" style="7" bestFit="1" customWidth="1"/>
    <col min="4104" max="4104" width="31.7265625" style="7" customWidth="1"/>
    <col min="4105" max="4105" width="7.453125" style="7" customWidth="1"/>
    <col min="4106" max="4106" width="11.453125" style="7" customWidth="1"/>
    <col min="4107" max="4107" width="11.26953125" style="7" customWidth="1"/>
    <col min="4108" max="4352" width="9" style="7"/>
    <col min="4353" max="4353" width="2.6328125" style="7" customWidth="1"/>
    <col min="4354" max="4354" width="3.6328125" style="7" customWidth="1"/>
    <col min="4355" max="4355" width="16.6328125" style="7" customWidth="1"/>
    <col min="4356" max="4356" width="5.6328125" style="7" customWidth="1"/>
    <col min="4357" max="4357" width="21.7265625" style="7" customWidth="1"/>
    <col min="4358" max="4358" width="30.6328125" style="7" customWidth="1"/>
    <col min="4359" max="4359" width="7.36328125" style="7" bestFit="1" customWidth="1"/>
    <col min="4360" max="4360" width="31.7265625" style="7" customWidth="1"/>
    <col min="4361" max="4361" width="7.453125" style="7" customWidth="1"/>
    <col min="4362" max="4362" width="11.453125" style="7" customWidth="1"/>
    <col min="4363" max="4363" width="11.26953125" style="7" customWidth="1"/>
    <col min="4364" max="4608" width="9" style="7"/>
    <col min="4609" max="4609" width="2.6328125" style="7" customWidth="1"/>
    <col min="4610" max="4610" width="3.6328125" style="7" customWidth="1"/>
    <col min="4611" max="4611" width="16.6328125" style="7" customWidth="1"/>
    <col min="4612" max="4612" width="5.6328125" style="7" customWidth="1"/>
    <col min="4613" max="4613" width="21.7265625" style="7" customWidth="1"/>
    <col min="4614" max="4614" width="30.6328125" style="7" customWidth="1"/>
    <col min="4615" max="4615" width="7.36328125" style="7" bestFit="1" customWidth="1"/>
    <col min="4616" max="4616" width="31.7265625" style="7" customWidth="1"/>
    <col min="4617" max="4617" width="7.453125" style="7" customWidth="1"/>
    <col min="4618" max="4618" width="11.453125" style="7" customWidth="1"/>
    <col min="4619" max="4619" width="11.26953125" style="7" customWidth="1"/>
    <col min="4620" max="4864" width="9" style="7"/>
    <col min="4865" max="4865" width="2.6328125" style="7" customWidth="1"/>
    <col min="4866" max="4866" width="3.6328125" style="7" customWidth="1"/>
    <col min="4867" max="4867" width="16.6328125" style="7" customWidth="1"/>
    <col min="4868" max="4868" width="5.6328125" style="7" customWidth="1"/>
    <col min="4869" max="4869" width="21.7265625" style="7" customWidth="1"/>
    <col min="4870" max="4870" width="30.6328125" style="7" customWidth="1"/>
    <col min="4871" max="4871" width="7.36328125" style="7" bestFit="1" customWidth="1"/>
    <col min="4872" max="4872" width="31.7265625" style="7" customWidth="1"/>
    <col min="4873" max="4873" width="7.453125" style="7" customWidth="1"/>
    <col min="4874" max="4874" width="11.453125" style="7" customWidth="1"/>
    <col min="4875" max="4875" width="11.26953125" style="7" customWidth="1"/>
    <col min="4876" max="5120" width="9" style="7"/>
    <col min="5121" max="5121" width="2.6328125" style="7" customWidth="1"/>
    <col min="5122" max="5122" width="3.6328125" style="7" customWidth="1"/>
    <col min="5123" max="5123" width="16.6328125" style="7" customWidth="1"/>
    <col min="5124" max="5124" width="5.6328125" style="7" customWidth="1"/>
    <col min="5125" max="5125" width="21.7265625" style="7" customWidth="1"/>
    <col min="5126" max="5126" width="30.6328125" style="7" customWidth="1"/>
    <col min="5127" max="5127" width="7.36328125" style="7" bestFit="1" customWidth="1"/>
    <col min="5128" max="5128" width="31.7265625" style="7" customWidth="1"/>
    <col min="5129" max="5129" width="7.453125" style="7" customWidth="1"/>
    <col min="5130" max="5130" width="11.453125" style="7" customWidth="1"/>
    <col min="5131" max="5131" width="11.26953125" style="7" customWidth="1"/>
    <col min="5132" max="5376" width="9" style="7"/>
    <col min="5377" max="5377" width="2.6328125" style="7" customWidth="1"/>
    <col min="5378" max="5378" width="3.6328125" style="7" customWidth="1"/>
    <col min="5379" max="5379" width="16.6328125" style="7" customWidth="1"/>
    <col min="5380" max="5380" width="5.6328125" style="7" customWidth="1"/>
    <col min="5381" max="5381" width="21.7265625" style="7" customWidth="1"/>
    <col min="5382" max="5382" width="30.6328125" style="7" customWidth="1"/>
    <col min="5383" max="5383" width="7.36328125" style="7" bestFit="1" customWidth="1"/>
    <col min="5384" max="5384" width="31.7265625" style="7" customWidth="1"/>
    <col min="5385" max="5385" width="7.453125" style="7" customWidth="1"/>
    <col min="5386" max="5386" width="11.453125" style="7" customWidth="1"/>
    <col min="5387" max="5387" width="11.26953125" style="7" customWidth="1"/>
    <col min="5388" max="5632" width="9" style="7"/>
    <col min="5633" max="5633" width="2.6328125" style="7" customWidth="1"/>
    <col min="5634" max="5634" width="3.6328125" style="7" customWidth="1"/>
    <col min="5635" max="5635" width="16.6328125" style="7" customWidth="1"/>
    <col min="5636" max="5636" width="5.6328125" style="7" customWidth="1"/>
    <col min="5637" max="5637" width="21.7265625" style="7" customWidth="1"/>
    <col min="5638" max="5638" width="30.6328125" style="7" customWidth="1"/>
    <col min="5639" max="5639" width="7.36328125" style="7" bestFit="1" customWidth="1"/>
    <col min="5640" max="5640" width="31.7265625" style="7" customWidth="1"/>
    <col min="5641" max="5641" width="7.453125" style="7" customWidth="1"/>
    <col min="5642" max="5642" width="11.453125" style="7" customWidth="1"/>
    <col min="5643" max="5643" width="11.26953125" style="7" customWidth="1"/>
    <col min="5644" max="5888" width="9" style="7"/>
    <col min="5889" max="5889" width="2.6328125" style="7" customWidth="1"/>
    <col min="5890" max="5890" width="3.6328125" style="7" customWidth="1"/>
    <col min="5891" max="5891" width="16.6328125" style="7" customWidth="1"/>
    <col min="5892" max="5892" width="5.6328125" style="7" customWidth="1"/>
    <col min="5893" max="5893" width="21.7265625" style="7" customWidth="1"/>
    <col min="5894" max="5894" width="30.6328125" style="7" customWidth="1"/>
    <col min="5895" max="5895" width="7.36328125" style="7" bestFit="1" customWidth="1"/>
    <col min="5896" max="5896" width="31.7265625" style="7" customWidth="1"/>
    <col min="5897" max="5897" width="7.453125" style="7" customWidth="1"/>
    <col min="5898" max="5898" width="11.453125" style="7" customWidth="1"/>
    <col min="5899" max="5899" width="11.26953125" style="7" customWidth="1"/>
    <col min="5900" max="6144" width="9" style="7"/>
    <col min="6145" max="6145" width="2.6328125" style="7" customWidth="1"/>
    <col min="6146" max="6146" width="3.6328125" style="7" customWidth="1"/>
    <col min="6147" max="6147" width="16.6328125" style="7" customWidth="1"/>
    <col min="6148" max="6148" width="5.6328125" style="7" customWidth="1"/>
    <col min="6149" max="6149" width="21.7265625" style="7" customWidth="1"/>
    <col min="6150" max="6150" width="30.6328125" style="7" customWidth="1"/>
    <col min="6151" max="6151" width="7.36328125" style="7" bestFit="1" customWidth="1"/>
    <col min="6152" max="6152" width="31.7265625" style="7" customWidth="1"/>
    <col min="6153" max="6153" width="7.453125" style="7" customWidth="1"/>
    <col min="6154" max="6154" width="11.453125" style="7" customWidth="1"/>
    <col min="6155" max="6155" width="11.26953125" style="7" customWidth="1"/>
    <col min="6156" max="6400" width="9" style="7"/>
    <col min="6401" max="6401" width="2.6328125" style="7" customWidth="1"/>
    <col min="6402" max="6402" width="3.6328125" style="7" customWidth="1"/>
    <col min="6403" max="6403" width="16.6328125" style="7" customWidth="1"/>
    <col min="6404" max="6404" width="5.6328125" style="7" customWidth="1"/>
    <col min="6405" max="6405" width="21.7265625" style="7" customWidth="1"/>
    <col min="6406" max="6406" width="30.6328125" style="7" customWidth="1"/>
    <col min="6407" max="6407" width="7.36328125" style="7" bestFit="1" customWidth="1"/>
    <col min="6408" max="6408" width="31.7265625" style="7" customWidth="1"/>
    <col min="6409" max="6409" width="7.453125" style="7" customWidth="1"/>
    <col min="6410" max="6410" width="11.453125" style="7" customWidth="1"/>
    <col min="6411" max="6411" width="11.26953125" style="7" customWidth="1"/>
    <col min="6412" max="6656" width="9" style="7"/>
    <col min="6657" max="6657" width="2.6328125" style="7" customWidth="1"/>
    <col min="6658" max="6658" width="3.6328125" style="7" customWidth="1"/>
    <col min="6659" max="6659" width="16.6328125" style="7" customWidth="1"/>
    <col min="6660" max="6660" width="5.6328125" style="7" customWidth="1"/>
    <col min="6661" max="6661" width="21.7265625" style="7" customWidth="1"/>
    <col min="6662" max="6662" width="30.6328125" style="7" customWidth="1"/>
    <col min="6663" max="6663" width="7.36328125" style="7" bestFit="1" customWidth="1"/>
    <col min="6664" max="6664" width="31.7265625" style="7" customWidth="1"/>
    <col min="6665" max="6665" width="7.453125" style="7" customWidth="1"/>
    <col min="6666" max="6666" width="11.453125" style="7" customWidth="1"/>
    <col min="6667" max="6667" width="11.26953125" style="7" customWidth="1"/>
    <col min="6668" max="6912" width="9" style="7"/>
    <col min="6913" max="6913" width="2.6328125" style="7" customWidth="1"/>
    <col min="6914" max="6914" width="3.6328125" style="7" customWidth="1"/>
    <col min="6915" max="6915" width="16.6328125" style="7" customWidth="1"/>
    <col min="6916" max="6916" width="5.6328125" style="7" customWidth="1"/>
    <col min="6917" max="6917" width="21.7265625" style="7" customWidth="1"/>
    <col min="6918" max="6918" width="30.6328125" style="7" customWidth="1"/>
    <col min="6919" max="6919" width="7.36328125" style="7" bestFit="1" customWidth="1"/>
    <col min="6920" max="6920" width="31.7265625" style="7" customWidth="1"/>
    <col min="6921" max="6921" width="7.453125" style="7" customWidth="1"/>
    <col min="6922" max="6922" width="11.453125" style="7" customWidth="1"/>
    <col min="6923" max="6923" width="11.26953125" style="7" customWidth="1"/>
    <col min="6924" max="7168" width="9" style="7"/>
    <col min="7169" max="7169" width="2.6328125" style="7" customWidth="1"/>
    <col min="7170" max="7170" width="3.6328125" style="7" customWidth="1"/>
    <col min="7171" max="7171" width="16.6328125" style="7" customWidth="1"/>
    <col min="7172" max="7172" width="5.6328125" style="7" customWidth="1"/>
    <col min="7173" max="7173" width="21.7265625" style="7" customWidth="1"/>
    <col min="7174" max="7174" width="30.6328125" style="7" customWidth="1"/>
    <col min="7175" max="7175" width="7.36328125" style="7" bestFit="1" customWidth="1"/>
    <col min="7176" max="7176" width="31.7265625" style="7" customWidth="1"/>
    <col min="7177" max="7177" width="7.453125" style="7" customWidth="1"/>
    <col min="7178" max="7178" width="11.453125" style="7" customWidth="1"/>
    <col min="7179" max="7179" width="11.26953125" style="7" customWidth="1"/>
    <col min="7180" max="7424" width="9" style="7"/>
    <col min="7425" max="7425" width="2.6328125" style="7" customWidth="1"/>
    <col min="7426" max="7426" width="3.6328125" style="7" customWidth="1"/>
    <col min="7427" max="7427" width="16.6328125" style="7" customWidth="1"/>
    <col min="7428" max="7428" width="5.6328125" style="7" customWidth="1"/>
    <col min="7429" max="7429" width="21.7265625" style="7" customWidth="1"/>
    <col min="7430" max="7430" width="30.6328125" style="7" customWidth="1"/>
    <col min="7431" max="7431" width="7.36328125" style="7" bestFit="1" customWidth="1"/>
    <col min="7432" max="7432" width="31.7265625" style="7" customWidth="1"/>
    <col min="7433" max="7433" width="7.453125" style="7" customWidth="1"/>
    <col min="7434" max="7434" width="11.453125" style="7" customWidth="1"/>
    <col min="7435" max="7435" width="11.26953125" style="7" customWidth="1"/>
    <col min="7436" max="7680" width="9" style="7"/>
    <col min="7681" max="7681" width="2.6328125" style="7" customWidth="1"/>
    <col min="7682" max="7682" width="3.6328125" style="7" customWidth="1"/>
    <col min="7683" max="7683" width="16.6328125" style="7" customWidth="1"/>
    <col min="7684" max="7684" width="5.6328125" style="7" customWidth="1"/>
    <col min="7685" max="7685" width="21.7265625" style="7" customWidth="1"/>
    <col min="7686" max="7686" width="30.6328125" style="7" customWidth="1"/>
    <col min="7687" max="7687" width="7.36328125" style="7" bestFit="1" customWidth="1"/>
    <col min="7688" max="7688" width="31.7265625" style="7" customWidth="1"/>
    <col min="7689" max="7689" width="7.453125" style="7" customWidth="1"/>
    <col min="7690" max="7690" width="11.453125" style="7" customWidth="1"/>
    <col min="7691" max="7691" width="11.26953125" style="7" customWidth="1"/>
    <col min="7692" max="7936" width="9" style="7"/>
    <col min="7937" max="7937" width="2.6328125" style="7" customWidth="1"/>
    <col min="7938" max="7938" width="3.6328125" style="7" customWidth="1"/>
    <col min="7939" max="7939" width="16.6328125" style="7" customWidth="1"/>
    <col min="7940" max="7940" width="5.6328125" style="7" customWidth="1"/>
    <col min="7941" max="7941" width="21.7265625" style="7" customWidth="1"/>
    <col min="7942" max="7942" width="30.6328125" style="7" customWidth="1"/>
    <col min="7943" max="7943" width="7.36328125" style="7" bestFit="1" customWidth="1"/>
    <col min="7944" max="7944" width="31.7265625" style="7" customWidth="1"/>
    <col min="7945" max="7945" width="7.453125" style="7" customWidth="1"/>
    <col min="7946" max="7946" width="11.453125" style="7" customWidth="1"/>
    <col min="7947" max="7947" width="11.26953125" style="7" customWidth="1"/>
    <col min="7948" max="8192" width="9" style="7"/>
    <col min="8193" max="8193" width="2.6328125" style="7" customWidth="1"/>
    <col min="8194" max="8194" width="3.6328125" style="7" customWidth="1"/>
    <col min="8195" max="8195" width="16.6328125" style="7" customWidth="1"/>
    <col min="8196" max="8196" width="5.6328125" style="7" customWidth="1"/>
    <col min="8197" max="8197" width="21.7265625" style="7" customWidth="1"/>
    <col min="8198" max="8198" width="30.6328125" style="7" customWidth="1"/>
    <col min="8199" max="8199" width="7.36328125" style="7" bestFit="1" customWidth="1"/>
    <col min="8200" max="8200" width="31.7265625" style="7" customWidth="1"/>
    <col min="8201" max="8201" width="7.453125" style="7" customWidth="1"/>
    <col min="8202" max="8202" width="11.453125" style="7" customWidth="1"/>
    <col min="8203" max="8203" width="11.26953125" style="7" customWidth="1"/>
    <col min="8204" max="8448" width="9" style="7"/>
    <col min="8449" max="8449" width="2.6328125" style="7" customWidth="1"/>
    <col min="8450" max="8450" width="3.6328125" style="7" customWidth="1"/>
    <col min="8451" max="8451" width="16.6328125" style="7" customWidth="1"/>
    <col min="8452" max="8452" width="5.6328125" style="7" customWidth="1"/>
    <col min="8453" max="8453" width="21.7265625" style="7" customWidth="1"/>
    <col min="8454" max="8454" width="30.6328125" style="7" customWidth="1"/>
    <col min="8455" max="8455" width="7.36328125" style="7" bestFit="1" customWidth="1"/>
    <col min="8456" max="8456" width="31.7265625" style="7" customWidth="1"/>
    <col min="8457" max="8457" width="7.453125" style="7" customWidth="1"/>
    <col min="8458" max="8458" width="11.453125" style="7" customWidth="1"/>
    <col min="8459" max="8459" width="11.26953125" style="7" customWidth="1"/>
    <col min="8460" max="8704" width="9" style="7"/>
    <col min="8705" max="8705" width="2.6328125" style="7" customWidth="1"/>
    <col min="8706" max="8706" width="3.6328125" style="7" customWidth="1"/>
    <col min="8707" max="8707" width="16.6328125" style="7" customWidth="1"/>
    <col min="8708" max="8708" width="5.6328125" style="7" customWidth="1"/>
    <col min="8709" max="8709" width="21.7265625" style="7" customWidth="1"/>
    <col min="8710" max="8710" width="30.6328125" style="7" customWidth="1"/>
    <col min="8711" max="8711" width="7.36328125" style="7" bestFit="1" customWidth="1"/>
    <col min="8712" max="8712" width="31.7265625" style="7" customWidth="1"/>
    <col min="8713" max="8713" width="7.453125" style="7" customWidth="1"/>
    <col min="8714" max="8714" width="11.453125" style="7" customWidth="1"/>
    <col min="8715" max="8715" width="11.26953125" style="7" customWidth="1"/>
    <col min="8716" max="8960" width="9" style="7"/>
    <col min="8961" max="8961" width="2.6328125" style="7" customWidth="1"/>
    <col min="8962" max="8962" width="3.6328125" style="7" customWidth="1"/>
    <col min="8963" max="8963" width="16.6328125" style="7" customWidth="1"/>
    <col min="8964" max="8964" width="5.6328125" style="7" customWidth="1"/>
    <col min="8965" max="8965" width="21.7265625" style="7" customWidth="1"/>
    <col min="8966" max="8966" width="30.6328125" style="7" customWidth="1"/>
    <col min="8967" max="8967" width="7.36328125" style="7" bestFit="1" customWidth="1"/>
    <col min="8968" max="8968" width="31.7265625" style="7" customWidth="1"/>
    <col min="8969" max="8969" width="7.453125" style="7" customWidth="1"/>
    <col min="8970" max="8970" width="11.453125" style="7" customWidth="1"/>
    <col min="8971" max="8971" width="11.26953125" style="7" customWidth="1"/>
    <col min="8972" max="9216" width="9" style="7"/>
    <col min="9217" max="9217" width="2.6328125" style="7" customWidth="1"/>
    <col min="9218" max="9218" width="3.6328125" style="7" customWidth="1"/>
    <col min="9219" max="9219" width="16.6328125" style="7" customWidth="1"/>
    <col min="9220" max="9220" width="5.6328125" style="7" customWidth="1"/>
    <col min="9221" max="9221" width="21.7265625" style="7" customWidth="1"/>
    <col min="9222" max="9222" width="30.6328125" style="7" customWidth="1"/>
    <col min="9223" max="9223" width="7.36328125" style="7" bestFit="1" customWidth="1"/>
    <col min="9224" max="9224" width="31.7265625" style="7" customWidth="1"/>
    <col min="9225" max="9225" width="7.453125" style="7" customWidth="1"/>
    <col min="9226" max="9226" width="11.453125" style="7" customWidth="1"/>
    <col min="9227" max="9227" width="11.26953125" style="7" customWidth="1"/>
    <col min="9228" max="9472" width="9" style="7"/>
    <col min="9473" max="9473" width="2.6328125" style="7" customWidth="1"/>
    <col min="9474" max="9474" width="3.6328125" style="7" customWidth="1"/>
    <col min="9475" max="9475" width="16.6328125" style="7" customWidth="1"/>
    <col min="9476" max="9476" width="5.6328125" style="7" customWidth="1"/>
    <col min="9477" max="9477" width="21.7265625" style="7" customWidth="1"/>
    <col min="9478" max="9478" width="30.6328125" style="7" customWidth="1"/>
    <col min="9479" max="9479" width="7.36328125" style="7" bestFit="1" customWidth="1"/>
    <col min="9480" max="9480" width="31.7265625" style="7" customWidth="1"/>
    <col min="9481" max="9481" width="7.453125" style="7" customWidth="1"/>
    <col min="9482" max="9482" width="11.453125" style="7" customWidth="1"/>
    <col min="9483" max="9483" width="11.26953125" style="7" customWidth="1"/>
    <col min="9484" max="9728" width="9" style="7"/>
    <col min="9729" max="9729" width="2.6328125" style="7" customWidth="1"/>
    <col min="9730" max="9730" width="3.6328125" style="7" customWidth="1"/>
    <col min="9731" max="9731" width="16.6328125" style="7" customWidth="1"/>
    <col min="9732" max="9732" width="5.6328125" style="7" customWidth="1"/>
    <col min="9733" max="9733" width="21.7265625" style="7" customWidth="1"/>
    <col min="9734" max="9734" width="30.6328125" style="7" customWidth="1"/>
    <col min="9735" max="9735" width="7.36328125" style="7" bestFit="1" customWidth="1"/>
    <col min="9736" max="9736" width="31.7265625" style="7" customWidth="1"/>
    <col min="9737" max="9737" width="7.453125" style="7" customWidth="1"/>
    <col min="9738" max="9738" width="11.453125" style="7" customWidth="1"/>
    <col min="9739" max="9739" width="11.26953125" style="7" customWidth="1"/>
    <col min="9740" max="9984" width="9" style="7"/>
    <col min="9985" max="9985" width="2.6328125" style="7" customWidth="1"/>
    <col min="9986" max="9986" width="3.6328125" style="7" customWidth="1"/>
    <col min="9987" max="9987" width="16.6328125" style="7" customWidth="1"/>
    <col min="9988" max="9988" width="5.6328125" style="7" customWidth="1"/>
    <col min="9989" max="9989" width="21.7265625" style="7" customWidth="1"/>
    <col min="9990" max="9990" width="30.6328125" style="7" customWidth="1"/>
    <col min="9991" max="9991" width="7.36328125" style="7" bestFit="1" customWidth="1"/>
    <col min="9992" max="9992" width="31.7265625" style="7" customWidth="1"/>
    <col min="9993" max="9993" width="7.453125" style="7" customWidth="1"/>
    <col min="9994" max="9994" width="11.453125" style="7" customWidth="1"/>
    <col min="9995" max="9995" width="11.26953125" style="7" customWidth="1"/>
    <col min="9996" max="10240" width="9" style="7"/>
    <col min="10241" max="10241" width="2.6328125" style="7" customWidth="1"/>
    <col min="10242" max="10242" width="3.6328125" style="7" customWidth="1"/>
    <col min="10243" max="10243" width="16.6328125" style="7" customWidth="1"/>
    <col min="10244" max="10244" width="5.6328125" style="7" customWidth="1"/>
    <col min="10245" max="10245" width="21.7265625" style="7" customWidth="1"/>
    <col min="10246" max="10246" width="30.6328125" style="7" customWidth="1"/>
    <col min="10247" max="10247" width="7.36328125" style="7" bestFit="1" customWidth="1"/>
    <col min="10248" max="10248" width="31.7265625" style="7" customWidth="1"/>
    <col min="10249" max="10249" width="7.453125" style="7" customWidth="1"/>
    <col min="10250" max="10250" width="11.453125" style="7" customWidth="1"/>
    <col min="10251" max="10251" width="11.26953125" style="7" customWidth="1"/>
    <col min="10252" max="10496" width="9" style="7"/>
    <col min="10497" max="10497" width="2.6328125" style="7" customWidth="1"/>
    <col min="10498" max="10498" width="3.6328125" style="7" customWidth="1"/>
    <col min="10499" max="10499" width="16.6328125" style="7" customWidth="1"/>
    <col min="10500" max="10500" width="5.6328125" style="7" customWidth="1"/>
    <col min="10501" max="10501" width="21.7265625" style="7" customWidth="1"/>
    <col min="10502" max="10502" width="30.6328125" style="7" customWidth="1"/>
    <col min="10503" max="10503" width="7.36328125" style="7" bestFit="1" customWidth="1"/>
    <col min="10504" max="10504" width="31.7265625" style="7" customWidth="1"/>
    <col min="10505" max="10505" width="7.453125" style="7" customWidth="1"/>
    <col min="10506" max="10506" width="11.453125" style="7" customWidth="1"/>
    <col min="10507" max="10507" width="11.26953125" style="7" customWidth="1"/>
    <col min="10508" max="10752" width="9" style="7"/>
    <col min="10753" max="10753" width="2.6328125" style="7" customWidth="1"/>
    <col min="10754" max="10754" width="3.6328125" style="7" customWidth="1"/>
    <col min="10755" max="10755" width="16.6328125" style="7" customWidth="1"/>
    <col min="10756" max="10756" width="5.6328125" style="7" customWidth="1"/>
    <col min="10757" max="10757" width="21.7265625" style="7" customWidth="1"/>
    <col min="10758" max="10758" width="30.6328125" style="7" customWidth="1"/>
    <col min="10759" max="10759" width="7.36328125" style="7" bestFit="1" customWidth="1"/>
    <col min="10760" max="10760" width="31.7265625" style="7" customWidth="1"/>
    <col min="10761" max="10761" width="7.453125" style="7" customWidth="1"/>
    <col min="10762" max="10762" width="11.453125" style="7" customWidth="1"/>
    <col min="10763" max="10763" width="11.26953125" style="7" customWidth="1"/>
    <col min="10764" max="11008" width="9" style="7"/>
    <col min="11009" max="11009" width="2.6328125" style="7" customWidth="1"/>
    <col min="11010" max="11010" width="3.6328125" style="7" customWidth="1"/>
    <col min="11011" max="11011" width="16.6328125" style="7" customWidth="1"/>
    <col min="11012" max="11012" width="5.6328125" style="7" customWidth="1"/>
    <col min="11013" max="11013" width="21.7265625" style="7" customWidth="1"/>
    <col min="11014" max="11014" width="30.6328125" style="7" customWidth="1"/>
    <col min="11015" max="11015" width="7.36328125" style="7" bestFit="1" customWidth="1"/>
    <col min="11016" max="11016" width="31.7265625" style="7" customWidth="1"/>
    <col min="11017" max="11017" width="7.453125" style="7" customWidth="1"/>
    <col min="11018" max="11018" width="11.453125" style="7" customWidth="1"/>
    <col min="11019" max="11019" width="11.26953125" style="7" customWidth="1"/>
    <col min="11020" max="11264" width="9" style="7"/>
    <col min="11265" max="11265" width="2.6328125" style="7" customWidth="1"/>
    <col min="11266" max="11266" width="3.6328125" style="7" customWidth="1"/>
    <col min="11267" max="11267" width="16.6328125" style="7" customWidth="1"/>
    <col min="11268" max="11268" width="5.6328125" style="7" customWidth="1"/>
    <col min="11269" max="11269" width="21.7265625" style="7" customWidth="1"/>
    <col min="11270" max="11270" width="30.6328125" style="7" customWidth="1"/>
    <col min="11271" max="11271" width="7.36328125" style="7" bestFit="1" customWidth="1"/>
    <col min="11272" max="11272" width="31.7265625" style="7" customWidth="1"/>
    <col min="11273" max="11273" width="7.453125" style="7" customWidth="1"/>
    <col min="11274" max="11274" width="11.453125" style="7" customWidth="1"/>
    <col min="11275" max="11275" width="11.26953125" style="7" customWidth="1"/>
    <col min="11276" max="11520" width="9" style="7"/>
    <col min="11521" max="11521" width="2.6328125" style="7" customWidth="1"/>
    <col min="11522" max="11522" width="3.6328125" style="7" customWidth="1"/>
    <col min="11523" max="11523" width="16.6328125" style="7" customWidth="1"/>
    <col min="11524" max="11524" width="5.6328125" style="7" customWidth="1"/>
    <col min="11525" max="11525" width="21.7265625" style="7" customWidth="1"/>
    <col min="11526" max="11526" width="30.6328125" style="7" customWidth="1"/>
    <col min="11527" max="11527" width="7.36328125" style="7" bestFit="1" customWidth="1"/>
    <col min="11528" max="11528" width="31.7265625" style="7" customWidth="1"/>
    <col min="11529" max="11529" width="7.453125" style="7" customWidth="1"/>
    <col min="11530" max="11530" width="11.453125" style="7" customWidth="1"/>
    <col min="11531" max="11531" width="11.26953125" style="7" customWidth="1"/>
    <col min="11532" max="11776" width="9" style="7"/>
    <col min="11777" max="11777" width="2.6328125" style="7" customWidth="1"/>
    <col min="11778" max="11778" width="3.6328125" style="7" customWidth="1"/>
    <col min="11779" max="11779" width="16.6328125" style="7" customWidth="1"/>
    <col min="11780" max="11780" width="5.6328125" style="7" customWidth="1"/>
    <col min="11781" max="11781" width="21.7265625" style="7" customWidth="1"/>
    <col min="11782" max="11782" width="30.6328125" style="7" customWidth="1"/>
    <col min="11783" max="11783" width="7.36328125" style="7" bestFit="1" customWidth="1"/>
    <col min="11784" max="11784" width="31.7265625" style="7" customWidth="1"/>
    <col min="11785" max="11785" width="7.453125" style="7" customWidth="1"/>
    <col min="11786" max="11786" width="11.453125" style="7" customWidth="1"/>
    <col min="11787" max="11787" width="11.26953125" style="7" customWidth="1"/>
    <col min="11788" max="12032" width="9" style="7"/>
    <col min="12033" max="12033" width="2.6328125" style="7" customWidth="1"/>
    <col min="12034" max="12034" width="3.6328125" style="7" customWidth="1"/>
    <col min="12035" max="12035" width="16.6328125" style="7" customWidth="1"/>
    <col min="12036" max="12036" width="5.6328125" style="7" customWidth="1"/>
    <col min="12037" max="12037" width="21.7265625" style="7" customWidth="1"/>
    <col min="12038" max="12038" width="30.6328125" style="7" customWidth="1"/>
    <col min="12039" max="12039" width="7.36328125" style="7" bestFit="1" customWidth="1"/>
    <col min="12040" max="12040" width="31.7265625" style="7" customWidth="1"/>
    <col min="12041" max="12041" width="7.453125" style="7" customWidth="1"/>
    <col min="12042" max="12042" width="11.453125" style="7" customWidth="1"/>
    <col min="12043" max="12043" width="11.26953125" style="7" customWidth="1"/>
    <col min="12044" max="12288" width="9" style="7"/>
    <col min="12289" max="12289" width="2.6328125" style="7" customWidth="1"/>
    <col min="12290" max="12290" width="3.6328125" style="7" customWidth="1"/>
    <col min="12291" max="12291" width="16.6328125" style="7" customWidth="1"/>
    <col min="12292" max="12292" width="5.6328125" style="7" customWidth="1"/>
    <col min="12293" max="12293" width="21.7265625" style="7" customWidth="1"/>
    <col min="12294" max="12294" width="30.6328125" style="7" customWidth="1"/>
    <col min="12295" max="12295" width="7.36328125" style="7" bestFit="1" customWidth="1"/>
    <col min="12296" max="12296" width="31.7265625" style="7" customWidth="1"/>
    <col min="12297" max="12297" width="7.453125" style="7" customWidth="1"/>
    <col min="12298" max="12298" width="11.453125" style="7" customWidth="1"/>
    <col min="12299" max="12299" width="11.26953125" style="7" customWidth="1"/>
    <col min="12300" max="12544" width="9" style="7"/>
    <col min="12545" max="12545" width="2.6328125" style="7" customWidth="1"/>
    <col min="12546" max="12546" width="3.6328125" style="7" customWidth="1"/>
    <col min="12547" max="12547" width="16.6328125" style="7" customWidth="1"/>
    <col min="12548" max="12548" width="5.6328125" style="7" customWidth="1"/>
    <col min="12549" max="12549" width="21.7265625" style="7" customWidth="1"/>
    <col min="12550" max="12550" width="30.6328125" style="7" customWidth="1"/>
    <col min="12551" max="12551" width="7.36328125" style="7" bestFit="1" customWidth="1"/>
    <col min="12552" max="12552" width="31.7265625" style="7" customWidth="1"/>
    <col min="12553" max="12553" width="7.453125" style="7" customWidth="1"/>
    <col min="12554" max="12554" width="11.453125" style="7" customWidth="1"/>
    <col min="12555" max="12555" width="11.26953125" style="7" customWidth="1"/>
    <col min="12556" max="12800" width="9" style="7"/>
    <col min="12801" max="12801" width="2.6328125" style="7" customWidth="1"/>
    <col min="12802" max="12802" width="3.6328125" style="7" customWidth="1"/>
    <col min="12803" max="12803" width="16.6328125" style="7" customWidth="1"/>
    <col min="12804" max="12804" width="5.6328125" style="7" customWidth="1"/>
    <col min="12805" max="12805" width="21.7265625" style="7" customWidth="1"/>
    <col min="12806" max="12806" width="30.6328125" style="7" customWidth="1"/>
    <col min="12807" max="12807" width="7.36328125" style="7" bestFit="1" customWidth="1"/>
    <col min="12808" max="12808" width="31.7265625" style="7" customWidth="1"/>
    <col min="12809" max="12809" width="7.453125" style="7" customWidth="1"/>
    <col min="12810" max="12810" width="11.453125" style="7" customWidth="1"/>
    <col min="12811" max="12811" width="11.26953125" style="7" customWidth="1"/>
    <col min="12812" max="13056" width="9" style="7"/>
    <col min="13057" max="13057" width="2.6328125" style="7" customWidth="1"/>
    <col min="13058" max="13058" width="3.6328125" style="7" customWidth="1"/>
    <col min="13059" max="13059" width="16.6328125" style="7" customWidth="1"/>
    <col min="13060" max="13060" width="5.6328125" style="7" customWidth="1"/>
    <col min="13061" max="13061" width="21.7265625" style="7" customWidth="1"/>
    <col min="13062" max="13062" width="30.6328125" style="7" customWidth="1"/>
    <col min="13063" max="13063" width="7.36328125" style="7" bestFit="1" customWidth="1"/>
    <col min="13064" max="13064" width="31.7265625" style="7" customWidth="1"/>
    <col min="13065" max="13065" width="7.453125" style="7" customWidth="1"/>
    <col min="13066" max="13066" width="11.453125" style="7" customWidth="1"/>
    <col min="13067" max="13067" width="11.26953125" style="7" customWidth="1"/>
    <col min="13068" max="13312" width="9" style="7"/>
    <col min="13313" max="13313" width="2.6328125" style="7" customWidth="1"/>
    <col min="13314" max="13314" width="3.6328125" style="7" customWidth="1"/>
    <col min="13315" max="13315" width="16.6328125" style="7" customWidth="1"/>
    <col min="13316" max="13316" width="5.6328125" style="7" customWidth="1"/>
    <col min="13317" max="13317" width="21.7265625" style="7" customWidth="1"/>
    <col min="13318" max="13318" width="30.6328125" style="7" customWidth="1"/>
    <col min="13319" max="13319" width="7.36328125" style="7" bestFit="1" customWidth="1"/>
    <col min="13320" max="13320" width="31.7265625" style="7" customWidth="1"/>
    <col min="13321" max="13321" width="7.453125" style="7" customWidth="1"/>
    <col min="13322" max="13322" width="11.453125" style="7" customWidth="1"/>
    <col min="13323" max="13323" width="11.26953125" style="7" customWidth="1"/>
    <col min="13324" max="13568" width="9" style="7"/>
    <col min="13569" max="13569" width="2.6328125" style="7" customWidth="1"/>
    <col min="13570" max="13570" width="3.6328125" style="7" customWidth="1"/>
    <col min="13571" max="13571" width="16.6328125" style="7" customWidth="1"/>
    <col min="13572" max="13572" width="5.6328125" style="7" customWidth="1"/>
    <col min="13573" max="13573" width="21.7265625" style="7" customWidth="1"/>
    <col min="13574" max="13574" width="30.6328125" style="7" customWidth="1"/>
    <col min="13575" max="13575" width="7.36328125" style="7" bestFit="1" customWidth="1"/>
    <col min="13576" max="13576" width="31.7265625" style="7" customWidth="1"/>
    <col min="13577" max="13577" width="7.453125" style="7" customWidth="1"/>
    <col min="13578" max="13578" width="11.453125" style="7" customWidth="1"/>
    <col min="13579" max="13579" width="11.26953125" style="7" customWidth="1"/>
    <col min="13580" max="13824" width="9" style="7"/>
    <col min="13825" max="13825" width="2.6328125" style="7" customWidth="1"/>
    <col min="13826" max="13826" width="3.6328125" style="7" customWidth="1"/>
    <col min="13827" max="13827" width="16.6328125" style="7" customWidth="1"/>
    <col min="13828" max="13828" width="5.6328125" style="7" customWidth="1"/>
    <col min="13829" max="13829" width="21.7265625" style="7" customWidth="1"/>
    <col min="13830" max="13830" width="30.6328125" style="7" customWidth="1"/>
    <col min="13831" max="13831" width="7.36328125" style="7" bestFit="1" customWidth="1"/>
    <col min="13832" max="13832" width="31.7265625" style="7" customWidth="1"/>
    <col min="13833" max="13833" width="7.453125" style="7" customWidth="1"/>
    <col min="13834" max="13834" width="11.453125" style="7" customWidth="1"/>
    <col min="13835" max="13835" width="11.26953125" style="7" customWidth="1"/>
    <col min="13836" max="14080" width="9" style="7"/>
    <col min="14081" max="14081" width="2.6328125" style="7" customWidth="1"/>
    <col min="14082" max="14082" width="3.6328125" style="7" customWidth="1"/>
    <col min="14083" max="14083" width="16.6328125" style="7" customWidth="1"/>
    <col min="14084" max="14084" width="5.6328125" style="7" customWidth="1"/>
    <col min="14085" max="14085" width="21.7265625" style="7" customWidth="1"/>
    <col min="14086" max="14086" width="30.6328125" style="7" customWidth="1"/>
    <col min="14087" max="14087" width="7.36328125" style="7" bestFit="1" customWidth="1"/>
    <col min="14088" max="14088" width="31.7265625" style="7" customWidth="1"/>
    <col min="14089" max="14089" width="7.453125" style="7" customWidth="1"/>
    <col min="14090" max="14090" width="11.453125" style="7" customWidth="1"/>
    <col min="14091" max="14091" width="11.26953125" style="7" customWidth="1"/>
    <col min="14092" max="14336" width="9" style="7"/>
    <col min="14337" max="14337" width="2.6328125" style="7" customWidth="1"/>
    <col min="14338" max="14338" width="3.6328125" style="7" customWidth="1"/>
    <col min="14339" max="14339" width="16.6328125" style="7" customWidth="1"/>
    <col min="14340" max="14340" width="5.6328125" style="7" customWidth="1"/>
    <col min="14341" max="14341" width="21.7265625" style="7" customWidth="1"/>
    <col min="14342" max="14342" width="30.6328125" style="7" customWidth="1"/>
    <col min="14343" max="14343" width="7.36328125" style="7" bestFit="1" customWidth="1"/>
    <col min="14344" max="14344" width="31.7265625" style="7" customWidth="1"/>
    <col min="14345" max="14345" width="7.453125" style="7" customWidth="1"/>
    <col min="14346" max="14346" width="11.453125" style="7" customWidth="1"/>
    <col min="14347" max="14347" width="11.26953125" style="7" customWidth="1"/>
    <col min="14348" max="14592" width="9" style="7"/>
    <col min="14593" max="14593" width="2.6328125" style="7" customWidth="1"/>
    <col min="14594" max="14594" width="3.6328125" style="7" customWidth="1"/>
    <col min="14595" max="14595" width="16.6328125" style="7" customWidth="1"/>
    <col min="14596" max="14596" width="5.6328125" style="7" customWidth="1"/>
    <col min="14597" max="14597" width="21.7265625" style="7" customWidth="1"/>
    <col min="14598" max="14598" width="30.6328125" style="7" customWidth="1"/>
    <col min="14599" max="14599" width="7.36328125" style="7" bestFit="1" customWidth="1"/>
    <col min="14600" max="14600" width="31.7265625" style="7" customWidth="1"/>
    <col min="14601" max="14601" width="7.453125" style="7" customWidth="1"/>
    <col min="14602" max="14602" width="11.453125" style="7" customWidth="1"/>
    <col min="14603" max="14603" width="11.26953125" style="7" customWidth="1"/>
    <col min="14604" max="14848" width="9" style="7"/>
    <col min="14849" max="14849" width="2.6328125" style="7" customWidth="1"/>
    <col min="14850" max="14850" width="3.6328125" style="7" customWidth="1"/>
    <col min="14851" max="14851" width="16.6328125" style="7" customWidth="1"/>
    <col min="14852" max="14852" width="5.6328125" style="7" customWidth="1"/>
    <col min="14853" max="14853" width="21.7265625" style="7" customWidth="1"/>
    <col min="14854" max="14854" width="30.6328125" style="7" customWidth="1"/>
    <col min="14855" max="14855" width="7.36328125" style="7" bestFit="1" customWidth="1"/>
    <col min="14856" max="14856" width="31.7265625" style="7" customWidth="1"/>
    <col min="14857" max="14857" width="7.453125" style="7" customWidth="1"/>
    <col min="14858" max="14858" width="11.453125" style="7" customWidth="1"/>
    <col min="14859" max="14859" width="11.26953125" style="7" customWidth="1"/>
    <col min="14860" max="15104" width="9" style="7"/>
    <col min="15105" max="15105" width="2.6328125" style="7" customWidth="1"/>
    <col min="15106" max="15106" width="3.6328125" style="7" customWidth="1"/>
    <col min="15107" max="15107" width="16.6328125" style="7" customWidth="1"/>
    <col min="15108" max="15108" width="5.6328125" style="7" customWidth="1"/>
    <col min="15109" max="15109" width="21.7265625" style="7" customWidth="1"/>
    <col min="15110" max="15110" width="30.6328125" style="7" customWidth="1"/>
    <col min="15111" max="15111" width="7.36328125" style="7" bestFit="1" customWidth="1"/>
    <col min="15112" max="15112" width="31.7265625" style="7" customWidth="1"/>
    <col min="15113" max="15113" width="7.453125" style="7" customWidth="1"/>
    <col min="15114" max="15114" width="11.453125" style="7" customWidth="1"/>
    <col min="15115" max="15115" width="11.26953125" style="7" customWidth="1"/>
    <col min="15116" max="15360" width="9" style="7"/>
    <col min="15361" max="15361" width="2.6328125" style="7" customWidth="1"/>
    <col min="15362" max="15362" width="3.6328125" style="7" customWidth="1"/>
    <col min="15363" max="15363" width="16.6328125" style="7" customWidth="1"/>
    <col min="15364" max="15364" width="5.6328125" style="7" customWidth="1"/>
    <col min="15365" max="15365" width="21.7265625" style="7" customWidth="1"/>
    <col min="15366" max="15366" width="30.6328125" style="7" customWidth="1"/>
    <col min="15367" max="15367" width="7.36328125" style="7" bestFit="1" customWidth="1"/>
    <col min="15368" max="15368" width="31.7265625" style="7" customWidth="1"/>
    <col min="15369" max="15369" width="7.453125" style="7" customWidth="1"/>
    <col min="15370" max="15370" width="11.453125" style="7" customWidth="1"/>
    <col min="15371" max="15371" width="11.26953125" style="7" customWidth="1"/>
    <col min="15372" max="15616" width="9" style="7"/>
    <col min="15617" max="15617" width="2.6328125" style="7" customWidth="1"/>
    <col min="15618" max="15618" width="3.6328125" style="7" customWidth="1"/>
    <col min="15619" max="15619" width="16.6328125" style="7" customWidth="1"/>
    <col min="15620" max="15620" width="5.6328125" style="7" customWidth="1"/>
    <col min="15621" max="15621" width="21.7265625" style="7" customWidth="1"/>
    <col min="15622" max="15622" width="30.6328125" style="7" customWidth="1"/>
    <col min="15623" max="15623" width="7.36328125" style="7" bestFit="1" customWidth="1"/>
    <col min="15624" max="15624" width="31.7265625" style="7" customWidth="1"/>
    <col min="15625" max="15625" width="7.453125" style="7" customWidth="1"/>
    <col min="15626" max="15626" width="11.453125" style="7" customWidth="1"/>
    <col min="15627" max="15627" width="11.26953125" style="7" customWidth="1"/>
    <col min="15628" max="15872" width="9" style="7"/>
    <col min="15873" max="15873" width="2.6328125" style="7" customWidth="1"/>
    <col min="15874" max="15874" width="3.6328125" style="7" customWidth="1"/>
    <col min="15875" max="15875" width="16.6328125" style="7" customWidth="1"/>
    <col min="15876" max="15876" width="5.6328125" style="7" customWidth="1"/>
    <col min="15877" max="15877" width="21.7265625" style="7" customWidth="1"/>
    <col min="15878" max="15878" width="30.6328125" style="7" customWidth="1"/>
    <col min="15879" max="15879" width="7.36328125" style="7" bestFit="1" customWidth="1"/>
    <col min="15880" max="15880" width="31.7265625" style="7" customWidth="1"/>
    <col min="15881" max="15881" width="7.453125" style="7" customWidth="1"/>
    <col min="15882" max="15882" width="11.453125" style="7" customWidth="1"/>
    <col min="15883" max="15883" width="11.26953125" style="7" customWidth="1"/>
    <col min="15884" max="16128" width="9" style="7"/>
    <col min="16129" max="16129" width="2.6328125" style="7" customWidth="1"/>
    <col min="16130" max="16130" width="3.6328125" style="7" customWidth="1"/>
    <col min="16131" max="16131" width="16.6328125" style="7" customWidth="1"/>
    <col min="16132" max="16132" width="5.6328125" style="7" customWidth="1"/>
    <col min="16133" max="16133" width="21.7265625" style="7" customWidth="1"/>
    <col min="16134" max="16134" width="30.6328125" style="7" customWidth="1"/>
    <col min="16135" max="16135" width="7.36328125" style="7" bestFit="1" customWidth="1"/>
    <col min="16136" max="16136" width="31.7265625" style="7" customWidth="1"/>
    <col min="16137" max="16137" width="7.453125" style="7" customWidth="1"/>
    <col min="16138" max="16138" width="11.453125" style="7" customWidth="1"/>
    <col min="16139" max="16139" width="11.26953125" style="7" customWidth="1"/>
    <col min="16140" max="16384" width="9" style="7"/>
  </cols>
  <sheetData>
    <row r="1" spans="2:7">
      <c r="E1" s="7"/>
      <c r="G1" s="7"/>
    </row>
    <row r="2" spans="2:7">
      <c r="B2" s="7" t="s">
        <v>157</v>
      </c>
      <c r="D2" s="7" t="s">
        <v>282</v>
      </c>
      <c r="E2" s="7"/>
      <c r="G2" s="7"/>
    </row>
    <row r="3" spans="2:7">
      <c r="B3" s="206" t="s">
        <v>158</v>
      </c>
      <c r="C3" s="207"/>
      <c r="D3" s="208" t="s">
        <v>288</v>
      </c>
      <c r="E3" s="209"/>
      <c r="G3" s="7"/>
    </row>
    <row r="4" spans="2:7">
      <c r="B4" s="206" t="s">
        <v>159</v>
      </c>
      <c r="C4" s="207"/>
      <c r="D4" s="210" t="s">
        <v>281</v>
      </c>
      <c r="E4" s="209"/>
      <c r="G4" s="7"/>
    </row>
    <row r="5" spans="2:7">
      <c r="B5" s="206" t="s">
        <v>160</v>
      </c>
      <c r="C5" s="207"/>
      <c r="D5" s="208" t="s">
        <v>289</v>
      </c>
      <c r="E5" s="209"/>
      <c r="G5" s="7"/>
    </row>
    <row r="6" spans="2:7">
      <c r="B6" s="206" t="s">
        <v>161</v>
      </c>
      <c r="C6" s="207"/>
      <c r="D6" s="208" t="s">
        <v>181</v>
      </c>
      <c r="E6" s="209"/>
      <c r="G6" s="7"/>
    </row>
    <row r="7" spans="2:7">
      <c r="B7" s="206" t="s">
        <v>283</v>
      </c>
      <c r="C7" s="207"/>
      <c r="D7" s="208" t="s">
        <v>182</v>
      </c>
      <c r="E7" s="209"/>
      <c r="G7" s="7"/>
    </row>
    <row r="8" spans="2:7">
      <c r="B8" s="206" t="s">
        <v>162</v>
      </c>
      <c r="C8" s="207"/>
      <c r="D8" s="208" t="s">
        <v>180</v>
      </c>
      <c r="E8" s="209"/>
      <c r="G8" s="7"/>
    </row>
    <row r="9" spans="2:7">
      <c r="E9" s="7"/>
      <c r="G9" s="7"/>
    </row>
    <row r="10" spans="2:7">
      <c r="B10" s="7" t="s">
        <v>284</v>
      </c>
      <c r="E10" s="7"/>
      <c r="G10" s="7"/>
    </row>
    <row r="11" spans="2:7">
      <c r="B11" s="211" t="s">
        <v>285</v>
      </c>
      <c r="C11" s="212" t="s">
        <v>163</v>
      </c>
      <c r="D11" s="212"/>
      <c r="E11" s="212"/>
      <c r="F11" s="207"/>
      <c r="G11" s="207" t="s">
        <v>164</v>
      </c>
    </row>
    <row r="12" spans="2:7">
      <c r="B12" s="213" t="s">
        <v>183</v>
      </c>
      <c r="C12" s="214" t="s">
        <v>184</v>
      </c>
      <c r="D12" s="215"/>
      <c r="E12" s="215"/>
      <c r="F12" s="209"/>
      <c r="G12" s="216">
        <v>0</v>
      </c>
    </row>
    <row r="13" spans="2:7">
      <c r="B13" s="213" t="s">
        <v>185</v>
      </c>
      <c r="C13" s="214" t="s">
        <v>186</v>
      </c>
      <c r="D13" s="215"/>
      <c r="E13" s="215"/>
      <c r="F13" s="209"/>
      <c r="G13" s="216">
        <v>0</v>
      </c>
    </row>
    <row r="14" spans="2:7">
      <c r="B14" s="213" t="s">
        <v>187</v>
      </c>
      <c r="C14" s="214" t="s">
        <v>188</v>
      </c>
      <c r="D14" s="215"/>
      <c r="E14" s="215"/>
      <c r="F14" s="209"/>
      <c r="G14" s="216">
        <v>0</v>
      </c>
    </row>
    <row r="15" spans="2:7">
      <c r="B15" s="213" t="s">
        <v>189</v>
      </c>
      <c r="C15" s="214" t="s">
        <v>190</v>
      </c>
      <c r="D15" s="215"/>
      <c r="E15" s="215"/>
      <c r="F15" s="209"/>
      <c r="G15" s="216">
        <v>0</v>
      </c>
    </row>
    <row r="16" spans="2:7">
      <c r="B16" s="213" t="s">
        <v>191</v>
      </c>
      <c r="C16" s="214" t="s">
        <v>192</v>
      </c>
      <c r="D16" s="215"/>
      <c r="E16" s="215"/>
      <c r="F16" s="209"/>
      <c r="G16" s="216">
        <v>0</v>
      </c>
    </row>
    <row r="17" spans="2:7">
      <c r="B17" s="213" t="s">
        <v>193</v>
      </c>
      <c r="C17" s="214" t="s">
        <v>194</v>
      </c>
      <c r="D17" s="215"/>
      <c r="E17" s="215"/>
      <c r="F17" s="209"/>
      <c r="G17" s="216">
        <v>0</v>
      </c>
    </row>
    <row r="18" spans="2:7">
      <c r="B18" s="213" t="s">
        <v>195</v>
      </c>
      <c r="C18" s="214" t="s">
        <v>196</v>
      </c>
      <c r="D18" s="215"/>
      <c r="E18" s="215"/>
      <c r="F18" s="209"/>
      <c r="G18" s="216">
        <v>0</v>
      </c>
    </row>
    <row r="19" spans="2:7">
      <c r="B19" s="213" t="s">
        <v>197</v>
      </c>
      <c r="C19" s="214" t="s">
        <v>198</v>
      </c>
      <c r="D19" s="215"/>
      <c r="E19" s="215"/>
      <c r="F19" s="209"/>
      <c r="G19" s="216">
        <v>0</v>
      </c>
    </row>
    <row r="20" spans="2:7">
      <c r="B20" s="213" t="s">
        <v>199</v>
      </c>
      <c r="C20" s="214" t="s">
        <v>200</v>
      </c>
      <c r="D20" s="215"/>
      <c r="E20" s="215"/>
      <c r="F20" s="209"/>
      <c r="G20" s="216">
        <v>0</v>
      </c>
    </row>
    <row r="21" spans="2:7">
      <c r="B21" s="213" t="s">
        <v>201</v>
      </c>
      <c r="C21" s="214" t="s">
        <v>202</v>
      </c>
      <c r="D21" s="215"/>
      <c r="E21" s="215"/>
      <c r="F21" s="209"/>
      <c r="G21" s="216">
        <v>0</v>
      </c>
    </row>
    <row r="22" spans="2:7">
      <c r="B22" s="213" t="s">
        <v>203</v>
      </c>
      <c r="C22" s="214" t="s">
        <v>204</v>
      </c>
      <c r="D22" s="215"/>
      <c r="E22" s="215"/>
      <c r="F22" s="209"/>
      <c r="G22" s="216">
        <v>0</v>
      </c>
    </row>
    <row r="23" spans="2:7">
      <c r="B23" s="213" t="s">
        <v>205</v>
      </c>
      <c r="C23" s="214" t="s">
        <v>206</v>
      </c>
      <c r="D23" s="215"/>
      <c r="E23" s="215"/>
      <c r="F23" s="209"/>
      <c r="G23" s="216">
        <v>0</v>
      </c>
    </row>
    <row r="24" spans="2:7">
      <c r="B24" s="213" t="s">
        <v>207</v>
      </c>
      <c r="C24" s="214" t="s">
        <v>208</v>
      </c>
      <c r="D24" s="215"/>
      <c r="E24" s="215"/>
      <c r="F24" s="209"/>
      <c r="G24" s="216">
        <v>0</v>
      </c>
    </row>
    <row r="25" spans="2:7">
      <c r="B25" s="213" t="s">
        <v>209</v>
      </c>
      <c r="C25" s="214" t="s">
        <v>210</v>
      </c>
      <c r="D25" s="215"/>
      <c r="E25" s="215"/>
      <c r="F25" s="209"/>
      <c r="G25" s="216">
        <v>0</v>
      </c>
    </row>
    <row r="26" spans="2:7">
      <c r="B26" s="213" t="s">
        <v>211</v>
      </c>
      <c r="C26" s="214" t="s">
        <v>212</v>
      </c>
      <c r="D26" s="215"/>
      <c r="E26" s="215"/>
      <c r="F26" s="209"/>
      <c r="G26" s="216">
        <v>3</v>
      </c>
    </row>
    <row r="27" spans="2:7">
      <c r="B27" s="213" t="s">
        <v>213</v>
      </c>
      <c r="C27" s="214" t="s">
        <v>214</v>
      </c>
      <c r="D27" s="215"/>
      <c r="E27" s="215"/>
      <c r="F27" s="209"/>
      <c r="G27" s="216">
        <v>0</v>
      </c>
    </row>
    <row r="28" spans="2:7">
      <c r="B28" s="213" t="s">
        <v>26</v>
      </c>
      <c r="C28" s="214" t="s">
        <v>215</v>
      </c>
      <c r="D28" s="215"/>
      <c r="E28" s="215"/>
      <c r="F28" s="209"/>
      <c r="G28" s="216">
        <v>4</v>
      </c>
    </row>
    <row r="29" spans="2:7">
      <c r="B29" s="213" t="s">
        <v>216</v>
      </c>
      <c r="C29" s="214" t="s">
        <v>217</v>
      </c>
      <c r="D29" s="215"/>
      <c r="E29" s="215"/>
      <c r="F29" s="209"/>
      <c r="G29" s="216">
        <v>0</v>
      </c>
    </row>
    <row r="30" spans="2:7">
      <c r="B30" s="213" t="s">
        <v>218</v>
      </c>
      <c r="C30" s="214" t="s">
        <v>219</v>
      </c>
      <c r="D30" s="215"/>
      <c r="E30" s="215"/>
      <c r="F30" s="209"/>
      <c r="G30" s="216">
        <v>0</v>
      </c>
    </row>
    <row r="31" spans="2:7">
      <c r="B31" s="213" t="s">
        <v>220</v>
      </c>
      <c r="C31" s="214" t="s">
        <v>221</v>
      </c>
      <c r="D31" s="215"/>
      <c r="E31" s="215"/>
      <c r="F31" s="209"/>
      <c r="G31" s="216">
        <v>0</v>
      </c>
    </row>
    <row r="32" spans="2:7">
      <c r="E32" s="7"/>
      <c r="G32" s="7"/>
    </row>
    <row r="33" spans="2:13">
      <c r="B33" s="7" t="s">
        <v>165</v>
      </c>
      <c r="E33" s="7"/>
      <c r="G33" s="7" t="s">
        <v>166</v>
      </c>
      <c r="L33" s="7" t="s">
        <v>167</v>
      </c>
    </row>
    <row r="34" spans="2:13">
      <c r="B34" s="211" t="s">
        <v>168</v>
      </c>
      <c r="C34" s="211" t="s">
        <v>286</v>
      </c>
      <c r="D34" s="211" t="s">
        <v>287</v>
      </c>
      <c r="E34" s="211" t="s">
        <v>169</v>
      </c>
      <c r="F34" s="211" t="s">
        <v>170</v>
      </c>
      <c r="G34" s="211" t="s">
        <v>171</v>
      </c>
      <c r="H34" s="211" t="s">
        <v>172</v>
      </c>
      <c r="I34" s="211" t="s">
        <v>173</v>
      </c>
      <c r="J34" s="211" t="s">
        <v>174</v>
      </c>
      <c r="K34" s="211" t="s">
        <v>175</v>
      </c>
      <c r="L34" s="211" t="s">
        <v>176</v>
      </c>
      <c r="M34" s="211" t="s">
        <v>177</v>
      </c>
    </row>
    <row r="35" spans="2:13" s="217" customFormat="1" ht="22">
      <c r="B35" s="218">
        <v>1</v>
      </c>
      <c r="C35" s="218" t="s">
        <v>178</v>
      </c>
      <c r="D35" s="219" t="s">
        <v>275</v>
      </c>
      <c r="E35" s="218" t="s">
        <v>179</v>
      </c>
      <c r="F35" s="219" t="s">
        <v>276</v>
      </c>
      <c r="G35" s="223" t="s">
        <v>272</v>
      </c>
      <c r="H35" s="220" t="s">
        <v>329</v>
      </c>
      <c r="I35" s="221" t="s">
        <v>322</v>
      </c>
      <c r="J35" s="221" t="s">
        <v>330</v>
      </c>
      <c r="K35" s="221" t="s">
        <v>474</v>
      </c>
      <c r="L35" s="237">
        <v>43252</v>
      </c>
      <c r="M35" s="220" t="s">
        <v>475</v>
      </c>
    </row>
    <row r="36" spans="2:13" s="217" customFormat="1" ht="22">
      <c r="B36" s="218">
        <v>2</v>
      </c>
      <c r="C36" s="218" t="s">
        <v>178</v>
      </c>
      <c r="D36" s="219" t="s">
        <v>277</v>
      </c>
      <c r="E36" s="218" t="s">
        <v>179</v>
      </c>
      <c r="F36" s="219" t="s">
        <v>278</v>
      </c>
      <c r="G36" s="223" t="s">
        <v>273</v>
      </c>
      <c r="H36" s="220" t="s">
        <v>329</v>
      </c>
      <c r="I36" s="221" t="s">
        <v>322</v>
      </c>
      <c r="J36" s="221" t="s">
        <v>330</v>
      </c>
      <c r="K36" s="221" t="s">
        <v>474</v>
      </c>
      <c r="L36" s="237">
        <v>43252</v>
      </c>
      <c r="M36" s="220" t="s">
        <v>475</v>
      </c>
    </row>
    <row r="37" spans="2:13" s="217" customFormat="1" ht="22">
      <c r="B37" s="218">
        <v>3</v>
      </c>
      <c r="C37" s="218" t="s">
        <v>178</v>
      </c>
      <c r="D37" s="219" t="s">
        <v>279</v>
      </c>
      <c r="E37" s="218" t="s">
        <v>179</v>
      </c>
      <c r="F37" s="219" t="s">
        <v>280</v>
      </c>
      <c r="G37" s="223" t="s">
        <v>274</v>
      </c>
      <c r="H37" s="220" t="s">
        <v>329</v>
      </c>
      <c r="I37" s="221" t="s">
        <v>322</v>
      </c>
      <c r="J37" s="221" t="s">
        <v>330</v>
      </c>
      <c r="K37" s="221" t="s">
        <v>474</v>
      </c>
      <c r="L37" s="237">
        <v>43252</v>
      </c>
      <c r="M37" s="220" t="s">
        <v>475</v>
      </c>
    </row>
  </sheetData>
  <phoneticPr fontId="2"/>
  <conditionalFormatting sqref="D6">
    <cfRule type="containsBlanks" dxfId="76" priority="11" stopIfTrue="1">
      <formula>LEN(TRIM(D6))=0</formula>
    </cfRule>
  </conditionalFormatting>
  <conditionalFormatting sqref="D7">
    <cfRule type="containsBlanks" dxfId="75" priority="10" stopIfTrue="1">
      <formula>LEN(TRIM(D7))=0</formula>
    </cfRule>
  </conditionalFormatting>
  <conditionalFormatting sqref="D5">
    <cfRule type="containsBlanks" dxfId="74" priority="9" stopIfTrue="1">
      <formula>LEN(TRIM(D5))=0</formula>
    </cfRule>
  </conditionalFormatting>
  <conditionalFormatting sqref="K35:K37">
    <cfRule type="expression" dxfId="73" priority="8" stopIfTrue="1">
      <formula>OR($K35="NG",$K35="")</formula>
    </cfRule>
  </conditionalFormatting>
  <conditionalFormatting sqref="L35:M37">
    <cfRule type="containsBlanks" dxfId="72" priority="7" stopIfTrue="1">
      <formula>LEN(TRIM(L35))=0</formula>
    </cfRule>
  </conditionalFormatting>
  <conditionalFormatting sqref="J35">
    <cfRule type="containsBlanks" dxfId="71" priority="6" stopIfTrue="1">
      <formula>LEN(TRIM(J35))=0</formula>
    </cfRule>
  </conditionalFormatting>
  <conditionalFormatting sqref="I35">
    <cfRule type="containsBlanks" dxfId="70" priority="5" stopIfTrue="1">
      <formula>LEN(TRIM(I35))=0</formula>
    </cfRule>
  </conditionalFormatting>
  <conditionalFormatting sqref="J36">
    <cfRule type="containsBlanks" dxfId="69" priority="4" stopIfTrue="1">
      <formula>LEN(TRIM(J36))=0</formula>
    </cfRule>
  </conditionalFormatting>
  <conditionalFormatting sqref="I36">
    <cfRule type="containsBlanks" dxfId="68" priority="3" stopIfTrue="1">
      <formula>LEN(TRIM(I36))=0</formula>
    </cfRule>
  </conditionalFormatting>
  <conditionalFormatting sqref="J37">
    <cfRule type="containsBlanks" dxfId="67" priority="2" stopIfTrue="1">
      <formula>LEN(TRIM(J37))=0</formula>
    </cfRule>
  </conditionalFormatting>
  <conditionalFormatting sqref="I37">
    <cfRule type="containsBlanks" dxfId="66" priority="1" stopIfTrue="1">
      <formula>LEN(TRIM(I37))=0</formula>
    </cfRule>
  </conditionalFormatting>
  <dataValidations count="4">
    <dataValidation type="list" allowBlank="1" showInputMessage="1" showErrorMessage="1" promptTitle="原因分類" prompt="注意不足（うっかり、ぼんやり）_x000a_検討不足（吟味不十分）_x000a_確認不足（確認漏れ、確認不十分、確認困難）_x000a_習熟不足（スキル不足）_x000a_その他（上記以外）" sqref="WVR983071 JF35:JF37 TB35:TB37 ACX35:ACX37 AMT35:AMT37 AWP35:AWP37 BGL35:BGL37 BQH35:BQH37 CAD35:CAD37 CJZ35:CJZ37 CTV35:CTV37 DDR35:DDR37 DNN35:DNN37 DXJ35:DXJ37 EHF35:EHF37 ERB35:ERB37 FAX35:FAX37 FKT35:FKT37 FUP35:FUP37 GEL35:GEL37 GOH35:GOH37 GYD35:GYD37 HHZ35:HHZ37 HRV35:HRV37 IBR35:IBR37 ILN35:ILN37 IVJ35:IVJ37 JFF35:JFF37 JPB35:JPB37 JYX35:JYX37 KIT35:KIT37 KSP35:KSP37 LCL35:LCL37 LMH35:LMH37 LWD35:LWD37 MFZ35:MFZ37 MPV35:MPV37 MZR35:MZR37 NJN35:NJN37 NTJ35:NTJ37 ODF35:ODF37 ONB35:ONB37 OWX35:OWX37 PGT35:PGT37 PQP35:PQP37 QAL35:QAL37 QKH35:QKH37 QUD35:QUD37 RDZ35:RDZ37 RNV35:RNV37 RXR35:RXR37 SHN35:SHN37 SRJ35:SRJ37 TBF35:TBF37 TLB35:TLB37 TUX35:TUX37 UET35:UET37 UOP35:UOP37 UYL35:UYL37 VIH35:VIH37 VSD35:VSD37 WBZ35:WBZ37 WLV35:WLV37 WVR35:WVR37 J65567 JF65567 TB65567 ACX65567 AMT65567 AWP65567 BGL65567 BQH65567 CAD65567 CJZ65567 CTV65567 DDR65567 DNN65567 DXJ65567 EHF65567 ERB65567 FAX65567 FKT65567 FUP65567 GEL65567 GOH65567 GYD65567 HHZ65567 HRV65567 IBR65567 ILN65567 IVJ65567 JFF65567 JPB65567 JYX65567 KIT65567 KSP65567 LCL65567 LMH65567 LWD65567 MFZ65567 MPV65567 MZR65567 NJN65567 NTJ65567 ODF65567 ONB65567 OWX65567 PGT65567 PQP65567 QAL65567 QKH65567 QUD65567 RDZ65567 RNV65567 RXR65567 SHN65567 SRJ65567 TBF65567 TLB65567 TUX65567 UET65567 UOP65567 UYL65567 VIH65567 VSD65567 WBZ65567 WLV65567 WVR65567 J131103 JF131103 TB131103 ACX131103 AMT131103 AWP131103 BGL131103 BQH131103 CAD131103 CJZ131103 CTV131103 DDR131103 DNN131103 DXJ131103 EHF131103 ERB131103 FAX131103 FKT131103 FUP131103 GEL131103 GOH131103 GYD131103 HHZ131103 HRV131103 IBR131103 ILN131103 IVJ131103 JFF131103 JPB131103 JYX131103 KIT131103 KSP131103 LCL131103 LMH131103 LWD131103 MFZ131103 MPV131103 MZR131103 NJN131103 NTJ131103 ODF131103 ONB131103 OWX131103 PGT131103 PQP131103 QAL131103 QKH131103 QUD131103 RDZ131103 RNV131103 RXR131103 SHN131103 SRJ131103 TBF131103 TLB131103 TUX131103 UET131103 UOP131103 UYL131103 VIH131103 VSD131103 WBZ131103 WLV131103 WVR131103 J196639 JF196639 TB196639 ACX196639 AMT196639 AWP196639 BGL196639 BQH196639 CAD196639 CJZ196639 CTV196639 DDR196639 DNN196639 DXJ196639 EHF196639 ERB196639 FAX196639 FKT196639 FUP196639 GEL196639 GOH196639 GYD196639 HHZ196639 HRV196639 IBR196639 ILN196639 IVJ196639 JFF196639 JPB196639 JYX196639 KIT196639 KSP196639 LCL196639 LMH196639 LWD196639 MFZ196639 MPV196639 MZR196639 NJN196639 NTJ196639 ODF196639 ONB196639 OWX196639 PGT196639 PQP196639 QAL196639 QKH196639 QUD196639 RDZ196639 RNV196639 RXR196639 SHN196639 SRJ196639 TBF196639 TLB196639 TUX196639 UET196639 UOP196639 UYL196639 VIH196639 VSD196639 WBZ196639 WLV196639 WVR196639 J262175 JF262175 TB262175 ACX262175 AMT262175 AWP262175 BGL262175 BQH262175 CAD262175 CJZ262175 CTV262175 DDR262175 DNN262175 DXJ262175 EHF262175 ERB262175 FAX262175 FKT262175 FUP262175 GEL262175 GOH262175 GYD262175 HHZ262175 HRV262175 IBR262175 ILN262175 IVJ262175 JFF262175 JPB262175 JYX262175 KIT262175 KSP262175 LCL262175 LMH262175 LWD262175 MFZ262175 MPV262175 MZR262175 NJN262175 NTJ262175 ODF262175 ONB262175 OWX262175 PGT262175 PQP262175 QAL262175 QKH262175 QUD262175 RDZ262175 RNV262175 RXR262175 SHN262175 SRJ262175 TBF262175 TLB262175 TUX262175 UET262175 UOP262175 UYL262175 VIH262175 VSD262175 WBZ262175 WLV262175 WVR262175 J327711 JF327711 TB327711 ACX327711 AMT327711 AWP327711 BGL327711 BQH327711 CAD327711 CJZ327711 CTV327711 DDR327711 DNN327711 DXJ327711 EHF327711 ERB327711 FAX327711 FKT327711 FUP327711 GEL327711 GOH327711 GYD327711 HHZ327711 HRV327711 IBR327711 ILN327711 IVJ327711 JFF327711 JPB327711 JYX327711 KIT327711 KSP327711 LCL327711 LMH327711 LWD327711 MFZ327711 MPV327711 MZR327711 NJN327711 NTJ327711 ODF327711 ONB327711 OWX327711 PGT327711 PQP327711 QAL327711 QKH327711 QUD327711 RDZ327711 RNV327711 RXR327711 SHN327711 SRJ327711 TBF327711 TLB327711 TUX327711 UET327711 UOP327711 UYL327711 VIH327711 VSD327711 WBZ327711 WLV327711 WVR327711 J393247 JF393247 TB393247 ACX393247 AMT393247 AWP393247 BGL393247 BQH393247 CAD393247 CJZ393247 CTV393247 DDR393247 DNN393247 DXJ393247 EHF393247 ERB393247 FAX393247 FKT393247 FUP393247 GEL393247 GOH393247 GYD393247 HHZ393247 HRV393247 IBR393247 ILN393247 IVJ393247 JFF393247 JPB393247 JYX393247 KIT393247 KSP393247 LCL393247 LMH393247 LWD393247 MFZ393247 MPV393247 MZR393247 NJN393247 NTJ393247 ODF393247 ONB393247 OWX393247 PGT393247 PQP393247 QAL393247 QKH393247 QUD393247 RDZ393247 RNV393247 RXR393247 SHN393247 SRJ393247 TBF393247 TLB393247 TUX393247 UET393247 UOP393247 UYL393247 VIH393247 VSD393247 WBZ393247 WLV393247 WVR393247 J458783 JF458783 TB458783 ACX458783 AMT458783 AWP458783 BGL458783 BQH458783 CAD458783 CJZ458783 CTV458783 DDR458783 DNN458783 DXJ458783 EHF458783 ERB458783 FAX458783 FKT458783 FUP458783 GEL458783 GOH458783 GYD458783 HHZ458783 HRV458783 IBR458783 ILN458783 IVJ458783 JFF458783 JPB458783 JYX458783 KIT458783 KSP458783 LCL458783 LMH458783 LWD458783 MFZ458783 MPV458783 MZR458783 NJN458783 NTJ458783 ODF458783 ONB458783 OWX458783 PGT458783 PQP458783 QAL458783 QKH458783 QUD458783 RDZ458783 RNV458783 RXR458783 SHN458783 SRJ458783 TBF458783 TLB458783 TUX458783 UET458783 UOP458783 UYL458783 VIH458783 VSD458783 WBZ458783 WLV458783 WVR458783 J524319 JF524319 TB524319 ACX524319 AMT524319 AWP524319 BGL524319 BQH524319 CAD524319 CJZ524319 CTV524319 DDR524319 DNN524319 DXJ524319 EHF524319 ERB524319 FAX524319 FKT524319 FUP524319 GEL524319 GOH524319 GYD524319 HHZ524319 HRV524319 IBR524319 ILN524319 IVJ524319 JFF524319 JPB524319 JYX524319 KIT524319 KSP524319 LCL524319 LMH524319 LWD524319 MFZ524319 MPV524319 MZR524319 NJN524319 NTJ524319 ODF524319 ONB524319 OWX524319 PGT524319 PQP524319 QAL524319 QKH524319 QUD524319 RDZ524319 RNV524319 RXR524319 SHN524319 SRJ524319 TBF524319 TLB524319 TUX524319 UET524319 UOP524319 UYL524319 VIH524319 VSD524319 WBZ524319 WLV524319 WVR524319 J589855 JF589855 TB589855 ACX589855 AMT589855 AWP589855 BGL589855 BQH589855 CAD589855 CJZ589855 CTV589855 DDR589855 DNN589855 DXJ589855 EHF589855 ERB589855 FAX589855 FKT589855 FUP589855 GEL589855 GOH589855 GYD589855 HHZ589855 HRV589855 IBR589855 ILN589855 IVJ589855 JFF589855 JPB589855 JYX589855 KIT589855 KSP589855 LCL589855 LMH589855 LWD589855 MFZ589855 MPV589855 MZR589855 NJN589855 NTJ589855 ODF589855 ONB589855 OWX589855 PGT589855 PQP589855 QAL589855 QKH589855 QUD589855 RDZ589855 RNV589855 RXR589855 SHN589855 SRJ589855 TBF589855 TLB589855 TUX589855 UET589855 UOP589855 UYL589855 VIH589855 VSD589855 WBZ589855 WLV589855 WVR589855 J655391 JF655391 TB655391 ACX655391 AMT655391 AWP655391 BGL655391 BQH655391 CAD655391 CJZ655391 CTV655391 DDR655391 DNN655391 DXJ655391 EHF655391 ERB655391 FAX655391 FKT655391 FUP655391 GEL655391 GOH655391 GYD655391 HHZ655391 HRV655391 IBR655391 ILN655391 IVJ655391 JFF655391 JPB655391 JYX655391 KIT655391 KSP655391 LCL655391 LMH655391 LWD655391 MFZ655391 MPV655391 MZR655391 NJN655391 NTJ655391 ODF655391 ONB655391 OWX655391 PGT655391 PQP655391 QAL655391 QKH655391 QUD655391 RDZ655391 RNV655391 RXR655391 SHN655391 SRJ655391 TBF655391 TLB655391 TUX655391 UET655391 UOP655391 UYL655391 VIH655391 VSD655391 WBZ655391 WLV655391 WVR655391 J720927 JF720927 TB720927 ACX720927 AMT720927 AWP720927 BGL720927 BQH720927 CAD720927 CJZ720927 CTV720927 DDR720927 DNN720927 DXJ720927 EHF720927 ERB720927 FAX720927 FKT720927 FUP720927 GEL720927 GOH720927 GYD720927 HHZ720927 HRV720927 IBR720927 ILN720927 IVJ720927 JFF720927 JPB720927 JYX720927 KIT720927 KSP720927 LCL720927 LMH720927 LWD720927 MFZ720927 MPV720927 MZR720927 NJN720927 NTJ720927 ODF720927 ONB720927 OWX720927 PGT720927 PQP720927 QAL720927 QKH720927 QUD720927 RDZ720927 RNV720927 RXR720927 SHN720927 SRJ720927 TBF720927 TLB720927 TUX720927 UET720927 UOP720927 UYL720927 VIH720927 VSD720927 WBZ720927 WLV720927 WVR720927 J786463 JF786463 TB786463 ACX786463 AMT786463 AWP786463 BGL786463 BQH786463 CAD786463 CJZ786463 CTV786463 DDR786463 DNN786463 DXJ786463 EHF786463 ERB786463 FAX786463 FKT786463 FUP786463 GEL786463 GOH786463 GYD786463 HHZ786463 HRV786463 IBR786463 ILN786463 IVJ786463 JFF786463 JPB786463 JYX786463 KIT786463 KSP786463 LCL786463 LMH786463 LWD786463 MFZ786463 MPV786463 MZR786463 NJN786463 NTJ786463 ODF786463 ONB786463 OWX786463 PGT786463 PQP786463 QAL786463 QKH786463 QUD786463 RDZ786463 RNV786463 RXR786463 SHN786463 SRJ786463 TBF786463 TLB786463 TUX786463 UET786463 UOP786463 UYL786463 VIH786463 VSD786463 WBZ786463 WLV786463 WVR786463 J851999 JF851999 TB851999 ACX851999 AMT851999 AWP851999 BGL851999 BQH851999 CAD851999 CJZ851999 CTV851999 DDR851999 DNN851999 DXJ851999 EHF851999 ERB851999 FAX851999 FKT851999 FUP851999 GEL851999 GOH851999 GYD851999 HHZ851999 HRV851999 IBR851999 ILN851999 IVJ851999 JFF851999 JPB851999 JYX851999 KIT851999 KSP851999 LCL851999 LMH851999 LWD851999 MFZ851999 MPV851999 MZR851999 NJN851999 NTJ851999 ODF851999 ONB851999 OWX851999 PGT851999 PQP851999 QAL851999 QKH851999 QUD851999 RDZ851999 RNV851999 RXR851999 SHN851999 SRJ851999 TBF851999 TLB851999 TUX851999 UET851999 UOP851999 UYL851999 VIH851999 VSD851999 WBZ851999 WLV851999 WVR851999 J917535 JF917535 TB917535 ACX917535 AMT917535 AWP917535 BGL917535 BQH917535 CAD917535 CJZ917535 CTV917535 DDR917535 DNN917535 DXJ917535 EHF917535 ERB917535 FAX917535 FKT917535 FUP917535 GEL917535 GOH917535 GYD917535 HHZ917535 HRV917535 IBR917535 ILN917535 IVJ917535 JFF917535 JPB917535 JYX917535 KIT917535 KSP917535 LCL917535 LMH917535 LWD917535 MFZ917535 MPV917535 MZR917535 NJN917535 NTJ917535 ODF917535 ONB917535 OWX917535 PGT917535 PQP917535 QAL917535 QKH917535 QUD917535 RDZ917535 RNV917535 RXR917535 SHN917535 SRJ917535 TBF917535 TLB917535 TUX917535 UET917535 UOP917535 UYL917535 VIH917535 VSD917535 WBZ917535 WLV917535 WVR917535 J983071 JF983071 TB983071 ACX983071 AMT983071 AWP983071 BGL983071 BQH983071 CAD983071 CJZ983071 CTV983071 DDR983071 DNN983071 DXJ983071 EHF983071 ERB983071 FAX983071 FKT983071 FUP983071 GEL983071 GOH983071 GYD983071 HHZ983071 HRV983071 IBR983071 ILN983071 IVJ983071 JFF983071 JPB983071 JYX983071 KIT983071 KSP983071 LCL983071 LMH983071 LWD983071 MFZ983071 MPV983071 MZR983071 NJN983071 NTJ983071 ODF983071 ONB983071 OWX983071 PGT983071 PQP983071 QAL983071 QKH983071 QUD983071 RDZ983071 RNV983071 RXR983071 SHN983071 SRJ983071 TBF983071 TLB983071 TUX983071 UET983071 UOP983071 UYL983071 VIH983071 VSD983071 WBZ983071 WLV983071 J35:J37">
      <formula1>"注意不足,検討不足,確認不足,習熟不足,その他"</formula1>
    </dataValidation>
    <dataValidation type="list" allowBlank="1" showInputMessage="1" showErrorMessage="1" sqref="K35:K37 JG35:JG37 TC35:TC37 ACY35:ACY37 AMU35:AMU37 AWQ35:AWQ37 BGM35:BGM37 BQI35:BQI37 CAE35:CAE37 CKA35:CKA37 CTW35:CTW37 DDS35:DDS37 DNO35:DNO37 DXK35:DXK37 EHG35:EHG37 ERC35:ERC37 FAY35:FAY37 FKU35:FKU37 FUQ35:FUQ37 GEM35:GEM37 GOI35:GOI37 GYE35:GYE37 HIA35:HIA37 HRW35:HRW37 IBS35:IBS37 ILO35:ILO37 IVK35:IVK37 JFG35:JFG37 JPC35:JPC37 JYY35:JYY37 KIU35:KIU37 KSQ35:KSQ37 LCM35:LCM37 LMI35:LMI37 LWE35:LWE37 MGA35:MGA37 MPW35:MPW37 MZS35:MZS37 NJO35:NJO37 NTK35:NTK37 ODG35:ODG37 ONC35:ONC37 OWY35:OWY37 PGU35:PGU37 PQQ35:PQQ37 QAM35:QAM37 QKI35:QKI37 QUE35:QUE37 REA35:REA37 RNW35:RNW37 RXS35:RXS37 SHO35:SHO37 SRK35:SRK37 TBG35:TBG37 TLC35:TLC37 TUY35:TUY37 UEU35:UEU37 UOQ35:UOQ37 UYM35:UYM37 VII35:VII37 VSE35:VSE37 WCA35:WCA37 WLW35:WLW37 WVS35:WVS37 K65567 JG65567 TC65567 ACY65567 AMU65567 AWQ65567 BGM65567 BQI65567 CAE65567 CKA65567 CTW65567 DDS65567 DNO65567 DXK65567 EHG65567 ERC65567 FAY65567 FKU65567 FUQ65567 GEM65567 GOI65567 GYE65567 HIA65567 HRW65567 IBS65567 ILO65567 IVK65567 JFG65567 JPC65567 JYY65567 KIU65567 KSQ65567 LCM65567 LMI65567 LWE65567 MGA65567 MPW65567 MZS65567 NJO65567 NTK65567 ODG65567 ONC65567 OWY65567 PGU65567 PQQ65567 QAM65567 QKI65567 QUE65567 REA65567 RNW65567 RXS65567 SHO65567 SRK65567 TBG65567 TLC65567 TUY65567 UEU65567 UOQ65567 UYM65567 VII65567 VSE65567 WCA65567 WLW65567 WVS65567 K131103 JG131103 TC131103 ACY131103 AMU131103 AWQ131103 BGM131103 BQI131103 CAE131103 CKA131103 CTW131103 DDS131103 DNO131103 DXK131103 EHG131103 ERC131103 FAY131103 FKU131103 FUQ131103 GEM131103 GOI131103 GYE131103 HIA131103 HRW131103 IBS131103 ILO131103 IVK131103 JFG131103 JPC131103 JYY131103 KIU131103 KSQ131103 LCM131103 LMI131103 LWE131103 MGA131103 MPW131103 MZS131103 NJO131103 NTK131103 ODG131103 ONC131103 OWY131103 PGU131103 PQQ131103 QAM131103 QKI131103 QUE131103 REA131103 RNW131103 RXS131103 SHO131103 SRK131103 TBG131103 TLC131103 TUY131103 UEU131103 UOQ131103 UYM131103 VII131103 VSE131103 WCA131103 WLW131103 WVS131103 K196639 JG196639 TC196639 ACY196639 AMU196639 AWQ196639 BGM196639 BQI196639 CAE196639 CKA196639 CTW196639 DDS196639 DNO196639 DXK196639 EHG196639 ERC196639 FAY196639 FKU196639 FUQ196639 GEM196639 GOI196639 GYE196639 HIA196639 HRW196639 IBS196639 ILO196639 IVK196639 JFG196639 JPC196639 JYY196639 KIU196639 KSQ196639 LCM196639 LMI196639 LWE196639 MGA196639 MPW196639 MZS196639 NJO196639 NTK196639 ODG196639 ONC196639 OWY196639 PGU196639 PQQ196639 QAM196639 QKI196639 QUE196639 REA196639 RNW196639 RXS196639 SHO196639 SRK196639 TBG196639 TLC196639 TUY196639 UEU196639 UOQ196639 UYM196639 VII196639 VSE196639 WCA196639 WLW196639 WVS196639 K262175 JG262175 TC262175 ACY262175 AMU262175 AWQ262175 BGM262175 BQI262175 CAE262175 CKA262175 CTW262175 DDS262175 DNO262175 DXK262175 EHG262175 ERC262175 FAY262175 FKU262175 FUQ262175 GEM262175 GOI262175 GYE262175 HIA262175 HRW262175 IBS262175 ILO262175 IVK262175 JFG262175 JPC262175 JYY262175 KIU262175 KSQ262175 LCM262175 LMI262175 LWE262175 MGA262175 MPW262175 MZS262175 NJO262175 NTK262175 ODG262175 ONC262175 OWY262175 PGU262175 PQQ262175 QAM262175 QKI262175 QUE262175 REA262175 RNW262175 RXS262175 SHO262175 SRK262175 TBG262175 TLC262175 TUY262175 UEU262175 UOQ262175 UYM262175 VII262175 VSE262175 WCA262175 WLW262175 WVS262175 K327711 JG327711 TC327711 ACY327711 AMU327711 AWQ327711 BGM327711 BQI327711 CAE327711 CKA327711 CTW327711 DDS327711 DNO327711 DXK327711 EHG327711 ERC327711 FAY327711 FKU327711 FUQ327711 GEM327711 GOI327711 GYE327711 HIA327711 HRW327711 IBS327711 ILO327711 IVK327711 JFG327711 JPC327711 JYY327711 KIU327711 KSQ327711 LCM327711 LMI327711 LWE327711 MGA327711 MPW327711 MZS327711 NJO327711 NTK327711 ODG327711 ONC327711 OWY327711 PGU327711 PQQ327711 QAM327711 QKI327711 QUE327711 REA327711 RNW327711 RXS327711 SHO327711 SRK327711 TBG327711 TLC327711 TUY327711 UEU327711 UOQ327711 UYM327711 VII327711 VSE327711 WCA327711 WLW327711 WVS327711 K393247 JG393247 TC393247 ACY393247 AMU393247 AWQ393247 BGM393247 BQI393247 CAE393247 CKA393247 CTW393247 DDS393247 DNO393247 DXK393247 EHG393247 ERC393247 FAY393247 FKU393247 FUQ393247 GEM393247 GOI393247 GYE393247 HIA393247 HRW393247 IBS393247 ILO393247 IVK393247 JFG393247 JPC393247 JYY393247 KIU393247 KSQ393247 LCM393247 LMI393247 LWE393247 MGA393247 MPW393247 MZS393247 NJO393247 NTK393247 ODG393247 ONC393247 OWY393247 PGU393247 PQQ393247 QAM393247 QKI393247 QUE393247 REA393247 RNW393247 RXS393247 SHO393247 SRK393247 TBG393247 TLC393247 TUY393247 UEU393247 UOQ393247 UYM393247 VII393247 VSE393247 WCA393247 WLW393247 WVS393247 K458783 JG458783 TC458783 ACY458783 AMU458783 AWQ458783 BGM458783 BQI458783 CAE458783 CKA458783 CTW458783 DDS458783 DNO458783 DXK458783 EHG458783 ERC458783 FAY458783 FKU458783 FUQ458783 GEM458783 GOI458783 GYE458783 HIA458783 HRW458783 IBS458783 ILO458783 IVK458783 JFG458783 JPC458783 JYY458783 KIU458783 KSQ458783 LCM458783 LMI458783 LWE458783 MGA458783 MPW458783 MZS458783 NJO458783 NTK458783 ODG458783 ONC458783 OWY458783 PGU458783 PQQ458783 QAM458783 QKI458783 QUE458783 REA458783 RNW458783 RXS458783 SHO458783 SRK458783 TBG458783 TLC458783 TUY458783 UEU458783 UOQ458783 UYM458783 VII458783 VSE458783 WCA458783 WLW458783 WVS458783 K524319 JG524319 TC524319 ACY524319 AMU524319 AWQ524319 BGM524319 BQI524319 CAE524319 CKA524319 CTW524319 DDS524319 DNO524319 DXK524319 EHG524319 ERC524319 FAY524319 FKU524319 FUQ524319 GEM524319 GOI524319 GYE524319 HIA524319 HRW524319 IBS524319 ILO524319 IVK524319 JFG524319 JPC524319 JYY524319 KIU524319 KSQ524319 LCM524319 LMI524319 LWE524319 MGA524319 MPW524319 MZS524319 NJO524319 NTK524319 ODG524319 ONC524319 OWY524319 PGU524319 PQQ524319 QAM524319 QKI524319 QUE524319 REA524319 RNW524319 RXS524319 SHO524319 SRK524319 TBG524319 TLC524319 TUY524319 UEU524319 UOQ524319 UYM524319 VII524319 VSE524319 WCA524319 WLW524319 WVS524319 K589855 JG589855 TC589855 ACY589855 AMU589855 AWQ589855 BGM589855 BQI589855 CAE589855 CKA589855 CTW589855 DDS589855 DNO589855 DXK589855 EHG589855 ERC589855 FAY589855 FKU589855 FUQ589855 GEM589855 GOI589855 GYE589855 HIA589855 HRW589855 IBS589855 ILO589855 IVK589855 JFG589855 JPC589855 JYY589855 KIU589855 KSQ589855 LCM589855 LMI589855 LWE589855 MGA589855 MPW589855 MZS589855 NJO589855 NTK589855 ODG589855 ONC589855 OWY589855 PGU589855 PQQ589855 QAM589855 QKI589855 QUE589855 REA589855 RNW589855 RXS589855 SHO589855 SRK589855 TBG589855 TLC589855 TUY589855 UEU589855 UOQ589855 UYM589855 VII589855 VSE589855 WCA589855 WLW589855 WVS589855 K655391 JG655391 TC655391 ACY655391 AMU655391 AWQ655391 BGM655391 BQI655391 CAE655391 CKA655391 CTW655391 DDS655391 DNO655391 DXK655391 EHG655391 ERC655391 FAY655391 FKU655391 FUQ655391 GEM655391 GOI655391 GYE655391 HIA655391 HRW655391 IBS655391 ILO655391 IVK655391 JFG655391 JPC655391 JYY655391 KIU655391 KSQ655391 LCM655391 LMI655391 LWE655391 MGA655391 MPW655391 MZS655391 NJO655391 NTK655391 ODG655391 ONC655391 OWY655391 PGU655391 PQQ655391 QAM655391 QKI655391 QUE655391 REA655391 RNW655391 RXS655391 SHO655391 SRK655391 TBG655391 TLC655391 TUY655391 UEU655391 UOQ655391 UYM655391 VII655391 VSE655391 WCA655391 WLW655391 WVS655391 K720927 JG720927 TC720927 ACY720927 AMU720927 AWQ720927 BGM720927 BQI720927 CAE720927 CKA720927 CTW720927 DDS720927 DNO720927 DXK720927 EHG720927 ERC720927 FAY720927 FKU720927 FUQ720927 GEM720927 GOI720927 GYE720927 HIA720927 HRW720927 IBS720927 ILO720927 IVK720927 JFG720927 JPC720927 JYY720927 KIU720927 KSQ720927 LCM720927 LMI720927 LWE720927 MGA720927 MPW720927 MZS720927 NJO720927 NTK720927 ODG720927 ONC720927 OWY720927 PGU720927 PQQ720927 QAM720927 QKI720927 QUE720927 REA720927 RNW720927 RXS720927 SHO720927 SRK720927 TBG720927 TLC720927 TUY720927 UEU720927 UOQ720927 UYM720927 VII720927 VSE720927 WCA720927 WLW720927 WVS720927 K786463 JG786463 TC786463 ACY786463 AMU786463 AWQ786463 BGM786463 BQI786463 CAE786463 CKA786463 CTW786463 DDS786463 DNO786463 DXK786463 EHG786463 ERC786463 FAY786463 FKU786463 FUQ786463 GEM786463 GOI786463 GYE786463 HIA786463 HRW786463 IBS786463 ILO786463 IVK786463 JFG786463 JPC786463 JYY786463 KIU786463 KSQ786463 LCM786463 LMI786463 LWE786463 MGA786463 MPW786463 MZS786463 NJO786463 NTK786463 ODG786463 ONC786463 OWY786463 PGU786463 PQQ786463 QAM786463 QKI786463 QUE786463 REA786463 RNW786463 RXS786463 SHO786463 SRK786463 TBG786463 TLC786463 TUY786463 UEU786463 UOQ786463 UYM786463 VII786463 VSE786463 WCA786463 WLW786463 WVS786463 K851999 JG851999 TC851999 ACY851999 AMU851999 AWQ851999 BGM851999 BQI851999 CAE851999 CKA851999 CTW851999 DDS851999 DNO851999 DXK851999 EHG851999 ERC851999 FAY851999 FKU851999 FUQ851999 GEM851999 GOI851999 GYE851999 HIA851999 HRW851999 IBS851999 ILO851999 IVK851999 JFG851999 JPC851999 JYY851999 KIU851999 KSQ851999 LCM851999 LMI851999 LWE851999 MGA851999 MPW851999 MZS851999 NJO851999 NTK851999 ODG851999 ONC851999 OWY851999 PGU851999 PQQ851999 QAM851999 QKI851999 QUE851999 REA851999 RNW851999 RXS851999 SHO851999 SRK851999 TBG851999 TLC851999 TUY851999 UEU851999 UOQ851999 UYM851999 VII851999 VSE851999 WCA851999 WLW851999 WVS851999 K917535 JG917535 TC917535 ACY917535 AMU917535 AWQ917535 BGM917535 BQI917535 CAE917535 CKA917535 CTW917535 DDS917535 DNO917535 DXK917535 EHG917535 ERC917535 FAY917535 FKU917535 FUQ917535 GEM917535 GOI917535 GYE917535 HIA917535 HRW917535 IBS917535 ILO917535 IVK917535 JFG917535 JPC917535 JYY917535 KIU917535 KSQ917535 LCM917535 LMI917535 LWE917535 MGA917535 MPW917535 MZS917535 NJO917535 NTK917535 ODG917535 ONC917535 OWY917535 PGU917535 PQQ917535 QAM917535 QKI917535 QUE917535 REA917535 RNW917535 RXS917535 SHO917535 SRK917535 TBG917535 TLC917535 TUY917535 UEU917535 UOQ917535 UYM917535 VII917535 VSE917535 WCA917535 WLW917535 WVS917535 K983071 JG983071 TC983071 ACY983071 AMU983071 AWQ983071 BGM983071 BQI983071 CAE983071 CKA983071 CTW983071 DDS983071 DNO983071 DXK983071 EHG983071 ERC983071 FAY983071 FKU983071 FUQ983071 GEM983071 GOI983071 GYE983071 HIA983071 HRW983071 IBS983071 ILO983071 IVK983071 JFG983071 JPC983071 JYY983071 KIU983071 KSQ983071 LCM983071 LMI983071 LWE983071 MGA983071 MPW983071 MZS983071 NJO983071 NTK983071 ODG983071 ONC983071 OWY983071 PGU983071 PQQ983071 QAM983071 QKI983071 QUE983071 REA983071 RNW983071 RXS983071 SHO983071 SRK983071 TBG983071 TLC983071 TUY983071 UEU983071 UOQ983071 UYM983071 VII983071 VSE983071 WCA983071 WLW983071 WVS983071">
      <formula1>"OK,NG"</formula1>
    </dataValidation>
    <dataValidation type="list" allowBlank="1" showInputMessage="1" showErrorMessage="1"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56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D131092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D196628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D262164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D327700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D393236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D458772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D524308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D589844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D655380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D720916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D786452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D851988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D917524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D983060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WVL983060">
      <formula1>"社内業務レビュー,社内アーキレビュー,顧客レビュー"</formula1>
    </dataValidation>
    <dataValidation type="list" allowBlank="1" showInputMessage="1" showErrorMessage="1" sqref="WVQ983071 JE35:JE37 TA35:TA37 ACW35:ACW37 AMS35:AMS37 AWO35:AWO37 BGK35:BGK37 BQG35:BQG37 CAC35:CAC37 CJY35:CJY37 CTU35:CTU37 DDQ35:DDQ37 DNM35:DNM37 DXI35:DXI37 EHE35:EHE37 ERA35:ERA37 FAW35:FAW37 FKS35:FKS37 FUO35:FUO37 GEK35:GEK37 GOG35:GOG37 GYC35:GYC37 HHY35:HHY37 HRU35:HRU37 IBQ35:IBQ37 ILM35:ILM37 IVI35:IVI37 JFE35:JFE37 JPA35:JPA37 JYW35:JYW37 KIS35:KIS37 KSO35:KSO37 LCK35:LCK37 LMG35:LMG37 LWC35:LWC37 MFY35:MFY37 MPU35:MPU37 MZQ35:MZQ37 NJM35:NJM37 NTI35:NTI37 ODE35:ODE37 ONA35:ONA37 OWW35:OWW37 PGS35:PGS37 PQO35:PQO37 QAK35:QAK37 QKG35:QKG37 QUC35:QUC37 RDY35:RDY37 RNU35:RNU37 RXQ35:RXQ37 SHM35:SHM37 SRI35:SRI37 TBE35:TBE37 TLA35:TLA37 TUW35:TUW37 UES35:UES37 UOO35:UOO37 UYK35:UYK37 VIG35:VIG37 VSC35:VSC37 WBY35:WBY37 WLU35:WLU37 WVQ35:WVQ37 I65567 JE65567 TA65567 ACW65567 AMS65567 AWO65567 BGK65567 BQG65567 CAC65567 CJY65567 CTU65567 DDQ65567 DNM65567 DXI65567 EHE65567 ERA65567 FAW65567 FKS65567 FUO65567 GEK65567 GOG65567 GYC65567 HHY65567 HRU65567 IBQ65567 ILM65567 IVI65567 JFE65567 JPA65567 JYW65567 KIS65567 KSO65567 LCK65567 LMG65567 LWC65567 MFY65567 MPU65567 MZQ65567 NJM65567 NTI65567 ODE65567 ONA65567 OWW65567 PGS65567 PQO65567 QAK65567 QKG65567 QUC65567 RDY65567 RNU65567 RXQ65567 SHM65567 SRI65567 TBE65567 TLA65567 TUW65567 UES65567 UOO65567 UYK65567 VIG65567 VSC65567 WBY65567 WLU65567 WVQ65567 I131103 JE131103 TA131103 ACW131103 AMS131103 AWO131103 BGK131103 BQG131103 CAC131103 CJY131103 CTU131103 DDQ131103 DNM131103 DXI131103 EHE131103 ERA131103 FAW131103 FKS131103 FUO131103 GEK131103 GOG131103 GYC131103 HHY131103 HRU131103 IBQ131103 ILM131103 IVI131103 JFE131103 JPA131103 JYW131103 KIS131103 KSO131103 LCK131103 LMG131103 LWC131103 MFY131103 MPU131103 MZQ131103 NJM131103 NTI131103 ODE131103 ONA131103 OWW131103 PGS131103 PQO131103 QAK131103 QKG131103 QUC131103 RDY131103 RNU131103 RXQ131103 SHM131103 SRI131103 TBE131103 TLA131103 TUW131103 UES131103 UOO131103 UYK131103 VIG131103 VSC131103 WBY131103 WLU131103 WVQ131103 I196639 JE196639 TA196639 ACW196639 AMS196639 AWO196639 BGK196639 BQG196639 CAC196639 CJY196639 CTU196639 DDQ196639 DNM196639 DXI196639 EHE196639 ERA196639 FAW196639 FKS196639 FUO196639 GEK196639 GOG196639 GYC196639 HHY196639 HRU196639 IBQ196639 ILM196639 IVI196639 JFE196639 JPA196639 JYW196639 KIS196639 KSO196639 LCK196639 LMG196639 LWC196639 MFY196639 MPU196639 MZQ196639 NJM196639 NTI196639 ODE196639 ONA196639 OWW196639 PGS196639 PQO196639 QAK196639 QKG196639 QUC196639 RDY196639 RNU196639 RXQ196639 SHM196639 SRI196639 TBE196639 TLA196639 TUW196639 UES196639 UOO196639 UYK196639 VIG196639 VSC196639 WBY196639 WLU196639 WVQ196639 I262175 JE262175 TA262175 ACW262175 AMS262175 AWO262175 BGK262175 BQG262175 CAC262175 CJY262175 CTU262175 DDQ262175 DNM262175 DXI262175 EHE262175 ERA262175 FAW262175 FKS262175 FUO262175 GEK262175 GOG262175 GYC262175 HHY262175 HRU262175 IBQ262175 ILM262175 IVI262175 JFE262175 JPA262175 JYW262175 KIS262175 KSO262175 LCK262175 LMG262175 LWC262175 MFY262175 MPU262175 MZQ262175 NJM262175 NTI262175 ODE262175 ONA262175 OWW262175 PGS262175 PQO262175 QAK262175 QKG262175 QUC262175 RDY262175 RNU262175 RXQ262175 SHM262175 SRI262175 TBE262175 TLA262175 TUW262175 UES262175 UOO262175 UYK262175 VIG262175 VSC262175 WBY262175 WLU262175 WVQ262175 I327711 JE327711 TA327711 ACW327711 AMS327711 AWO327711 BGK327711 BQG327711 CAC327711 CJY327711 CTU327711 DDQ327711 DNM327711 DXI327711 EHE327711 ERA327711 FAW327711 FKS327711 FUO327711 GEK327711 GOG327711 GYC327711 HHY327711 HRU327711 IBQ327711 ILM327711 IVI327711 JFE327711 JPA327711 JYW327711 KIS327711 KSO327711 LCK327711 LMG327711 LWC327711 MFY327711 MPU327711 MZQ327711 NJM327711 NTI327711 ODE327711 ONA327711 OWW327711 PGS327711 PQO327711 QAK327711 QKG327711 QUC327711 RDY327711 RNU327711 RXQ327711 SHM327711 SRI327711 TBE327711 TLA327711 TUW327711 UES327711 UOO327711 UYK327711 VIG327711 VSC327711 WBY327711 WLU327711 WVQ327711 I393247 JE393247 TA393247 ACW393247 AMS393247 AWO393247 BGK393247 BQG393247 CAC393247 CJY393247 CTU393247 DDQ393247 DNM393247 DXI393247 EHE393247 ERA393247 FAW393247 FKS393247 FUO393247 GEK393247 GOG393247 GYC393247 HHY393247 HRU393247 IBQ393247 ILM393247 IVI393247 JFE393247 JPA393247 JYW393247 KIS393247 KSO393247 LCK393247 LMG393247 LWC393247 MFY393247 MPU393247 MZQ393247 NJM393247 NTI393247 ODE393247 ONA393247 OWW393247 PGS393247 PQO393247 QAK393247 QKG393247 QUC393247 RDY393247 RNU393247 RXQ393247 SHM393247 SRI393247 TBE393247 TLA393247 TUW393247 UES393247 UOO393247 UYK393247 VIG393247 VSC393247 WBY393247 WLU393247 WVQ393247 I458783 JE458783 TA458783 ACW458783 AMS458783 AWO458783 BGK458783 BQG458783 CAC458783 CJY458783 CTU458783 DDQ458783 DNM458783 DXI458783 EHE458783 ERA458783 FAW458783 FKS458783 FUO458783 GEK458783 GOG458783 GYC458783 HHY458783 HRU458783 IBQ458783 ILM458783 IVI458783 JFE458783 JPA458783 JYW458783 KIS458783 KSO458783 LCK458783 LMG458783 LWC458783 MFY458783 MPU458783 MZQ458783 NJM458783 NTI458783 ODE458783 ONA458783 OWW458783 PGS458783 PQO458783 QAK458783 QKG458783 QUC458783 RDY458783 RNU458783 RXQ458783 SHM458783 SRI458783 TBE458783 TLA458783 TUW458783 UES458783 UOO458783 UYK458783 VIG458783 VSC458783 WBY458783 WLU458783 WVQ458783 I524319 JE524319 TA524319 ACW524319 AMS524319 AWO524319 BGK524319 BQG524319 CAC524319 CJY524319 CTU524319 DDQ524319 DNM524319 DXI524319 EHE524319 ERA524319 FAW524319 FKS524319 FUO524319 GEK524319 GOG524319 GYC524319 HHY524319 HRU524319 IBQ524319 ILM524319 IVI524319 JFE524319 JPA524319 JYW524319 KIS524319 KSO524319 LCK524319 LMG524319 LWC524319 MFY524319 MPU524319 MZQ524319 NJM524319 NTI524319 ODE524319 ONA524319 OWW524319 PGS524319 PQO524319 QAK524319 QKG524319 QUC524319 RDY524319 RNU524319 RXQ524319 SHM524319 SRI524319 TBE524319 TLA524319 TUW524319 UES524319 UOO524319 UYK524319 VIG524319 VSC524319 WBY524319 WLU524319 WVQ524319 I589855 JE589855 TA589855 ACW589855 AMS589855 AWO589855 BGK589855 BQG589855 CAC589855 CJY589855 CTU589855 DDQ589855 DNM589855 DXI589855 EHE589855 ERA589855 FAW589855 FKS589855 FUO589855 GEK589855 GOG589855 GYC589855 HHY589855 HRU589855 IBQ589855 ILM589855 IVI589855 JFE589855 JPA589855 JYW589855 KIS589855 KSO589855 LCK589855 LMG589855 LWC589855 MFY589855 MPU589855 MZQ589855 NJM589855 NTI589855 ODE589855 ONA589855 OWW589855 PGS589855 PQO589855 QAK589855 QKG589855 QUC589855 RDY589855 RNU589855 RXQ589855 SHM589855 SRI589855 TBE589855 TLA589855 TUW589855 UES589855 UOO589855 UYK589855 VIG589855 VSC589855 WBY589855 WLU589855 WVQ589855 I655391 JE655391 TA655391 ACW655391 AMS655391 AWO655391 BGK655391 BQG655391 CAC655391 CJY655391 CTU655391 DDQ655391 DNM655391 DXI655391 EHE655391 ERA655391 FAW655391 FKS655391 FUO655391 GEK655391 GOG655391 GYC655391 HHY655391 HRU655391 IBQ655391 ILM655391 IVI655391 JFE655391 JPA655391 JYW655391 KIS655391 KSO655391 LCK655391 LMG655391 LWC655391 MFY655391 MPU655391 MZQ655391 NJM655391 NTI655391 ODE655391 ONA655391 OWW655391 PGS655391 PQO655391 QAK655391 QKG655391 QUC655391 RDY655391 RNU655391 RXQ655391 SHM655391 SRI655391 TBE655391 TLA655391 TUW655391 UES655391 UOO655391 UYK655391 VIG655391 VSC655391 WBY655391 WLU655391 WVQ655391 I720927 JE720927 TA720927 ACW720927 AMS720927 AWO720927 BGK720927 BQG720927 CAC720927 CJY720927 CTU720927 DDQ720927 DNM720927 DXI720927 EHE720927 ERA720927 FAW720927 FKS720927 FUO720927 GEK720927 GOG720927 GYC720927 HHY720927 HRU720927 IBQ720927 ILM720927 IVI720927 JFE720927 JPA720927 JYW720927 KIS720927 KSO720927 LCK720927 LMG720927 LWC720927 MFY720927 MPU720927 MZQ720927 NJM720927 NTI720927 ODE720927 ONA720927 OWW720927 PGS720927 PQO720927 QAK720927 QKG720927 QUC720927 RDY720927 RNU720927 RXQ720927 SHM720927 SRI720927 TBE720927 TLA720927 TUW720927 UES720927 UOO720927 UYK720927 VIG720927 VSC720927 WBY720927 WLU720927 WVQ720927 I786463 JE786463 TA786463 ACW786463 AMS786463 AWO786463 BGK786463 BQG786463 CAC786463 CJY786463 CTU786463 DDQ786463 DNM786463 DXI786463 EHE786463 ERA786463 FAW786463 FKS786463 FUO786463 GEK786463 GOG786463 GYC786463 HHY786463 HRU786463 IBQ786463 ILM786463 IVI786463 JFE786463 JPA786463 JYW786463 KIS786463 KSO786463 LCK786463 LMG786463 LWC786463 MFY786463 MPU786463 MZQ786463 NJM786463 NTI786463 ODE786463 ONA786463 OWW786463 PGS786463 PQO786463 QAK786463 QKG786463 QUC786463 RDY786463 RNU786463 RXQ786463 SHM786463 SRI786463 TBE786463 TLA786463 TUW786463 UES786463 UOO786463 UYK786463 VIG786463 VSC786463 WBY786463 WLU786463 WVQ786463 I851999 JE851999 TA851999 ACW851999 AMS851999 AWO851999 BGK851999 BQG851999 CAC851999 CJY851999 CTU851999 DDQ851999 DNM851999 DXI851999 EHE851999 ERA851999 FAW851999 FKS851999 FUO851999 GEK851999 GOG851999 GYC851999 HHY851999 HRU851999 IBQ851999 ILM851999 IVI851999 JFE851999 JPA851999 JYW851999 KIS851999 KSO851999 LCK851999 LMG851999 LWC851999 MFY851999 MPU851999 MZQ851999 NJM851999 NTI851999 ODE851999 ONA851999 OWW851999 PGS851999 PQO851999 QAK851999 QKG851999 QUC851999 RDY851999 RNU851999 RXQ851999 SHM851999 SRI851999 TBE851999 TLA851999 TUW851999 UES851999 UOO851999 UYK851999 VIG851999 VSC851999 WBY851999 WLU851999 WVQ851999 I917535 JE917535 TA917535 ACW917535 AMS917535 AWO917535 BGK917535 BQG917535 CAC917535 CJY917535 CTU917535 DDQ917535 DNM917535 DXI917535 EHE917535 ERA917535 FAW917535 FKS917535 FUO917535 GEK917535 GOG917535 GYC917535 HHY917535 HRU917535 IBQ917535 ILM917535 IVI917535 JFE917535 JPA917535 JYW917535 KIS917535 KSO917535 LCK917535 LMG917535 LWC917535 MFY917535 MPU917535 MZQ917535 NJM917535 NTI917535 ODE917535 ONA917535 OWW917535 PGS917535 PQO917535 QAK917535 QKG917535 QUC917535 RDY917535 RNU917535 RXQ917535 SHM917535 SRI917535 TBE917535 TLA917535 TUW917535 UES917535 UOO917535 UYK917535 VIG917535 VSC917535 WBY917535 WLU917535 WVQ917535 I983071 JE983071 TA983071 ACW983071 AMS983071 AWO983071 BGK983071 BQG983071 CAC983071 CJY983071 CTU983071 DDQ983071 DNM983071 DXI983071 EHE983071 ERA983071 FAW983071 FKS983071 FUO983071 GEK983071 GOG983071 GYC983071 HHY983071 HRU983071 IBQ983071 ILM983071 IVI983071 JFE983071 JPA983071 JYW983071 KIS983071 KSO983071 LCK983071 LMG983071 LWC983071 MFY983071 MPU983071 MZQ983071 NJM983071 NTI983071 ODE983071 ONA983071 OWW983071 PGS983071 PQO983071 QAK983071 QKG983071 QUC983071 RDY983071 RNU983071 RXQ983071 SHM983071 SRI983071 TBE983071 TLA983071 TUW983071 UES983071 UOO983071 UYK983071 VIG983071 VSC983071 WBY983071 WLU983071 I35:I37">
      <formula1>"要,不要"</formula1>
    </dataValidation>
  </dataValidations>
  <hyperlinks>
    <hyperlink ref="G35" location="'機能概要'!$F$48" display="$F$48"/>
    <hyperlink ref="G36" location="'機能概要'!$I$74" display="$I$74"/>
    <hyperlink ref="G37" location="'機能概要'!$P$79" display="$P$79"/>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40"/>
  <sheetViews>
    <sheetView zoomScaleNormal="100" workbookViewId="0"/>
  </sheetViews>
  <sheetFormatPr defaultColWidth="9" defaultRowHeight="11"/>
  <cols>
    <col min="1" max="1" width="2.6328125" style="7" customWidth="1"/>
    <col min="2" max="2" width="3.6328125" style="7" customWidth="1"/>
    <col min="3" max="3" width="16.6328125" style="7" customWidth="1"/>
    <col min="4" max="4" width="5.6328125" style="7" customWidth="1"/>
    <col min="5" max="5" width="21.7265625" style="222" customWidth="1"/>
    <col min="6" max="6" width="30.6328125" style="7" customWidth="1"/>
    <col min="7" max="7" width="7.36328125" style="217" bestFit="1" customWidth="1"/>
    <col min="8" max="8" width="31.7265625" style="7" customWidth="1"/>
    <col min="9" max="9" width="7.453125" style="7" customWidth="1"/>
    <col min="10" max="10" width="11.453125" style="7" customWidth="1"/>
    <col min="11" max="11" width="11.26953125" style="7" customWidth="1"/>
    <col min="12" max="256" width="9" style="7"/>
    <col min="257" max="257" width="2.6328125" style="7" customWidth="1"/>
    <col min="258" max="258" width="3.6328125" style="7" customWidth="1"/>
    <col min="259" max="259" width="16.6328125" style="7" customWidth="1"/>
    <col min="260" max="260" width="5.6328125" style="7" customWidth="1"/>
    <col min="261" max="261" width="21.7265625" style="7" customWidth="1"/>
    <col min="262" max="262" width="30.6328125" style="7" customWidth="1"/>
    <col min="263" max="263" width="7.36328125" style="7" bestFit="1" customWidth="1"/>
    <col min="264" max="264" width="31.7265625" style="7" customWidth="1"/>
    <col min="265" max="265" width="7.453125" style="7" customWidth="1"/>
    <col min="266" max="266" width="11.453125" style="7" customWidth="1"/>
    <col min="267" max="267" width="11.26953125" style="7" customWidth="1"/>
    <col min="268" max="512" width="9" style="7"/>
    <col min="513" max="513" width="2.6328125" style="7" customWidth="1"/>
    <col min="514" max="514" width="3.6328125" style="7" customWidth="1"/>
    <col min="515" max="515" width="16.6328125" style="7" customWidth="1"/>
    <col min="516" max="516" width="5.6328125" style="7" customWidth="1"/>
    <col min="517" max="517" width="21.7265625" style="7" customWidth="1"/>
    <col min="518" max="518" width="30.6328125" style="7" customWidth="1"/>
    <col min="519" max="519" width="7.36328125" style="7" bestFit="1" customWidth="1"/>
    <col min="520" max="520" width="31.7265625" style="7" customWidth="1"/>
    <col min="521" max="521" width="7.453125" style="7" customWidth="1"/>
    <col min="522" max="522" width="11.453125" style="7" customWidth="1"/>
    <col min="523" max="523" width="11.26953125" style="7" customWidth="1"/>
    <col min="524" max="768" width="9" style="7"/>
    <col min="769" max="769" width="2.6328125" style="7" customWidth="1"/>
    <col min="770" max="770" width="3.6328125" style="7" customWidth="1"/>
    <col min="771" max="771" width="16.6328125" style="7" customWidth="1"/>
    <col min="772" max="772" width="5.6328125" style="7" customWidth="1"/>
    <col min="773" max="773" width="21.7265625" style="7" customWidth="1"/>
    <col min="774" max="774" width="30.6328125" style="7" customWidth="1"/>
    <col min="775" max="775" width="7.36328125" style="7" bestFit="1" customWidth="1"/>
    <col min="776" max="776" width="31.7265625" style="7" customWidth="1"/>
    <col min="777" max="777" width="7.453125" style="7" customWidth="1"/>
    <col min="778" max="778" width="11.453125" style="7" customWidth="1"/>
    <col min="779" max="779" width="11.26953125" style="7" customWidth="1"/>
    <col min="780" max="1024" width="9" style="7"/>
    <col min="1025" max="1025" width="2.6328125" style="7" customWidth="1"/>
    <col min="1026" max="1026" width="3.6328125" style="7" customWidth="1"/>
    <col min="1027" max="1027" width="16.6328125" style="7" customWidth="1"/>
    <col min="1028" max="1028" width="5.6328125" style="7" customWidth="1"/>
    <col min="1029" max="1029" width="21.7265625" style="7" customWidth="1"/>
    <col min="1030" max="1030" width="30.6328125" style="7" customWidth="1"/>
    <col min="1031" max="1031" width="7.36328125" style="7" bestFit="1" customWidth="1"/>
    <col min="1032" max="1032" width="31.7265625" style="7" customWidth="1"/>
    <col min="1033" max="1033" width="7.453125" style="7" customWidth="1"/>
    <col min="1034" max="1034" width="11.453125" style="7" customWidth="1"/>
    <col min="1035" max="1035" width="11.26953125" style="7" customWidth="1"/>
    <col min="1036" max="1280" width="9" style="7"/>
    <col min="1281" max="1281" width="2.6328125" style="7" customWidth="1"/>
    <col min="1282" max="1282" width="3.6328125" style="7" customWidth="1"/>
    <col min="1283" max="1283" width="16.6328125" style="7" customWidth="1"/>
    <col min="1284" max="1284" width="5.6328125" style="7" customWidth="1"/>
    <col min="1285" max="1285" width="21.7265625" style="7" customWidth="1"/>
    <col min="1286" max="1286" width="30.6328125" style="7" customWidth="1"/>
    <col min="1287" max="1287" width="7.36328125" style="7" bestFit="1" customWidth="1"/>
    <col min="1288" max="1288" width="31.7265625" style="7" customWidth="1"/>
    <col min="1289" max="1289" width="7.453125" style="7" customWidth="1"/>
    <col min="1290" max="1290" width="11.453125" style="7" customWidth="1"/>
    <col min="1291" max="1291" width="11.26953125" style="7" customWidth="1"/>
    <col min="1292" max="1536" width="9" style="7"/>
    <col min="1537" max="1537" width="2.6328125" style="7" customWidth="1"/>
    <col min="1538" max="1538" width="3.6328125" style="7" customWidth="1"/>
    <col min="1539" max="1539" width="16.6328125" style="7" customWidth="1"/>
    <col min="1540" max="1540" width="5.6328125" style="7" customWidth="1"/>
    <col min="1541" max="1541" width="21.7265625" style="7" customWidth="1"/>
    <col min="1542" max="1542" width="30.6328125" style="7" customWidth="1"/>
    <col min="1543" max="1543" width="7.36328125" style="7" bestFit="1" customWidth="1"/>
    <col min="1544" max="1544" width="31.7265625" style="7" customWidth="1"/>
    <col min="1545" max="1545" width="7.453125" style="7" customWidth="1"/>
    <col min="1546" max="1546" width="11.453125" style="7" customWidth="1"/>
    <col min="1547" max="1547" width="11.26953125" style="7" customWidth="1"/>
    <col min="1548" max="1792" width="9" style="7"/>
    <col min="1793" max="1793" width="2.6328125" style="7" customWidth="1"/>
    <col min="1794" max="1794" width="3.6328125" style="7" customWidth="1"/>
    <col min="1795" max="1795" width="16.6328125" style="7" customWidth="1"/>
    <col min="1796" max="1796" width="5.6328125" style="7" customWidth="1"/>
    <col min="1797" max="1797" width="21.7265625" style="7" customWidth="1"/>
    <col min="1798" max="1798" width="30.6328125" style="7" customWidth="1"/>
    <col min="1799" max="1799" width="7.36328125" style="7" bestFit="1" customWidth="1"/>
    <col min="1800" max="1800" width="31.7265625" style="7" customWidth="1"/>
    <col min="1801" max="1801" width="7.453125" style="7" customWidth="1"/>
    <col min="1802" max="1802" width="11.453125" style="7" customWidth="1"/>
    <col min="1803" max="1803" width="11.26953125" style="7" customWidth="1"/>
    <col min="1804" max="2048" width="9" style="7"/>
    <col min="2049" max="2049" width="2.6328125" style="7" customWidth="1"/>
    <col min="2050" max="2050" width="3.6328125" style="7" customWidth="1"/>
    <col min="2051" max="2051" width="16.6328125" style="7" customWidth="1"/>
    <col min="2052" max="2052" width="5.6328125" style="7" customWidth="1"/>
    <col min="2053" max="2053" width="21.7265625" style="7" customWidth="1"/>
    <col min="2054" max="2054" width="30.6328125" style="7" customWidth="1"/>
    <col min="2055" max="2055" width="7.36328125" style="7" bestFit="1" customWidth="1"/>
    <col min="2056" max="2056" width="31.7265625" style="7" customWidth="1"/>
    <col min="2057" max="2057" width="7.453125" style="7" customWidth="1"/>
    <col min="2058" max="2058" width="11.453125" style="7" customWidth="1"/>
    <col min="2059" max="2059" width="11.26953125" style="7" customWidth="1"/>
    <col min="2060" max="2304" width="9" style="7"/>
    <col min="2305" max="2305" width="2.6328125" style="7" customWidth="1"/>
    <col min="2306" max="2306" width="3.6328125" style="7" customWidth="1"/>
    <col min="2307" max="2307" width="16.6328125" style="7" customWidth="1"/>
    <col min="2308" max="2308" width="5.6328125" style="7" customWidth="1"/>
    <col min="2309" max="2309" width="21.7265625" style="7" customWidth="1"/>
    <col min="2310" max="2310" width="30.6328125" style="7" customWidth="1"/>
    <col min="2311" max="2311" width="7.36328125" style="7" bestFit="1" customWidth="1"/>
    <col min="2312" max="2312" width="31.7265625" style="7" customWidth="1"/>
    <col min="2313" max="2313" width="7.453125" style="7" customWidth="1"/>
    <col min="2314" max="2314" width="11.453125" style="7" customWidth="1"/>
    <col min="2315" max="2315" width="11.26953125" style="7" customWidth="1"/>
    <col min="2316" max="2560" width="9" style="7"/>
    <col min="2561" max="2561" width="2.6328125" style="7" customWidth="1"/>
    <col min="2562" max="2562" width="3.6328125" style="7" customWidth="1"/>
    <col min="2563" max="2563" width="16.6328125" style="7" customWidth="1"/>
    <col min="2564" max="2564" width="5.6328125" style="7" customWidth="1"/>
    <col min="2565" max="2565" width="21.7265625" style="7" customWidth="1"/>
    <col min="2566" max="2566" width="30.6328125" style="7" customWidth="1"/>
    <col min="2567" max="2567" width="7.36328125" style="7" bestFit="1" customWidth="1"/>
    <col min="2568" max="2568" width="31.7265625" style="7" customWidth="1"/>
    <col min="2569" max="2569" width="7.453125" style="7" customWidth="1"/>
    <col min="2570" max="2570" width="11.453125" style="7" customWidth="1"/>
    <col min="2571" max="2571" width="11.26953125" style="7" customWidth="1"/>
    <col min="2572" max="2816" width="9" style="7"/>
    <col min="2817" max="2817" width="2.6328125" style="7" customWidth="1"/>
    <col min="2818" max="2818" width="3.6328125" style="7" customWidth="1"/>
    <col min="2819" max="2819" width="16.6328125" style="7" customWidth="1"/>
    <col min="2820" max="2820" width="5.6328125" style="7" customWidth="1"/>
    <col min="2821" max="2821" width="21.7265625" style="7" customWidth="1"/>
    <col min="2822" max="2822" width="30.6328125" style="7" customWidth="1"/>
    <col min="2823" max="2823" width="7.36328125" style="7" bestFit="1" customWidth="1"/>
    <col min="2824" max="2824" width="31.7265625" style="7" customWidth="1"/>
    <col min="2825" max="2825" width="7.453125" style="7" customWidth="1"/>
    <col min="2826" max="2826" width="11.453125" style="7" customWidth="1"/>
    <col min="2827" max="2827" width="11.26953125" style="7" customWidth="1"/>
    <col min="2828" max="3072" width="9" style="7"/>
    <col min="3073" max="3073" width="2.6328125" style="7" customWidth="1"/>
    <col min="3074" max="3074" width="3.6328125" style="7" customWidth="1"/>
    <col min="3075" max="3075" width="16.6328125" style="7" customWidth="1"/>
    <col min="3076" max="3076" width="5.6328125" style="7" customWidth="1"/>
    <col min="3077" max="3077" width="21.7265625" style="7" customWidth="1"/>
    <col min="3078" max="3078" width="30.6328125" style="7" customWidth="1"/>
    <col min="3079" max="3079" width="7.36328125" style="7" bestFit="1" customWidth="1"/>
    <col min="3080" max="3080" width="31.7265625" style="7" customWidth="1"/>
    <col min="3081" max="3081" width="7.453125" style="7" customWidth="1"/>
    <col min="3082" max="3082" width="11.453125" style="7" customWidth="1"/>
    <col min="3083" max="3083" width="11.26953125" style="7" customWidth="1"/>
    <col min="3084" max="3328" width="9" style="7"/>
    <col min="3329" max="3329" width="2.6328125" style="7" customWidth="1"/>
    <col min="3330" max="3330" width="3.6328125" style="7" customWidth="1"/>
    <col min="3331" max="3331" width="16.6328125" style="7" customWidth="1"/>
    <col min="3332" max="3332" width="5.6328125" style="7" customWidth="1"/>
    <col min="3333" max="3333" width="21.7265625" style="7" customWidth="1"/>
    <col min="3334" max="3334" width="30.6328125" style="7" customWidth="1"/>
    <col min="3335" max="3335" width="7.36328125" style="7" bestFit="1" customWidth="1"/>
    <col min="3336" max="3336" width="31.7265625" style="7" customWidth="1"/>
    <col min="3337" max="3337" width="7.453125" style="7" customWidth="1"/>
    <col min="3338" max="3338" width="11.453125" style="7" customWidth="1"/>
    <col min="3339" max="3339" width="11.26953125" style="7" customWidth="1"/>
    <col min="3340" max="3584" width="9" style="7"/>
    <col min="3585" max="3585" width="2.6328125" style="7" customWidth="1"/>
    <col min="3586" max="3586" width="3.6328125" style="7" customWidth="1"/>
    <col min="3587" max="3587" width="16.6328125" style="7" customWidth="1"/>
    <col min="3588" max="3588" width="5.6328125" style="7" customWidth="1"/>
    <col min="3589" max="3589" width="21.7265625" style="7" customWidth="1"/>
    <col min="3590" max="3590" width="30.6328125" style="7" customWidth="1"/>
    <col min="3591" max="3591" width="7.36328125" style="7" bestFit="1" customWidth="1"/>
    <col min="3592" max="3592" width="31.7265625" style="7" customWidth="1"/>
    <col min="3593" max="3593" width="7.453125" style="7" customWidth="1"/>
    <col min="3594" max="3594" width="11.453125" style="7" customWidth="1"/>
    <col min="3595" max="3595" width="11.26953125" style="7" customWidth="1"/>
    <col min="3596" max="3840" width="9" style="7"/>
    <col min="3841" max="3841" width="2.6328125" style="7" customWidth="1"/>
    <col min="3842" max="3842" width="3.6328125" style="7" customWidth="1"/>
    <col min="3843" max="3843" width="16.6328125" style="7" customWidth="1"/>
    <col min="3844" max="3844" width="5.6328125" style="7" customWidth="1"/>
    <col min="3845" max="3845" width="21.7265625" style="7" customWidth="1"/>
    <col min="3846" max="3846" width="30.6328125" style="7" customWidth="1"/>
    <col min="3847" max="3847" width="7.36328125" style="7" bestFit="1" customWidth="1"/>
    <col min="3848" max="3848" width="31.7265625" style="7" customWidth="1"/>
    <col min="3849" max="3849" width="7.453125" style="7" customWidth="1"/>
    <col min="3850" max="3850" width="11.453125" style="7" customWidth="1"/>
    <col min="3851" max="3851" width="11.26953125" style="7" customWidth="1"/>
    <col min="3852" max="4096" width="9" style="7"/>
    <col min="4097" max="4097" width="2.6328125" style="7" customWidth="1"/>
    <col min="4098" max="4098" width="3.6328125" style="7" customWidth="1"/>
    <col min="4099" max="4099" width="16.6328125" style="7" customWidth="1"/>
    <col min="4100" max="4100" width="5.6328125" style="7" customWidth="1"/>
    <col min="4101" max="4101" width="21.7265625" style="7" customWidth="1"/>
    <col min="4102" max="4102" width="30.6328125" style="7" customWidth="1"/>
    <col min="4103" max="4103" width="7.36328125" style="7" bestFit="1" customWidth="1"/>
    <col min="4104" max="4104" width="31.7265625" style="7" customWidth="1"/>
    <col min="4105" max="4105" width="7.453125" style="7" customWidth="1"/>
    <col min="4106" max="4106" width="11.453125" style="7" customWidth="1"/>
    <col min="4107" max="4107" width="11.26953125" style="7" customWidth="1"/>
    <col min="4108" max="4352" width="9" style="7"/>
    <col min="4353" max="4353" width="2.6328125" style="7" customWidth="1"/>
    <col min="4354" max="4354" width="3.6328125" style="7" customWidth="1"/>
    <col min="4355" max="4355" width="16.6328125" style="7" customWidth="1"/>
    <col min="4356" max="4356" width="5.6328125" style="7" customWidth="1"/>
    <col min="4357" max="4357" width="21.7265625" style="7" customWidth="1"/>
    <col min="4358" max="4358" width="30.6328125" style="7" customWidth="1"/>
    <col min="4359" max="4359" width="7.36328125" style="7" bestFit="1" customWidth="1"/>
    <col min="4360" max="4360" width="31.7265625" style="7" customWidth="1"/>
    <col min="4361" max="4361" width="7.453125" style="7" customWidth="1"/>
    <col min="4362" max="4362" width="11.453125" style="7" customWidth="1"/>
    <col min="4363" max="4363" width="11.26953125" style="7" customWidth="1"/>
    <col min="4364" max="4608" width="9" style="7"/>
    <col min="4609" max="4609" width="2.6328125" style="7" customWidth="1"/>
    <col min="4610" max="4610" width="3.6328125" style="7" customWidth="1"/>
    <col min="4611" max="4611" width="16.6328125" style="7" customWidth="1"/>
    <col min="4612" max="4612" width="5.6328125" style="7" customWidth="1"/>
    <col min="4613" max="4613" width="21.7265625" style="7" customWidth="1"/>
    <col min="4614" max="4614" width="30.6328125" style="7" customWidth="1"/>
    <col min="4615" max="4615" width="7.36328125" style="7" bestFit="1" customWidth="1"/>
    <col min="4616" max="4616" width="31.7265625" style="7" customWidth="1"/>
    <col min="4617" max="4617" width="7.453125" style="7" customWidth="1"/>
    <col min="4618" max="4618" width="11.453125" style="7" customWidth="1"/>
    <col min="4619" max="4619" width="11.26953125" style="7" customWidth="1"/>
    <col min="4620" max="4864" width="9" style="7"/>
    <col min="4865" max="4865" width="2.6328125" style="7" customWidth="1"/>
    <col min="4866" max="4866" width="3.6328125" style="7" customWidth="1"/>
    <col min="4867" max="4867" width="16.6328125" style="7" customWidth="1"/>
    <col min="4868" max="4868" width="5.6328125" style="7" customWidth="1"/>
    <col min="4869" max="4869" width="21.7265625" style="7" customWidth="1"/>
    <col min="4870" max="4870" width="30.6328125" style="7" customWidth="1"/>
    <col min="4871" max="4871" width="7.36328125" style="7" bestFit="1" customWidth="1"/>
    <col min="4872" max="4872" width="31.7265625" style="7" customWidth="1"/>
    <col min="4873" max="4873" width="7.453125" style="7" customWidth="1"/>
    <col min="4874" max="4874" width="11.453125" style="7" customWidth="1"/>
    <col min="4875" max="4875" width="11.26953125" style="7" customWidth="1"/>
    <col min="4876" max="5120" width="9" style="7"/>
    <col min="5121" max="5121" width="2.6328125" style="7" customWidth="1"/>
    <col min="5122" max="5122" width="3.6328125" style="7" customWidth="1"/>
    <col min="5123" max="5123" width="16.6328125" style="7" customWidth="1"/>
    <col min="5124" max="5124" width="5.6328125" style="7" customWidth="1"/>
    <col min="5125" max="5125" width="21.7265625" style="7" customWidth="1"/>
    <col min="5126" max="5126" width="30.6328125" style="7" customWidth="1"/>
    <col min="5127" max="5127" width="7.36328125" style="7" bestFit="1" customWidth="1"/>
    <col min="5128" max="5128" width="31.7265625" style="7" customWidth="1"/>
    <col min="5129" max="5129" width="7.453125" style="7" customWidth="1"/>
    <col min="5130" max="5130" width="11.453125" style="7" customWidth="1"/>
    <col min="5131" max="5131" width="11.26953125" style="7" customWidth="1"/>
    <col min="5132" max="5376" width="9" style="7"/>
    <col min="5377" max="5377" width="2.6328125" style="7" customWidth="1"/>
    <col min="5378" max="5378" width="3.6328125" style="7" customWidth="1"/>
    <col min="5379" max="5379" width="16.6328125" style="7" customWidth="1"/>
    <col min="5380" max="5380" width="5.6328125" style="7" customWidth="1"/>
    <col min="5381" max="5381" width="21.7265625" style="7" customWidth="1"/>
    <col min="5382" max="5382" width="30.6328125" style="7" customWidth="1"/>
    <col min="5383" max="5383" width="7.36328125" style="7" bestFit="1" customWidth="1"/>
    <col min="5384" max="5384" width="31.7265625" style="7" customWidth="1"/>
    <col min="5385" max="5385" width="7.453125" style="7" customWidth="1"/>
    <col min="5386" max="5386" width="11.453125" style="7" customWidth="1"/>
    <col min="5387" max="5387" width="11.26953125" style="7" customWidth="1"/>
    <col min="5388" max="5632" width="9" style="7"/>
    <col min="5633" max="5633" width="2.6328125" style="7" customWidth="1"/>
    <col min="5634" max="5634" width="3.6328125" style="7" customWidth="1"/>
    <col min="5635" max="5635" width="16.6328125" style="7" customWidth="1"/>
    <col min="5636" max="5636" width="5.6328125" style="7" customWidth="1"/>
    <col min="5637" max="5637" width="21.7265625" style="7" customWidth="1"/>
    <col min="5638" max="5638" width="30.6328125" style="7" customWidth="1"/>
    <col min="5639" max="5639" width="7.36328125" style="7" bestFit="1" customWidth="1"/>
    <col min="5640" max="5640" width="31.7265625" style="7" customWidth="1"/>
    <col min="5641" max="5641" width="7.453125" style="7" customWidth="1"/>
    <col min="5642" max="5642" width="11.453125" style="7" customWidth="1"/>
    <col min="5643" max="5643" width="11.26953125" style="7" customWidth="1"/>
    <col min="5644" max="5888" width="9" style="7"/>
    <col min="5889" max="5889" width="2.6328125" style="7" customWidth="1"/>
    <col min="5890" max="5890" width="3.6328125" style="7" customWidth="1"/>
    <col min="5891" max="5891" width="16.6328125" style="7" customWidth="1"/>
    <col min="5892" max="5892" width="5.6328125" style="7" customWidth="1"/>
    <col min="5893" max="5893" width="21.7265625" style="7" customWidth="1"/>
    <col min="5894" max="5894" width="30.6328125" style="7" customWidth="1"/>
    <col min="5895" max="5895" width="7.36328125" style="7" bestFit="1" customWidth="1"/>
    <col min="5896" max="5896" width="31.7265625" style="7" customWidth="1"/>
    <col min="5897" max="5897" width="7.453125" style="7" customWidth="1"/>
    <col min="5898" max="5898" width="11.453125" style="7" customWidth="1"/>
    <col min="5899" max="5899" width="11.26953125" style="7" customWidth="1"/>
    <col min="5900" max="6144" width="9" style="7"/>
    <col min="6145" max="6145" width="2.6328125" style="7" customWidth="1"/>
    <col min="6146" max="6146" width="3.6328125" style="7" customWidth="1"/>
    <col min="6147" max="6147" width="16.6328125" style="7" customWidth="1"/>
    <col min="6148" max="6148" width="5.6328125" style="7" customWidth="1"/>
    <col min="6149" max="6149" width="21.7265625" style="7" customWidth="1"/>
    <col min="6150" max="6150" width="30.6328125" style="7" customWidth="1"/>
    <col min="6151" max="6151" width="7.36328125" style="7" bestFit="1" customWidth="1"/>
    <col min="6152" max="6152" width="31.7265625" style="7" customWidth="1"/>
    <col min="6153" max="6153" width="7.453125" style="7" customWidth="1"/>
    <col min="6154" max="6154" width="11.453125" style="7" customWidth="1"/>
    <col min="6155" max="6155" width="11.26953125" style="7" customWidth="1"/>
    <col min="6156" max="6400" width="9" style="7"/>
    <col min="6401" max="6401" width="2.6328125" style="7" customWidth="1"/>
    <col min="6402" max="6402" width="3.6328125" style="7" customWidth="1"/>
    <col min="6403" max="6403" width="16.6328125" style="7" customWidth="1"/>
    <col min="6404" max="6404" width="5.6328125" style="7" customWidth="1"/>
    <col min="6405" max="6405" width="21.7265625" style="7" customWidth="1"/>
    <col min="6406" max="6406" width="30.6328125" style="7" customWidth="1"/>
    <col min="6407" max="6407" width="7.36328125" style="7" bestFit="1" customWidth="1"/>
    <col min="6408" max="6408" width="31.7265625" style="7" customWidth="1"/>
    <col min="6409" max="6409" width="7.453125" style="7" customWidth="1"/>
    <col min="6410" max="6410" width="11.453125" style="7" customWidth="1"/>
    <col min="6411" max="6411" width="11.26953125" style="7" customWidth="1"/>
    <col min="6412" max="6656" width="9" style="7"/>
    <col min="6657" max="6657" width="2.6328125" style="7" customWidth="1"/>
    <col min="6658" max="6658" width="3.6328125" style="7" customWidth="1"/>
    <col min="6659" max="6659" width="16.6328125" style="7" customWidth="1"/>
    <col min="6660" max="6660" width="5.6328125" style="7" customWidth="1"/>
    <col min="6661" max="6661" width="21.7265625" style="7" customWidth="1"/>
    <col min="6662" max="6662" width="30.6328125" style="7" customWidth="1"/>
    <col min="6663" max="6663" width="7.36328125" style="7" bestFit="1" customWidth="1"/>
    <col min="6664" max="6664" width="31.7265625" style="7" customWidth="1"/>
    <col min="6665" max="6665" width="7.453125" style="7" customWidth="1"/>
    <col min="6666" max="6666" width="11.453125" style="7" customWidth="1"/>
    <col min="6667" max="6667" width="11.26953125" style="7" customWidth="1"/>
    <col min="6668" max="6912" width="9" style="7"/>
    <col min="6913" max="6913" width="2.6328125" style="7" customWidth="1"/>
    <col min="6914" max="6914" width="3.6328125" style="7" customWidth="1"/>
    <col min="6915" max="6915" width="16.6328125" style="7" customWidth="1"/>
    <col min="6916" max="6916" width="5.6328125" style="7" customWidth="1"/>
    <col min="6917" max="6917" width="21.7265625" style="7" customWidth="1"/>
    <col min="6918" max="6918" width="30.6328125" style="7" customWidth="1"/>
    <col min="6919" max="6919" width="7.36328125" style="7" bestFit="1" customWidth="1"/>
    <col min="6920" max="6920" width="31.7265625" style="7" customWidth="1"/>
    <col min="6921" max="6921" width="7.453125" style="7" customWidth="1"/>
    <col min="6922" max="6922" width="11.453125" style="7" customWidth="1"/>
    <col min="6923" max="6923" width="11.26953125" style="7" customWidth="1"/>
    <col min="6924" max="7168" width="9" style="7"/>
    <col min="7169" max="7169" width="2.6328125" style="7" customWidth="1"/>
    <col min="7170" max="7170" width="3.6328125" style="7" customWidth="1"/>
    <col min="7171" max="7171" width="16.6328125" style="7" customWidth="1"/>
    <col min="7172" max="7172" width="5.6328125" style="7" customWidth="1"/>
    <col min="7173" max="7173" width="21.7265625" style="7" customWidth="1"/>
    <col min="7174" max="7174" width="30.6328125" style="7" customWidth="1"/>
    <col min="7175" max="7175" width="7.36328125" style="7" bestFit="1" customWidth="1"/>
    <col min="7176" max="7176" width="31.7265625" style="7" customWidth="1"/>
    <col min="7177" max="7177" width="7.453125" style="7" customWidth="1"/>
    <col min="7178" max="7178" width="11.453125" style="7" customWidth="1"/>
    <col min="7179" max="7179" width="11.26953125" style="7" customWidth="1"/>
    <col min="7180" max="7424" width="9" style="7"/>
    <col min="7425" max="7425" width="2.6328125" style="7" customWidth="1"/>
    <col min="7426" max="7426" width="3.6328125" style="7" customWidth="1"/>
    <col min="7427" max="7427" width="16.6328125" style="7" customWidth="1"/>
    <col min="7428" max="7428" width="5.6328125" style="7" customWidth="1"/>
    <col min="7429" max="7429" width="21.7265625" style="7" customWidth="1"/>
    <col min="7430" max="7430" width="30.6328125" style="7" customWidth="1"/>
    <col min="7431" max="7431" width="7.36328125" style="7" bestFit="1" customWidth="1"/>
    <col min="7432" max="7432" width="31.7265625" style="7" customWidth="1"/>
    <col min="7433" max="7433" width="7.453125" style="7" customWidth="1"/>
    <col min="7434" max="7434" width="11.453125" style="7" customWidth="1"/>
    <col min="7435" max="7435" width="11.26953125" style="7" customWidth="1"/>
    <col min="7436" max="7680" width="9" style="7"/>
    <col min="7681" max="7681" width="2.6328125" style="7" customWidth="1"/>
    <col min="7682" max="7682" width="3.6328125" style="7" customWidth="1"/>
    <col min="7683" max="7683" width="16.6328125" style="7" customWidth="1"/>
    <col min="7684" max="7684" width="5.6328125" style="7" customWidth="1"/>
    <col min="7685" max="7685" width="21.7265625" style="7" customWidth="1"/>
    <col min="7686" max="7686" width="30.6328125" style="7" customWidth="1"/>
    <col min="7687" max="7687" width="7.36328125" style="7" bestFit="1" customWidth="1"/>
    <col min="7688" max="7688" width="31.7265625" style="7" customWidth="1"/>
    <col min="7689" max="7689" width="7.453125" style="7" customWidth="1"/>
    <col min="7690" max="7690" width="11.453125" style="7" customWidth="1"/>
    <col min="7691" max="7691" width="11.26953125" style="7" customWidth="1"/>
    <col min="7692" max="7936" width="9" style="7"/>
    <col min="7937" max="7937" width="2.6328125" style="7" customWidth="1"/>
    <col min="7938" max="7938" width="3.6328125" style="7" customWidth="1"/>
    <col min="7939" max="7939" width="16.6328125" style="7" customWidth="1"/>
    <col min="7940" max="7940" width="5.6328125" style="7" customWidth="1"/>
    <col min="7941" max="7941" width="21.7265625" style="7" customWidth="1"/>
    <col min="7942" max="7942" width="30.6328125" style="7" customWidth="1"/>
    <col min="7943" max="7943" width="7.36328125" style="7" bestFit="1" customWidth="1"/>
    <col min="7944" max="7944" width="31.7265625" style="7" customWidth="1"/>
    <col min="7945" max="7945" width="7.453125" style="7" customWidth="1"/>
    <col min="7946" max="7946" width="11.453125" style="7" customWidth="1"/>
    <col min="7947" max="7947" width="11.26953125" style="7" customWidth="1"/>
    <col min="7948" max="8192" width="9" style="7"/>
    <col min="8193" max="8193" width="2.6328125" style="7" customWidth="1"/>
    <col min="8194" max="8194" width="3.6328125" style="7" customWidth="1"/>
    <col min="8195" max="8195" width="16.6328125" style="7" customWidth="1"/>
    <col min="8196" max="8196" width="5.6328125" style="7" customWidth="1"/>
    <col min="8197" max="8197" width="21.7265625" style="7" customWidth="1"/>
    <col min="8198" max="8198" width="30.6328125" style="7" customWidth="1"/>
    <col min="8199" max="8199" width="7.36328125" style="7" bestFit="1" customWidth="1"/>
    <col min="8200" max="8200" width="31.7265625" style="7" customWidth="1"/>
    <col min="8201" max="8201" width="7.453125" style="7" customWidth="1"/>
    <col min="8202" max="8202" width="11.453125" style="7" customWidth="1"/>
    <col min="8203" max="8203" width="11.26953125" style="7" customWidth="1"/>
    <col min="8204" max="8448" width="9" style="7"/>
    <col min="8449" max="8449" width="2.6328125" style="7" customWidth="1"/>
    <col min="8450" max="8450" width="3.6328125" style="7" customWidth="1"/>
    <col min="8451" max="8451" width="16.6328125" style="7" customWidth="1"/>
    <col min="8452" max="8452" width="5.6328125" style="7" customWidth="1"/>
    <col min="8453" max="8453" width="21.7265625" style="7" customWidth="1"/>
    <col min="8454" max="8454" width="30.6328125" style="7" customWidth="1"/>
    <col min="8455" max="8455" width="7.36328125" style="7" bestFit="1" customWidth="1"/>
    <col min="8456" max="8456" width="31.7265625" style="7" customWidth="1"/>
    <col min="8457" max="8457" width="7.453125" style="7" customWidth="1"/>
    <col min="8458" max="8458" width="11.453125" style="7" customWidth="1"/>
    <col min="8459" max="8459" width="11.26953125" style="7" customWidth="1"/>
    <col min="8460" max="8704" width="9" style="7"/>
    <col min="8705" max="8705" width="2.6328125" style="7" customWidth="1"/>
    <col min="8706" max="8706" width="3.6328125" style="7" customWidth="1"/>
    <col min="8707" max="8707" width="16.6328125" style="7" customWidth="1"/>
    <col min="8708" max="8708" width="5.6328125" style="7" customWidth="1"/>
    <col min="8709" max="8709" width="21.7265625" style="7" customWidth="1"/>
    <col min="8710" max="8710" width="30.6328125" style="7" customWidth="1"/>
    <col min="8711" max="8711" width="7.36328125" style="7" bestFit="1" customWidth="1"/>
    <col min="8712" max="8712" width="31.7265625" style="7" customWidth="1"/>
    <col min="8713" max="8713" width="7.453125" style="7" customWidth="1"/>
    <col min="8714" max="8714" width="11.453125" style="7" customWidth="1"/>
    <col min="8715" max="8715" width="11.26953125" style="7" customWidth="1"/>
    <col min="8716" max="8960" width="9" style="7"/>
    <col min="8961" max="8961" width="2.6328125" style="7" customWidth="1"/>
    <col min="8962" max="8962" width="3.6328125" style="7" customWidth="1"/>
    <col min="8963" max="8963" width="16.6328125" style="7" customWidth="1"/>
    <col min="8964" max="8964" width="5.6328125" style="7" customWidth="1"/>
    <col min="8965" max="8965" width="21.7265625" style="7" customWidth="1"/>
    <col min="8966" max="8966" width="30.6328125" style="7" customWidth="1"/>
    <col min="8967" max="8967" width="7.36328125" style="7" bestFit="1" customWidth="1"/>
    <col min="8968" max="8968" width="31.7265625" style="7" customWidth="1"/>
    <col min="8969" max="8969" width="7.453125" style="7" customWidth="1"/>
    <col min="8970" max="8970" width="11.453125" style="7" customWidth="1"/>
    <col min="8971" max="8971" width="11.26953125" style="7" customWidth="1"/>
    <col min="8972" max="9216" width="9" style="7"/>
    <col min="9217" max="9217" width="2.6328125" style="7" customWidth="1"/>
    <col min="9218" max="9218" width="3.6328125" style="7" customWidth="1"/>
    <col min="9219" max="9219" width="16.6328125" style="7" customWidth="1"/>
    <col min="9220" max="9220" width="5.6328125" style="7" customWidth="1"/>
    <col min="9221" max="9221" width="21.7265625" style="7" customWidth="1"/>
    <col min="9222" max="9222" width="30.6328125" style="7" customWidth="1"/>
    <col min="9223" max="9223" width="7.36328125" style="7" bestFit="1" customWidth="1"/>
    <col min="9224" max="9224" width="31.7265625" style="7" customWidth="1"/>
    <col min="9225" max="9225" width="7.453125" style="7" customWidth="1"/>
    <col min="9226" max="9226" width="11.453125" style="7" customWidth="1"/>
    <col min="9227" max="9227" width="11.26953125" style="7" customWidth="1"/>
    <col min="9228" max="9472" width="9" style="7"/>
    <col min="9473" max="9473" width="2.6328125" style="7" customWidth="1"/>
    <col min="9474" max="9474" width="3.6328125" style="7" customWidth="1"/>
    <col min="9475" max="9475" width="16.6328125" style="7" customWidth="1"/>
    <col min="9476" max="9476" width="5.6328125" style="7" customWidth="1"/>
    <col min="9477" max="9477" width="21.7265625" style="7" customWidth="1"/>
    <col min="9478" max="9478" width="30.6328125" style="7" customWidth="1"/>
    <col min="9479" max="9479" width="7.36328125" style="7" bestFit="1" customWidth="1"/>
    <col min="9480" max="9480" width="31.7265625" style="7" customWidth="1"/>
    <col min="9481" max="9481" width="7.453125" style="7" customWidth="1"/>
    <col min="9482" max="9482" width="11.453125" style="7" customWidth="1"/>
    <col min="9483" max="9483" width="11.26953125" style="7" customWidth="1"/>
    <col min="9484" max="9728" width="9" style="7"/>
    <col min="9729" max="9729" width="2.6328125" style="7" customWidth="1"/>
    <col min="9730" max="9730" width="3.6328125" style="7" customWidth="1"/>
    <col min="9731" max="9731" width="16.6328125" style="7" customWidth="1"/>
    <col min="9732" max="9732" width="5.6328125" style="7" customWidth="1"/>
    <col min="9733" max="9733" width="21.7265625" style="7" customWidth="1"/>
    <col min="9734" max="9734" width="30.6328125" style="7" customWidth="1"/>
    <col min="9735" max="9735" width="7.36328125" style="7" bestFit="1" customWidth="1"/>
    <col min="9736" max="9736" width="31.7265625" style="7" customWidth="1"/>
    <col min="9737" max="9737" width="7.453125" style="7" customWidth="1"/>
    <col min="9738" max="9738" width="11.453125" style="7" customWidth="1"/>
    <col min="9739" max="9739" width="11.26953125" style="7" customWidth="1"/>
    <col min="9740" max="9984" width="9" style="7"/>
    <col min="9985" max="9985" width="2.6328125" style="7" customWidth="1"/>
    <col min="9986" max="9986" width="3.6328125" style="7" customWidth="1"/>
    <col min="9987" max="9987" width="16.6328125" style="7" customWidth="1"/>
    <col min="9988" max="9988" width="5.6328125" style="7" customWidth="1"/>
    <col min="9989" max="9989" width="21.7265625" style="7" customWidth="1"/>
    <col min="9990" max="9990" width="30.6328125" style="7" customWidth="1"/>
    <col min="9991" max="9991" width="7.36328125" style="7" bestFit="1" customWidth="1"/>
    <col min="9992" max="9992" width="31.7265625" style="7" customWidth="1"/>
    <col min="9993" max="9993" width="7.453125" style="7" customWidth="1"/>
    <col min="9994" max="9994" width="11.453125" style="7" customWidth="1"/>
    <col min="9995" max="9995" width="11.26953125" style="7" customWidth="1"/>
    <col min="9996" max="10240" width="9" style="7"/>
    <col min="10241" max="10241" width="2.6328125" style="7" customWidth="1"/>
    <col min="10242" max="10242" width="3.6328125" style="7" customWidth="1"/>
    <col min="10243" max="10243" width="16.6328125" style="7" customWidth="1"/>
    <col min="10244" max="10244" width="5.6328125" style="7" customWidth="1"/>
    <col min="10245" max="10245" width="21.7265625" style="7" customWidth="1"/>
    <col min="10246" max="10246" width="30.6328125" style="7" customWidth="1"/>
    <col min="10247" max="10247" width="7.36328125" style="7" bestFit="1" customWidth="1"/>
    <col min="10248" max="10248" width="31.7265625" style="7" customWidth="1"/>
    <col min="10249" max="10249" width="7.453125" style="7" customWidth="1"/>
    <col min="10250" max="10250" width="11.453125" style="7" customWidth="1"/>
    <col min="10251" max="10251" width="11.26953125" style="7" customWidth="1"/>
    <col min="10252" max="10496" width="9" style="7"/>
    <col min="10497" max="10497" width="2.6328125" style="7" customWidth="1"/>
    <col min="10498" max="10498" width="3.6328125" style="7" customWidth="1"/>
    <col min="10499" max="10499" width="16.6328125" style="7" customWidth="1"/>
    <col min="10500" max="10500" width="5.6328125" style="7" customWidth="1"/>
    <col min="10501" max="10501" width="21.7265625" style="7" customWidth="1"/>
    <col min="10502" max="10502" width="30.6328125" style="7" customWidth="1"/>
    <col min="10503" max="10503" width="7.36328125" style="7" bestFit="1" customWidth="1"/>
    <col min="10504" max="10504" width="31.7265625" style="7" customWidth="1"/>
    <col min="10505" max="10505" width="7.453125" style="7" customWidth="1"/>
    <col min="10506" max="10506" width="11.453125" style="7" customWidth="1"/>
    <col min="10507" max="10507" width="11.26953125" style="7" customWidth="1"/>
    <col min="10508" max="10752" width="9" style="7"/>
    <col min="10753" max="10753" width="2.6328125" style="7" customWidth="1"/>
    <col min="10754" max="10754" width="3.6328125" style="7" customWidth="1"/>
    <col min="10755" max="10755" width="16.6328125" style="7" customWidth="1"/>
    <col min="10756" max="10756" width="5.6328125" style="7" customWidth="1"/>
    <col min="10757" max="10757" width="21.7265625" style="7" customWidth="1"/>
    <col min="10758" max="10758" width="30.6328125" style="7" customWidth="1"/>
    <col min="10759" max="10759" width="7.36328125" style="7" bestFit="1" customWidth="1"/>
    <col min="10760" max="10760" width="31.7265625" style="7" customWidth="1"/>
    <col min="10761" max="10761" width="7.453125" style="7" customWidth="1"/>
    <col min="10762" max="10762" width="11.453125" style="7" customWidth="1"/>
    <col min="10763" max="10763" width="11.26953125" style="7" customWidth="1"/>
    <col min="10764" max="11008" width="9" style="7"/>
    <col min="11009" max="11009" width="2.6328125" style="7" customWidth="1"/>
    <col min="11010" max="11010" width="3.6328125" style="7" customWidth="1"/>
    <col min="11011" max="11011" width="16.6328125" style="7" customWidth="1"/>
    <col min="11012" max="11012" width="5.6328125" style="7" customWidth="1"/>
    <col min="11013" max="11013" width="21.7265625" style="7" customWidth="1"/>
    <col min="11014" max="11014" width="30.6328125" style="7" customWidth="1"/>
    <col min="11015" max="11015" width="7.36328125" style="7" bestFit="1" customWidth="1"/>
    <col min="11016" max="11016" width="31.7265625" style="7" customWidth="1"/>
    <col min="11017" max="11017" width="7.453125" style="7" customWidth="1"/>
    <col min="11018" max="11018" width="11.453125" style="7" customWidth="1"/>
    <col min="11019" max="11019" width="11.26953125" style="7" customWidth="1"/>
    <col min="11020" max="11264" width="9" style="7"/>
    <col min="11265" max="11265" width="2.6328125" style="7" customWidth="1"/>
    <col min="11266" max="11266" width="3.6328125" style="7" customWidth="1"/>
    <col min="11267" max="11267" width="16.6328125" style="7" customWidth="1"/>
    <col min="11268" max="11268" width="5.6328125" style="7" customWidth="1"/>
    <col min="11269" max="11269" width="21.7265625" style="7" customWidth="1"/>
    <col min="11270" max="11270" width="30.6328125" style="7" customWidth="1"/>
    <col min="11271" max="11271" width="7.36328125" style="7" bestFit="1" customWidth="1"/>
    <col min="11272" max="11272" width="31.7265625" style="7" customWidth="1"/>
    <col min="11273" max="11273" width="7.453125" style="7" customWidth="1"/>
    <col min="11274" max="11274" width="11.453125" style="7" customWidth="1"/>
    <col min="11275" max="11275" width="11.26953125" style="7" customWidth="1"/>
    <col min="11276" max="11520" width="9" style="7"/>
    <col min="11521" max="11521" width="2.6328125" style="7" customWidth="1"/>
    <col min="11522" max="11522" width="3.6328125" style="7" customWidth="1"/>
    <col min="11523" max="11523" width="16.6328125" style="7" customWidth="1"/>
    <col min="11524" max="11524" width="5.6328125" style="7" customWidth="1"/>
    <col min="11525" max="11525" width="21.7265625" style="7" customWidth="1"/>
    <col min="11526" max="11526" width="30.6328125" style="7" customWidth="1"/>
    <col min="11527" max="11527" width="7.36328125" style="7" bestFit="1" customWidth="1"/>
    <col min="11528" max="11528" width="31.7265625" style="7" customWidth="1"/>
    <col min="11529" max="11529" width="7.453125" style="7" customWidth="1"/>
    <col min="11530" max="11530" width="11.453125" style="7" customWidth="1"/>
    <col min="11531" max="11531" width="11.26953125" style="7" customWidth="1"/>
    <col min="11532" max="11776" width="9" style="7"/>
    <col min="11777" max="11777" width="2.6328125" style="7" customWidth="1"/>
    <col min="11778" max="11778" width="3.6328125" style="7" customWidth="1"/>
    <col min="11779" max="11779" width="16.6328125" style="7" customWidth="1"/>
    <col min="11780" max="11780" width="5.6328125" style="7" customWidth="1"/>
    <col min="11781" max="11781" width="21.7265625" style="7" customWidth="1"/>
    <col min="11782" max="11782" width="30.6328125" style="7" customWidth="1"/>
    <col min="11783" max="11783" width="7.36328125" style="7" bestFit="1" customWidth="1"/>
    <col min="11784" max="11784" width="31.7265625" style="7" customWidth="1"/>
    <col min="11785" max="11785" width="7.453125" style="7" customWidth="1"/>
    <col min="11786" max="11786" width="11.453125" style="7" customWidth="1"/>
    <col min="11787" max="11787" width="11.26953125" style="7" customWidth="1"/>
    <col min="11788" max="12032" width="9" style="7"/>
    <col min="12033" max="12033" width="2.6328125" style="7" customWidth="1"/>
    <col min="12034" max="12034" width="3.6328125" style="7" customWidth="1"/>
    <col min="12035" max="12035" width="16.6328125" style="7" customWidth="1"/>
    <col min="12036" max="12036" width="5.6328125" style="7" customWidth="1"/>
    <col min="12037" max="12037" width="21.7265625" style="7" customWidth="1"/>
    <col min="12038" max="12038" width="30.6328125" style="7" customWidth="1"/>
    <col min="12039" max="12039" width="7.36328125" style="7" bestFit="1" customWidth="1"/>
    <col min="12040" max="12040" width="31.7265625" style="7" customWidth="1"/>
    <col min="12041" max="12041" width="7.453125" style="7" customWidth="1"/>
    <col min="12042" max="12042" width="11.453125" style="7" customWidth="1"/>
    <col min="12043" max="12043" width="11.26953125" style="7" customWidth="1"/>
    <col min="12044" max="12288" width="9" style="7"/>
    <col min="12289" max="12289" width="2.6328125" style="7" customWidth="1"/>
    <col min="12290" max="12290" width="3.6328125" style="7" customWidth="1"/>
    <col min="12291" max="12291" width="16.6328125" style="7" customWidth="1"/>
    <col min="12292" max="12292" width="5.6328125" style="7" customWidth="1"/>
    <col min="12293" max="12293" width="21.7265625" style="7" customWidth="1"/>
    <col min="12294" max="12294" width="30.6328125" style="7" customWidth="1"/>
    <col min="12295" max="12295" width="7.36328125" style="7" bestFit="1" customWidth="1"/>
    <col min="12296" max="12296" width="31.7265625" style="7" customWidth="1"/>
    <col min="12297" max="12297" width="7.453125" style="7" customWidth="1"/>
    <col min="12298" max="12298" width="11.453125" style="7" customWidth="1"/>
    <col min="12299" max="12299" width="11.26953125" style="7" customWidth="1"/>
    <col min="12300" max="12544" width="9" style="7"/>
    <col min="12545" max="12545" width="2.6328125" style="7" customWidth="1"/>
    <col min="12546" max="12546" width="3.6328125" style="7" customWidth="1"/>
    <col min="12547" max="12547" width="16.6328125" style="7" customWidth="1"/>
    <col min="12548" max="12548" width="5.6328125" style="7" customWidth="1"/>
    <col min="12549" max="12549" width="21.7265625" style="7" customWidth="1"/>
    <col min="12550" max="12550" width="30.6328125" style="7" customWidth="1"/>
    <col min="12551" max="12551" width="7.36328125" style="7" bestFit="1" customWidth="1"/>
    <col min="12552" max="12552" width="31.7265625" style="7" customWidth="1"/>
    <col min="12553" max="12553" width="7.453125" style="7" customWidth="1"/>
    <col min="12554" max="12554" width="11.453125" style="7" customWidth="1"/>
    <col min="12555" max="12555" width="11.26953125" style="7" customWidth="1"/>
    <col min="12556" max="12800" width="9" style="7"/>
    <col min="12801" max="12801" width="2.6328125" style="7" customWidth="1"/>
    <col min="12802" max="12802" width="3.6328125" style="7" customWidth="1"/>
    <col min="12803" max="12803" width="16.6328125" style="7" customWidth="1"/>
    <col min="12804" max="12804" width="5.6328125" style="7" customWidth="1"/>
    <col min="12805" max="12805" width="21.7265625" style="7" customWidth="1"/>
    <col min="12806" max="12806" width="30.6328125" style="7" customWidth="1"/>
    <col min="12807" max="12807" width="7.36328125" style="7" bestFit="1" customWidth="1"/>
    <col min="12808" max="12808" width="31.7265625" style="7" customWidth="1"/>
    <col min="12809" max="12809" width="7.453125" style="7" customWidth="1"/>
    <col min="12810" max="12810" width="11.453125" style="7" customWidth="1"/>
    <col min="12811" max="12811" width="11.26953125" style="7" customWidth="1"/>
    <col min="12812" max="13056" width="9" style="7"/>
    <col min="13057" max="13057" width="2.6328125" style="7" customWidth="1"/>
    <col min="13058" max="13058" width="3.6328125" style="7" customWidth="1"/>
    <col min="13059" max="13059" width="16.6328125" style="7" customWidth="1"/>
    <col min="13060" max="13060" width="5.6328125" style="7" customWidth="1"/>
    <col min="13061" max="13061" width="21.7265625" style="7" customWidth="1"/>
    <col min="13062" max="13062" width="30.6328125" style="7" customWidth="1"/>
    <col min="13063" max="13063" width="7.36328125" style="7" bestFit="1" customWidth="1"/>
    <col min="13064" max="13064" width="31.7265625" style="7" customWidth="1"/>
    <col min="13065" max="13065" width="7.453125" style="7" customWidth="1"/>
    <col min="13066" max="13066" width="11.453125" style="7" customWidth="1"/>
    <col min="13067" max="13067" width="11.26953125" style="7" customWidth="1"/>
    <col min="13068" max="13312" width="9" style="7"/>
    <col min="13313" max="13313" width="2.6328125" style="7" customWidth="1"/>
    <col min="13314" max="13314" width="3.6328125" style="7" customWidth="1"/>
    <col min="13315" max="13315" width="16.6328125" style="7" customWidth="1"/>
    <col min="13316" max="13316" width="5.6328125" style="7" customWidth="1"/>
    <col min="13317" max="13317" width="21.7265625" style="7" customWidth="1"/>
    <col min="13318" max="13318" width="30.6328125" style="7" customWidth="1"/>
    <col min="13319" max="13319" width="7.36328125" style="7" bestFit="1" customWidth="1"/>
    <col min="13320" max="13320" width="31.7265625" style="7" customWidth="1"/>
    <col min="13321" max="13321" width="7.453125" style="7" customWidth="1"/>
    <col min="13322" max="13322" width="11.453125" style="7" customWidth="1"/>
    <col min="13323" max="13323" width="11.26953125" style="7" customWidth="1"/>
    <col min="13324" max="13568" width="9" style="7"/>
    <col min="13569" max="13569" width="2.6328125" style="7" customWidth="1"/>
    <col min="13570" max="13570" width="3.6328125" style="7" customWidth="1"/>
    <col min="13571" max="13571" width="16.6328125" style="7" customWidth="1"/>
    <col min="13572" max="13572" width="5.6328125" style="7" customWidth="1"/>
    <col min="13573" max="13573" width="21.7265625" style="7" customWidth="1"/>
    <col min="13574" max="13574" width="30.6328125" style="7" customWidth="1"/>
    <col min="13575" max="13575" width="7.36328125" style="7" bestFit="1" customWidth="1"/>
    <col min="13576" max="13576" width="31.7265625" style="7" customWidth="1"/>
    <col min="13577" max="13577" width="7.453125" style="7" customWidth="1"/>
    <col min="13578" max="13578" width="11.453125" style="7" customWidth="1"/>
    <col min="13579" max="13579" width="11.26953125" style="7" customWidth="1"/>
    <col min="13580" max="13824" width="9" style="7"/>
    <col min="13825" max="13825" width="2.6328125" style="7" customWidth="1"/>
    <col min="13826" max="13826" width="3.6328125" style="7" customWidth="1"/>
    <col min="13827" max="13827" width="16.6328125" style="7" customWidth="1"/>
    <col min="13828" max="13828" width="5.6328125" style="7" customWidth="1"/>
    <col min="13829" max="13829" width="21.7265625" style="7" customWidth="1"/>
    <col min="13830" max="13830" width="30.6328125" style="7" customWidth="1"/>
    <col min="13831" max="13831" width="7.36328125" style="7" bestFit="1" customWidth="1"/>
    <col min="13832" max="13832" width="31.7265625" style="7" customWidth="1"/>
    <col min="13833" max="13833" width="7.453125" style="7" customWidth="1"/>
    <col min="13834" max="13834" width="11.453125" style="7" customWidth="1"/>
    <col min="13835" max="13835" width="11.26953125" style="7" customWidth="1"/>
    <col min="13836" max="14080" width="9" style="7"/>
    <col min="14081" max="14081" width="2.6328125" style="7" customWidth="1"/>
    <col min="14082" max="14082" width="3.6328125" style="7" customWidth="1"/>
    <col min="14083" max="14083" width="16.6328125" style="7" customWidth="1"/>
    <col min="14084" max="14084" width="5.6328125" style="7" customWidth="1"/>
    <col min="14085" max="14085" width="21.7265625" style="7" customWidth="1"/>
    <col min="14086" max="14086" width="30.6328125" style="7" customWidth="1"/>
    <col min="14087" max="14087" width="7.36328125" style="7" bestFit="1" customWidth="1"/>
    <col min="14088" max="14088" width="31.7265625" style="7" customWidth="1"/>
    <col min="14089" max="14089" width="7.453125" style="7" customWidth="1"/>
    <col min="14090" max="14090" width="11.453125" style="7" customWidth="1"/>
    <col min="14091" max="14091" width="11.26953125" style="7" customWidth="1"/>
    <col min="14092" max="14336" width="9" style="7"/>
    <col min="14337" max="14337" width="2.6328125" style="7" customWidth="1"/>
    <col min="14338" max="14338" width="3.6328125" style="7" customWidth="1"/>
    <col min="14339" max="14339" width="16.6328125" style="7" customWidth="1"/>
    <col min="14340" max="14340" width="5.6328125" style="7" customWidth="1"/>
    <col min="14341" max="14341" width="21.7265625" style="7" customWidth="1"/>
    <col min="14342" max="14342" width="30.6328125" style="7" customWidth="1"/>
    <col min="14343" max="14343" width="7.36328125" style="7" bestFit="1" customWidth="1"/>
    <col min="14344" max="14344" width="31.7265625" style="7" customWidth="1"/>
    <col min="14345" max="14345" width="7.453125" style="7" customWidth="1"/>
    <col min="14346" max="14346" width="11.453125" style="7" customWidth="1"/>
    <col min="14347" max="14347" width="11.26953125" style="7" customWidth="1"/>
    <col min="14348" max="14592" width="9" style="7"/>
    <col min="14593" max="14593" width="2.6328125" style="7" customWidth="1"/>
    <col min="14594" max="14594" width="3.6328125" style="7" customWidth="1"/>
    <col min="14595" max="14595" width="16.6328125" style="7" customWidth="1"/>
    <col min="14596" max="14596" width="5.6328125" style="7" customWidth="1"/>
    <col min="14597" max="14597" width="21.7265625" style="7" customWidth="1"/>
    <col min="14598" max="14598" width="30.6328125" style="7" customWidth="1"/>
    <col min="14599" max="14599" width="7.36328125" style="7" bestFit="1" customWidth="1"/>
    <col min="14600" max="14600" width="31.7265625" style="7" customWidth="1"/>
    <col min="14601" max="14601" width="7.453125" style="7" customWidth="1"/>
    <col min="14602" max="14602" width="11.453125" style="7" customWidth="1"/>
    <col min="14603" max="14603" width="11.26953125" style="7" customWidth="1"/>
    <col min="14604" max="14848" width="9" style="7"/>
    <col min="14849" max="14849" width="2.6328125" style="7" customWidth="1"/>
    <col min="14850" max="14850" width="3.6328125" style="7" customWidth="1"/>
    <col min="14851" max="14851" width="16.6328125" style="7" customWidth="1"/>
    <col min="14852" max="14852" width="5.6328125" style="7" customWidth="1"/>
    <col min="14853" max="14853" width="21.7265625" style="7" customWidth="1"/>
    <col min="14854" max="14854" width="30.6328125" style="7" customWidth="1"/>
    <col min="14855" max="14855" width="7.36328125" style="7" bestFit="1" customWidth="1"/>
    <col min="14856" max="14856" width="31.7265625" style="7" customWidth="1"/>
    <col min="14857" max="14857" width="7.453125" style="7" customWidth="1"/>
    <col min="14858" max="14858" width="11.453125" style="7" customWidth="1"/>
    <col min="14859" max="14859" width="11.26953125" style="7" customWidth="1"/>
    <col min="14860" max="15104" width="9" style="7"/>
    <col min="15105" max="15105" width="2.6328125" style="7" customWidth="1"/>
    <col min="15106" max="15106" width="3.6328125" style="7" customWidth="1"/>
    <col min="15107" max="15107" width="16.6328125" style="7" customWidth="1"/>
    <col min="15108" max="15108" width="5.6328125" style="7" customWidth="1"/>
    <col min="15109" max="15109" width="21.7265625" style="7" customWidth="1"/>
    <col min="15110" max="15110" width="30.6328125" style="7" customWidth="1"/>
    <col min="15111" max="15111" width="7.36328125" style="7" bestFit="1" customWidth="1"/>
    <col min="15112" max="15112" width="31.7265625" style="7" customWidth="1"/>
    <col min="15113" max="15113" width="7.453125" style="7" customWidth="1"/>
    <col min="15114" max="15114" width="11.453125" style="7" customWidth="1"/>
    <col min="15115" max="15115" width="11.26953125" style="7" customWidth="1"/>
    <col min="15116" max="15360" width="9" style="7"/>
    <col min="15361" max="15361" width="2.6328125" style="7" customWidth="1"/>
    <col min="15362" max="15362" width="3.6328125" style="7" customWidth="1"/>
    <col min="15363" max="15363" width="16.6328125" style="7" customWidth="1"/>
    <col min="15364" max="15364" width="5.6328125" style="7" customWidth="1"/>
    <col min="15365" max="15365" width="21.7265625" style="7" customWidth="1"/>
    <col min="15366" max="15366" width="30.6328125" style="7" customWidth="1"/>
    <col min="15367" max="15367" width="7.36328125" style="7" bestFit="1" customWidth="1"/>
    <col min="15368" max="15368" width="31.7265625" style="7" customWidth="1"/>
    <col min="15369" max="15369" width="7.453125" style="7" customWidth="1"/>
    <col min="15370" max="15370" width="11.453125" style="7" customWidth="1"/>
    <col min="15371" max="15371" width="11.26953125" style="7" customWidth="1"/>
    <col min="15372" max="15616" width="9" style="7"/>
    <col min="15617" max="15617" width="2.6328125" style="7" customWidth="1"/>
    <col min="15618" max="15618" width="3.6328125" style="7" customWidth="1"/>
    <col min="15619" max="15619" width="16.6328125" style="7" customWidth="1"/>
    <col min="15620" max="15620" width="5.6328125" style="7" customWidth="1"/>
    <col min="15621" max="15621" width="21.7265625" style="7" customWidth="1"/>
    <col min="15622" max="15622" width="30.6328125" style="7" customWidth="1"/>
    <col min="15623" max="15623" width="7.36328125" style="7" bestFit="1" customWidth="1"/>
    <col min="15624" max="15624" width="31.7265625" style="7" customWidth="1"/>
    <col min="15625" max="15625" width="7.453125" style="7" customWidth="1"/>
    <col min="15626" max="15626" width="11.453125" style="7" customWidth="1"/>
    <col min="15627" max="15627" width="11.26953125" style="7" customWidth="1"/>
    <col min="15628" max="15872" width="9" style="7"/>
    <col min="15873" max="15873" width="2.6328125" style="7" customWidth="1"/>
    <col min="15874" max="15874" width="3.6328125" style="7" customWidth="1"/>
    <col min="15875" max="15875" width="16.6328125" style="7" customWidth="1"/>
    <col min="15876" max="15876" width="5.6328125" style="7" customWidth="1"/>
    <col min="15877" max="15877" width="21.7265625" style="7" customWidth="1"/>
    <col min="15878" max="15878" width="30.6328125" style="7" customWidth="1"/>
    <col min="15879" max="15879" width="7.36328125" style="7" bestFit="1" customWidth="1"/>
    <col min="15880" max="15880" width="31.7265625" style="7" customWidth="1"/>
    <col min="15881" max="15881" width="7.453125" style="7" customWidth="1"/>
    <col min="15882" max="15882" width="11.453125" style="7" customWidth="1"/>
    <col min="15883" max="15883" width="11.26953125" style="7" customWidth="1"/>
    <col min="15884" max="16128" width="9" style="7"/>
    <col min="16129" max="16129" width="2.6328125" style="7" customWidth="1"/>
    <col min="16130" max="16130" width="3.6328125" style="7" customWidth="1"/>
    <col min="16131" max="16131" width="16.6328125" style="7" customWidth="1"/>
    <col min="16132" max="16132" width="5.6328125" style="7" customWidth="1"/>
    <col min="16133" max="16133" width="21.7265625" style="7" customWidth="1"/>
    <col min="16134" max="16134" width="30.6328125" style="7" customWidth="1"/>
    <col min="16135" max="16135" width="7.36328125" style="7" bestFit="1" customWidth="1"/>
    <col min="16136" max="16136" width="31.7265625" style="7" customWidth="1"/>
    <col min="16137" max="16137" width="7.453125" style="7" customWidth="1"/>
    <col min="16138" max="16138" width="11.453125" style="7" customWidth="1"/>
    <col min="16139" max="16139" width="11.26953125" style="7" customWidth="1"/>
    <col min="16140" max="16384" width="9" style="7"/>
  </cols>
  <sheetData>
    <row r="1" spans="2:7">
      <c r="E1" s="7"/>
      <c r="G1" s="7"/>
    </row>
    <row r="2" spans="2:7">
      <c r="B2" s="7" t="s">
        <v>157</v>
      </c>
      <c r="D2" s="7" t="s">
        <v>290</v>
      </c>
      <c r="E2" s="7"/>
      <c r="G2" s="7"/>
    </row>
    <row r="3" spans="2:7">
      <c r="B3" s="206" t="s">
        <v>158</v>
      </c>
      <c r="C3" s="207"/>
      <c r="D3" s="208" t="s">
        <v>317</v>
      </c>
      <c r="E3" s="209"/>
      <c r="G3" s="7"/>
    </row>
    <row r="4" spans="2:7">
      <c r="B4" s="206" t="s">
        <v>159</v>
      </c>
      <c r="C4" s="207"/>
      <c r="D4" s="210" t="s">
        <v>318</v>
      </c>
      <c r="E4" s="209"/>
      <c r="G4" s="7"/>
    </row>
    <row r="5" spans="2:7">
      <c r="B5" s="206" t="s">
        <v>160</v>
      </c>
      <c r="C5" s="207"/>
      <c r="D5" s="208" t="s">
        <v>289</v>
      </c>
      <c r="E5" s="209"/>
      <c r="G5" s="7"/>
    </row>
    <row r="6" spans="2:7">
      <c r="B6" s="206" t="s">
        <v>161</v>
      </c>
      <c r="C6" s="207"/>
      <c r="D6" s="208" t="s">
        <v>319</v>
      </c>
      <c r="E6" s="209"/>
      <c r="G6" s="7"/>
    </row>
    <row r="7" spans="2:7">
      <c r="B7" s="206" t="s">
        <v>291</v>
      </c>
      <c r="C7" s="207"/>
      <c r="D7" s="208" t="s">
        <v>182</v>
      </c>
      <c r="E7" s="209"/>
      <c r="G7" s="7"/>
    </row>
    <row r="8" spans="2:7">
      <c r="B8" s="206" t="s">
        <v>162</v>
      </c>
      <c r="C8" s="207"/>
      <c r="D8" s="208" t="s">
        <v>180</v>
      </c>
      <c r="E8" s="209"/>
      <c r="G8" s="7"/>
    </row>
    <row r="9" spans="2:7">
      <c r="E9" s="7"/>
      <c r="G9" s="7"/>
    </row>
    <row r="10" spans="2:7">
      <c r="B10" s="7" t="s">
        <v>292</v>
      </c>
      <c r="E10" s="7"/>
      <c r="G10" s="7"/>
    </row>
    <row r="11" spans="2:7">
      <c r="B11" s="211" t="s">
        <v>293</v>
      </c>
      <c r="C11" s="212" t="s">
        <v>163</v>
      </c>
      <c r="D11" s="212"/>
      <c r="E11" s="212"/>
      <c r="F11" s="207"/>
      <c r="G11" s="207" t="s">
        <v>164</v>
      </c>
    </row>
    <row r="12" spans="2:7">
      <c r="B12" s="213" t="s">
        <v>183</v>
      </c>
      <c r="C12" s="214" t="s">
        <v>184</v>
      </c>
      <c r="D12" s="215"/>
      <c r="E12" s="215"/>
      <c r="F12" s="209"/>
      <c r="G12" s="216">
        <v>0</v>
      </c>
    </row>
    <row r="13" spans="2:7">
      <c r="B13" s="213" t="s">
        <v>185</v>
      </c>
      <c r="C13" s="214" t="s">
        <v>186</v>
      </c>
      <c r="D13" s="215"/>
      <c r="E13" s="215"/>
      <c r="F13" s="209"/>
      <c r="G13" s="216">
        <v>0</v>
      </c>
    </row>
    <row r="14" spans="2:7">
      <c r="B14" s="213" t="s">
        <v>187</v>
      </c>
      <c r="C14" s="214" t="s">
        <v>188</v>
      </c>
      <c r="D14" s="215"/>
      <c r="E14" s="215"/>
      <c r="F14" s="209"/>
      <c r="G14" s="216">
        <v>1</v>
      </c>
    </row>
    <row r="15" spans="2:7">
      <c r="B15" s="213" t="s">
        <v>189</v>
      </c>
      <c r="C15" s="214" t="s">
        <v>190</v>
      </c>
      <c r="D15" s="215"/>
      <c r="E15" s="215"/>
      <c r="F15" s="209"/>
      <c r="G15" s="216">
        <v>0</v>
      </c>
    </row>
    <row r="16" spans="2:7">
      <c r="B16" s="213" t="s">
        <v>191</v>
      </c>
      <c r="C16" s="214" t="s">
        <v>192</v>
      </c>
      <c r="D16" s="215"/>
      <c r="E16" s="215"/>
      <c r="F16" s="209"/>
      <c r="G16" s="216">
        <v>0</v>
      </c>
    </row>
    <row r="17" spans="2:7">
      <c r="B17" s="213" t="s">
        <v>193</v>
      </c>
      <c r="C17" s="214" t="s">
        <v>194</v>
      </c>
      <c r="D17" s="215"/>
      <c r="E17" s="215"/>
      <c r="F17" s="209"/>
      <c r="G17" s="216">
        <v>0</v>
      </c>
    </row>
    <row r="18" spans="2:7">
      <c r="B18" s="213" t="s">
        <v>195</v>
      </c>
      <c r="C18" s="214" t="s">
        <v>196</v>
      </c>
      <c r="D18" s="215"/>
      <c r="E18" s="215"/>
      <c r="F18" s="209"/>
      <c r="G18" s="216">
        <v>0</v>
      </c>
    </row>
    <row r="19" spans="2:7">
      <c r="B19" s="213" t="s">
        <v>197</v>
      </c>
      <c r="C19" s="214" t="s">
        <v>198</v>
      </c>
      <c r="D19" s="215"/>
      <c r="E19" s="215"/>
      <c r="F19" s="209"/>
      <c r="G19" s="216">
        <v>0</v>
      </c>
    </row>
    <row r="20" spans="2:7">
      <c r="B20" s="213" t="s">
        <v>199</v>
      </c>
      <c r="C20" s="214" t="s">
        <v>200</v>
      </c>
      <c r="D20" s="215"/>
      <c r="E20" s="215"/>
      <c r="F20" s="209"/>
      <c r="G20" s="216">
        <v>0</v>
      </c>
    </row>
    <row r="21" spans="2:7">
      <c r="B21" s="213" t="s">
        <v>201</v>
      </c>
      <c r="C21" s="214" t="s">
        <v>202</v>
      </c>
      <c r="D21" s="215"/>
      <c r="E21" s="215"/>
      <c r="F21" s="209"/>
      <c r="G21" s="216">
        <v>0</v>
      </c>
    </row>
    <row r="22" spans="2:7">
      <c r="B22" s="213" t="s">
        <v>203</v>
      </c>
      <c r="C22" s="214" t="s">
        <v>204</v>
      </c>
      <c r="D22" s="215"/>
      <c r="E22" s="215"/>
      <c r="F22" s="209"/>
      <c r="G22" s="216">
        <v>0</v>
      </c>
    </row>
    <row r="23" spans="2:7">
      <c r="B23" s="213" t="s">
        <v>205</v>
      </c>
      <c r="C23" s="214" t="s">
        <v>206</v>
      </c>
      <c r="D23" s="215"/>
      <c r="E23" s="215"/>
      <c r="F23" s="209"/>
      <c r="G23" s="216">
        <v>0</v>
      </c>
    </row>
    <row r="24" spans="2:7">
      <c r="B24" s="213" t="s">
        <v>207</v>
      </c>
      <c r="C24" s="214" t="s">
        <v>208</v>
      </c>
      <c r="D24" s="215"/>
      <c r="E24" s="215"/>
      <c r="F24" s="209"/>
      <c r="G24" s="216">
        <v>0</v>
      </c>
    </row>
    <row r="25" spans="2:7">
      <c r="B25" s="213" t="s">
        <v>209</v>
      </c>
      <c r="C25" s="214" t="s">
        <v>210</v>
      </c>
      <c r="D25" s="215"/>
      <c r="E25" s="215"/>
      <c r="F25" s="209"/>
      <c r="G25" s="216">
        <v>0</v>
      </c>
    </row>
    <row r="26" spans="2:7">
      <c r="B26" s="213" t="s">
        <v>211</v>
      </c>
      <c r="C26" s="214" t="s">
        <v>212</v>
      </c>
      <c r="D26" s="215"/>
      <c r="E26" s="215"/>
      <c r="F26" s="209"/>
      <c r="G26" s="216">
        <v>0</v>
      </c>
    </row>
    <row r="27" spans="2:7">
      <c r="B27" s="213" t="s">
        <v>213</v>
      </c>
      <c r="C27" s="214" t="s">
        <v>214</v>
      </c>
      <c r="D27" s="215"/>
      <c r="E27" s="215"/>
      <c r="F27" s="209"/>
      <c r="G27" s="216">
        <v>0</v>
      </c>
    </row>
    <row r="28" spans="2:7">
      <c r="B28" s="213" t="s">
        <v>26</v>
      </c>
      <c r="C28" s="214" t="s">
        <v>215</v>
      </c>
      <c r="D28" s="215"/>
      <c r="E28" s="215"/>
      <c r="F28" s="209"/>
      <c r="G28" s="216">
        <v>2</v>
      </c>
    </row>
    <row r="29" spans="2:7">
      <c r="B29" s="213" t="s">
        <v>216</v>
      </c>
      <c r="C29" s="214" t="s">
        <v>217</v>
      </c>
      <c r="D29" s="215"/>
      <c r="E29" s="215"/>
      <c r="F29" s="209"/>
      <c r="G29" s="216">
        <v>0</v>
      </c>
    </row>
    <row r="30" spans="2:7">
      <c r="B30" s="213" t="s">
        <v>218</v>
      </c>
      <c r="C30" s="214" t="s">
        <v>219</v>
      </c>
      <c r="D30" s="215"/>
      <c r="E30" s="215"/>
      <c r="F30" s="209"/>
      <c r="G30" s="216">
        <v>3</v>
      </c>
    </row>
    <row r="31" spans="2:7">
      <c r="B31" s="213" t="s">
        <v>220</v>
      </c>
      <c r="C31" s="214" t="s">
        <v>221</v>
      </c>
      <c r="D31" s="215"/>
      <c r="E31" s="215"/>
      <c r="F31" s="209"/>
      <c r="G31" s="216">
        <v>0</v>
      </c>
    </row>
    <row r="32" spans="2:7">
      <c r="E32" s="7"/>
      <c r="G32" s="7"/>
    </row>
    <row r="33" spans="2:13">
      <c r="B33" s="7" t="s">
        <v>165</v>
      </c>
      <c r="E33" s="7"/>
      <c r="G33" s="7" t="s">
        <v>166</v>
      </c>
      <c r="L33" s="7" t="s">
        <v>167</v>
      </c>
    </row>
    <row r="34" spans="2:13">
      <c r="B34" s="211" t="s">
        <v>168</v>
      </c>
      <c r="C34" s="211" t="s">
        <v>294</v>
      </c>
      <c r="D34" s="211" t="s">
        <v>295</v>
      </c>
      <c r="E34" s="211" t="s">
        <v>169</v>
      </c>
      <c r="F34" s="211" t="s">
        <v>170</v>
      </c>
      <c r="G34" s="211" t="s">
        <v>171</v>
      </c>
      <c r="H34" s="211" t="s">
        <v>172</v>
      </c>
      <c r="I34" s="211" t="s">
        <v>173</v>
      </c>
      <c r="J34" s="211" t="s">
        <v>174</v>
      </c>
      <c r="K34" s="211" t="s">
        <v>175</v>
      </c>
      <c r="L34" s="211" t="s">
        <v>176</v>
      </c>
      <c r="M34" s="211" t="s">
        <v>177</v>
      </c>
    </row>
    <row r="35" spans="2:13" s="217" customFormat="1" ht="121">
      <c r="B35" s="218">
        <v>1</v>
      </c>
      <c r="C35" s="218" t="s">
        <v>178</v>
      </c>
      <c r="D35" s="219" t="s">
        <v>302</v>
      </c>
      <c r="E35" s="218" t="s">
        <v>303</v>
      </c>
      <c r="F35" s="219" t="s">
        <v>304</v>
      </c>
      <c r="G35" s="223" t="s">
        <v>296</v>
      </c>
      <c r="H35" s="220" t="s">
        <v>466</v>
      </c>
      <c r="I35" s="221" t="s">
        <v>322</v>
      </c>
      <c r="J35" s="221" t="s">
        <v>330</v>
      </c>
      <c r="K35" s="221" t="s">
        <v>474</v>
      </c>
      <c r="L35" s="237">
        <v>43255</v>
      </c>
      <c r="M35" s="220" t="s">
        <v>506</v>
      </c>
    </row>
    <row r="36" spans="2:13" s="217" customFormat="1" ht="77">
      <c r="B36" s="218">
        <v>2</v>
      </c>
      <c r="C36" s="218" t="s">
        <v>178</v>
      </c>
      <c r="D36" s="219" t="s">
        <v>305</v>
      </c>
      <c r="E36" s="218" t="s">
        <v>303</v>
      </c>
      <c r="F36" s="219" t="s">
        <v>306</v>
      </c>
      <c r="G36" s="223" t="s">
        <v>297</v>
      </c>
      <c r="H36" s="220" t="s">
        <v>473</v>
      </c>
      <c r="I36" s="221" t="s">
        <v>322</v>
      </c>
      <c r="J36" s="221" t="s">
        <v>330</v>
      </c>
      <c r="K36" s="221" t="s">
        <v>474</v>
      </c>
      <c r="L36" s="237">
        <v>43255</v>
      </c>
      <c r="M36" s="220" t="s">
        <v>506</v>
      </c>
    </row>
    <row r="37" spans="2:13" s="217" customFormat="1" ht="55">
      <c r="B37" s="218">
        <v>3</v>
      </c>
      <c r="C37" s="218" t="s">
        <v>178</v>
      </c>
      <c r="D37" s="219" t="s">
        <v>307</v>
      </c>
      <c r="E37" s="218" t="s">
        <v>308</v>
      </c>
      <c r="F37" s="219" t="s">
        <v>320</v>
      </c>
      <c r="G37" s="223" t="s">
        <v>298</v>
      </c>
      <c r="H37" s="220" t="s">
        <v>321</v>
      </c>
      <c r="I37" s="221" t="s">
        <v>322</v>
      </c>
      <c r="J37" s="221" t="s">
        <v>323</v>
      </c>
      <c r="K37" s="221" t="s">
        <v>474</v>
      </c>
      <c r="L37" s="237">
        <v>43255</v>
      </c>
      <c r="M37" s="220" t="s">
        <v>506</v>
      </c>
    </row>
    <row r="38" spans="2:13" s="217" customFormat="1" ht="22">
      <c r="B38" s="218">
        <v>4</v>
      </c>
      <c r="C38" s="218" t="s">
        <v>178</v>
      </c>
      <c r="D38" s="219" t="s">
        <v>309</v>
      </c>
      <c r="E38" s="218" t="s">
        <v>310</v>
      </c>
      <c r="F38" s="219" t="s">
        <v>311</v>
      </c>
      <c r="G38" s="223" t="s">
        <v>299</v>
      </c>
      <c r="H38" s="220" t="s">
        <v>509</v>
      </c>
      <c r="I38" s="221" t="s">
        <v>322</v>
      </c>
      <c r="J38" s="221" t="s">
        <v>330</v>
      </c>
      <c r="K38" s="221" t="s">
        <v>474</v>
      </c>
      <c r="L38" s="237">
        <v>43255</v>
      </c>
      <c r="M38" s="220" t="s">
        <v>506</v>
      </c>
    </row>
    <row r="39" spans="2:13" s="217" customFormat="1" ht="66">
      <c r="B39" s="218">
        <v>5</v>
      </c>
      <c r="C39" s="218" t="s">
        <v>178</v>
      </c>
      <c r="D39" s="219" t="s">
        <v>312</v>
      </c>
      <c r="E39" s="218" t="s">
        <v>303</v>
      </c>
      <c r="F39" s="219" t="s">
        <v>313</v>
      </c>
      <c r="G39" s="223" t="s">
        <v>300</v>
      </c>
      <c r="H39" s="220" t="s">
        <v>467</v>
      </c>
      <c r="I39" s="221" t="s">
        <v>322</v>
      </c>
      <c r="J39" s="221" t="s">
        <v>330</v>
      </c>
      <c r="K39" s="221" t="s">
        <v>474</v>
      </c>
      <c r="L39" s="237">
        <v>43255</v>
      </c>
      <c r="M39" s="220" t="s">
        <v>506</v>
      </c>
    </row>
    <row r="40" spans="2:13" s="217" customFormat="1" ht="55">
      <c r="B40" s="218">
        <v>6</v>
      </c>
      <c r="C40" s="218" t="s">
        <v>178</v>
      </c>
      <c r="D40" s="219" t="s">
        <v>314</v>
      </c>
      <c r="E40" s="218" t="s">
        <v>315</v>
      </c>
      <c r="F40" s="219" t="s">
        <v>316</v>
      </c>
      <c r="G40" s="223" t="s">
        <v>301</v>
      </c>
      <c r="H40" s="220" t="s">
        <v>473</v>
      </c>
      <c r="I40" s="221" t="s">
        <v>322</v>
      </c>
      <c r="J40" s="221" t="s">
        <v>330</v>
      </c>
      <c r="K40" s="221" t="s">
        <v>474</v>
      </c>
      <c r="L40" s="237">
        <v>43255</v>
      </c>
      <c r="M40" s="220" t="s">
        <v>506</v>
      </c>
    </row>
  </sheetData>
  <phoneticPr fontId="2"/>
  <conditionalFormatting sqref="D6">
    <cfRule type="containsBlanks" dxfId="65" priority="19" stopIfTrue="1">
      <formula>LEN(TRIM(D6))=0</formula>
    </cfRule>
  </conditionalFormatting>
  <conditionalFormatting sqref="D7">
    <cfRule type="containsBlanks" dxfId="64" priority="18" stopIfTrue="1">
      <formula>LEN(TRIM(D7))=0</formula>
    </cfRule>
  </conditionalFormatting>
  <conditionalFormatting sqref="D5">
    <cfRule type="containsBlanks" dxfId="63" priority="17" stopIfTrue="1">
      <formula>LEN(TRIM(D5))=0</formula>
    </cfRule>
  </conditionalFormatting>
  <conditionalFormatting sqref="K35">
    <cfRule type="expression" dxfId="62" priority="16" stopIfTrue="1">
      <formula>OR($K35="NG",$K35="")</formula>
    </cfRule>
  </conditionalFormatting>
  <conditionalFormatting sqref="L35:M35">
    <cfRule type="containsBlanks" dxfId="61" priority="15" stopIfTrue="1">
      <formula>LEN(TRIM(L35))=0</formula>
    </cfRule>
  </conditionalFormatting>
  <conditionalFormatting sqref="J35:J37 J39:J40">
    <cfRule type="containsBlanks" dxfId="60" priority="14" stopIfTrue="1">
      <formula>LEN(TRIM(J35))=0</formula>
    </cfRule>
  </conditionalFormatting>
  <conditionalFormatting sqref="I35:I37 I39:I40">
    <cfRule type="containsBlanks" dxfId="59" priority="13" stopIfTrue="1">
      <formula>LEN(TRIM(I35))=0</formula>
    </cfRule>
  </conditionalFormatting>
  <conditionalFormatting sqref="K36">
    <cfRule type="expression" dxfId="58" priority="12" stopIfTrue="1">
      <formula>OR($K36="NG",$K36="")</formula>
    </cfRule>
  </conditionalFormatting>
  <conditionalFormatting sqref="L36:M36">
    <cfRule type="containsBlanks" dxfId="57" priority="11" stopIfTrue="1">
      <formula>LEN(TRIM(L36))=0</formula>
    </cfRule>
  </conditionalFormatting>
  <conditionalFormatting sqref="K37">
    <cfRule type="expression" dxfId="56" priority="10" stopIfTrue="1">
      <formula>OR($K37="NG",$K37="")</formula>
    </cfRule>
  </conditionalFormatting>
  <conditionalFormatting sqref="L37:M37">
    <cfRule type="containsBlanks" dxfId="55" priority="9" stopIfTrue="1">
      <formula>LEN(TRIM(L37))=0</formula>
    </cfRule>
  </conditionalFormatting>
  <conditionalFormatting sqref="K39">
    <cfRule type="expression" dxfId="54" priority="8" stopIfTrue="1">
      <formula>OR($K39="NG",$K39="")</formula>
    </cfRule>
  </conditionalFormatting>
  <conditionalFormatting sqref="L39:M39">
    <cfRule type="containsBlanks" dxfId="53" priority="7" stopIfTrue="1">
      <formula>LEN(TRIM(L39))=0</formula>
    </cfRule>
  </conditionalFormatting>
  <conditionalFormatting sqref="K40">
    <cfRule type="expression" dxfId="52" priority="6" stopIfTrue="1">
      <formula>OR($K40="NG",$K40="")</formula>
    </cfRule>
  </conditionalFormatting>
  <conditionalFormatting sqref="L40:M40">
    <cfRule type="containsBlanks" dxfId="51" priority="5" stopIfTrue="1">
      <formula>LEN(TRIM(L40))=0</formula>
    </cfRule>
  </conditionalFormatting>
  <conditionalFormatting sqref="J38">
    <cfRule type="containsBlanks" dxfId="50" priority="4" stopIfTrue="1">
      <formula>LEN(TRIM(J38))=0</formula>
    </cfRule>
  </conditionalFormatting>
  <conditionalFormatting sqref="I38">
    <cfRule type="containsBlanks" dxfId="49" priority="3" stopIfTrue="1">
      <formula>LEN(TRIM(I38))=0</formula>
    </cfRule>
  </conditionalFormatting>
  <conditionalFormatting sqref="K38">
    <cfRule type="expression" dxfId="48" priority="2" stopIfTrue="1">
      <formula>OR($K38="NG",$K38="")</formula>
    </cfRule>
  </conditionalFormatting>
  <conditionalFormatting sqref="L38:M38">
    <cfRule type="containsBlanks" dxfId="47" priority="1" stopIfTrue="1">
      <formula>LEN(TRIM(L38))=0</formula>
    </cfRule>
  </conditionalFormatting>
  <dataValidations count="4">
    <dataValidation type="list" allowBlank="1" showInputMessage="1" showErrorMessage="1" promptTitle="原因分類" prompt="注意不足（うっかり、ぼんやり）_x000a_検討不足（吟味不十分）_x000a_確認不足（確認漏れ、確認不十分、確認困難）_x000a_習熟不足（スキル不足）_x000a_その他（上記以外）" sqref="WVR983075 JF35:JF40 TB35:TB40 ACX35:ACX40 AMT35:AMT40 AWP35:AWP40 BGL35:BGL40 BQH35:BQH40 CAD35:CAD40 CJZ35:CJZ40 CTV35:CTV40 DDR35:DDR40 DNN35:DNN40 DXJ35:DXJ40 EHF35:EHF40 ERB35:ERB40 FAX35:FAX40 FKT35:FKT40 FUP35:FUP40 GEL35:GEL40 GOH35:GOH40 GYD35:GYD40 HHZ35:HHZ40 HRV35:HRV40 IBR35:IBR40 ILN35:ILN40 IVJ35:IVJ40 JFF35:JFF40 JPB35:JPB40 JYX35:JYX40 KIT35:KIT40 KSP35:KSP40 LCL35:LCL40 LMH35:LMH40 LWD35:LWD40 MFZ35:MFZ40 MPV35:MPV40 MZR35:MZR40 NJN35:NJN40 NTJ35:NTJ40 ODF35:ODF40 ONB35:ONB40 OWX35:OWX40 PGT35:PGT40 PQP35:PQP40 QAL35:QAL40 QKH35:QKH40 QUD35:QUD40 RDZ35:RDZ40 RNV35:RNV40 RXR35:RXR40 SHN35:SHN40 SRJ35:SRJ40 TBF35:TBF40 TLB35:TLB40 TUX35:TUX40 UET35:UET40 UOP35:UOP40 UYL35:UYL40 VIH35:VIH40 VSD35:VSD40 WBZ35:WBZ40 WLV35:WLV40 WVR35:WVR40 J65571 JF65571 TB65571 ACX65571 AMT65571 AWP65571 BGL65571 BQH65571 CAD65571 CJZ65571 CTV65571 DDR65571 DNN65571 DXJ65571 EHF65571 ERB65571 FAX65571 FKT65571 FUP65571 GEL65571 GOH65571 GYD65571 HHZ65571 HRV65571 IBR65571 ILN65571 IVJ65571 JFF65571 JPB65571 JYX65571 KIT65571 KSP65571 LCL65571 LMH65571 LWD65571 MFZ65571 MPV65571 MZR65571 NJN65571 NTJ65571 ODF65571 ONB65571 OWX65571 PGT65571 PQP65571 QAL65571 QKH65571 QUD65571 RDZ65571 RNV65571 RXR65571 SHN65571 SRJ65571 TBF65571 TLB65571 TUX65571 UET65571 UOP65571 UYL65571 VIH65571 VSD65571 WBZ65571 WLV65571 WVR65571 J131107 JF131107 TB131107 ACX131107 AMT131107 AWP131107 BGL131107 BQH131107 CAD131107 CJZ131107 CTV131107 DDR131107 DNN131107 DXJ131107 EHF131107 ERB131107 FAX131107 FKT131107 FUP131107 GEL131107 GOH131107 GYD131107 HHZ131107 HRV131107 IBR131107 ILN131107 IVJ131107 JFF131107 JPB131107 JYX131107 KIT131107 KSP131107 LCL131107 LMH131107 LWD131107 MFZ131107 MPV131107 MZR131107 NJN131107 NTJ131107 ODF131107 ONB131107 OWX131107 PGT131107 PQP131107 QAL131107 QKH131107 QUD131107 RDZ131107 RNV131107 RXR131107 SHN131107 SRJ131107 TBF131107 TLB131107 TUX131107 UET131107 UOP131107 UYL131107 VIH131107 VSD131107 WBZ131107 WLV131107 WVR131107 J196643 JF196643 TB196643 ACX196643 AMT196643 AWP196643 BGL196643 BQH196643 CAD196643 CJZ196643 CTV196643 DDR196643 DNN196643 DXJ196643 EHF196643 ERB196643 FAX196643 FKT196643 FUP196643 GEL196643 GOH196643 GYD196643 HHZ196643 HRV196643 IBR196643 ILN196643 IVJ196643 JFF196643 JPB196643 JYX196643 KIT196643 KSP196643 LCL196643 LMH196643 LWD196643 MFZ196643 MPV196643 MZR196643 NJN196643 NTJ196643 ODF196643 ONB196643 OWX196643 PGT196643 PQP196643 QAL196643 QKH196643 QUD196643 RDZ196643 RNV196643 RXR196643 SHN196643 SRJ196643 TBF196643 TLB196643 TUX196643 UET196643 UOP196643 UYL196643 VIH196643 VSD196643 WBZ196643 WLV196643 WVR196643 J262179 JF262179 TB262179 ACX262179 AMT262179 AWP262179 BGL262179 BQH262179 CAD262179 CJZ262179 CTV262179 DDR262179 DNN262179 DXJ262179 EHF262179 ERB262179 FAX262179 FKT262179 FUP262179 GEL262179 GOH262179 GYD262179 HHZ262179 HRV262179 IBR262179 ILN262179 IVJ262179 JFF262179 JPB262179 JYX262179 KIT262179 KSP262179 LCL262179 LMH262179 LWD262179 MFZ262179 MPV262179 MZR262179 NJN262179 NTJ262179 ODF262179 ONB262179 OWX262179 PGT262179 PQP262179 QAL262179 QKH262179 QUD262179 RDZ262179 RNV262179 RXR262179 SHN262179 SRJ262179 TBF262179 TLB262179 TUX262179 UET262179 UOP262179 UYL262179 VIH262179 VSD262179 WBZ262179 WLV262179 WVR262179 J327715 JF327715 TB327715 ACX327715 AMT327715 AWP327715 BGL327715 BQH327715 CAD327715 CJZ327715 CTV327715 DDR327715 DNN327715 DXJ327715 EHF327715 ERB327715 FAX327715 FKT327715 FUP327715 GEL327715 GOH327715 GYD327715 HHZ327715 HRV327715 IBR327715 ILN327715 IVJ327715 JFF327715 JPB327715 JYX327715 KIT327715 KSP327715 LCL327715 LMH327715 LWD327715 MFZ327715 MPV327715 MZR327715 NJN327715 NTJ327715 ODF327715 ONB327715 OWX327715 PGT327715 PQP327715 QAL327715 QKH327715 QUD327715 RDZ327715 RNV327715 RXR327715 SHN327715 SRJ327715 TBF327715 TLB327715 TUX327715 UET327715 UOP327715 UYL327715 VIH327715 VSD327715 WBZ327715 WLV327715 WVR327715 J393251 JF393251 TB393251 ACX393251 AMT393251 AWP393251 BGL393251 BQH393251 CAD393251 CJZ393251 CTV393251 DDR393251 DNN393251 DXJ393251 EHF393251 ERB393251 FAX393251 FKT393251 FUP393251 GEL393251 GOH393251 GYD393251 HHZ393251 HRV393251 IBR393251 ILN393251 IVJ393251 JFF393251 JPB393251 JYX393251 KIT393251 KSP393251 LCL393251 LMH393251 LWD393251 MFZ393251 MPV393251 MZR393251 NJN393251 NTJ393251 ODF393251 ONB393251 OWX393251 PGT393251 PQP393251 QAL393251 QKH393251 QUD393251 RDZ393251 RNV393251 RXR393251 SHN393251 SRJ393251 TBF393251 TLB393251 TUX393251 UET393251 UOP393251 UYL393251 VIH393251 VSD393251 WBZ393251 WLV393251 WVR393251 J458787 JF458787 TB458787 ACX458787 AMT458787 AWP458787 BGL458787 BQH458787 CAD458787 CJZ458787 CTV458787 DDR458787 DNN458787 DXJ458787 EHF458787 ERB458787 FAX458787 FKT458787 FUP458787 GEL458787 GOH458787 GYD458787 HHZ458787 HRV458787 IBR458787 ILN458787 IVJ458787 JFF458787 JPB458787 JYX458787 KIT458787 KSP458787 LCL458787 LMH458787 LWD458787 MFZ458787 MPV458787 MZR458787 NJN458787 NTJ458787 ODF458787 ONB458787 OWX458787 PGT458787 PQP458787 QAL458787 QKH458787 QUD458787 RDZ458787 RNV458787 RXR458787 SHN458787 SRJ458787 TBF458787 TLB458787 TUX458787 UET458787 UOP458787 UYL458787 VIH458787 VSD458787 WBZ458787 WLV458787 WVR458787 J524323 JF524323 TB524323 ACX524323 AMT524323 AWP524323 BGL524323 BQH524323 CAD524323 CJZ524323 CTV524323 DDR524323 DNN524323 DXJ524323 EHF524323 ERB524323 FAX524323 FKT524323 FUP524323 GEL524323 GOH524323 GYD524323 HHZ524323 HRV524323 IBR524323 ILN524323 IVJ524323 JFF524323 JPB524323 JYX524323 KIT524323 KSP524323 LCL524323 LMH524323 LWD524323 MFZ524323 MPV524323 MZR524323 NJN524323 NTJ524323 ODF524323 ONB524323 OWX524323 PGT524323 PQP524323 QAL524323 QKH524323 QUD524323 RDZ524323 RNV524323 RXR524323 SHN524323 SRJ524323 TBF524323 TLB524323 TUX524323 UET524323 UOP524323 UYL524323 VIH524323 VSD524323 WBZ524323 WLV524323 WVR524323 J589859 JF589859 TB589859 ACX589859 AMT589859 AWP589859 BGL589859 BQH589859 CAD589859 CJZ589859 CTV589859 DDR589859 DNN589859 DXJ589859 EHF589859 ERB589859 FAX589859 FKT589859 FUP589859 GEL589859 GOH589859 GYD589859 HHZ589859 HRV589859 IBR589859 ILN589859 IVJ589859 JFF589859 JPB589859 JYX589859 KIT589859 KSP589859 LCL589859 LMH589859 LWD589859 MFZ589859 MPV589859 MZR589859 NJN589859 NTJ589859 ODF589859 ONB589859 OWX589859 PGT589859 PQP589859 QAL589859 QKH589859 QUD589859 RDZ589859 RNV589859 RXR589859 SHN589859 SRJ589859 TBF589859 TLB589859 TUX589859 UET589859 UOP589859 UYL589859 VIH589859 VSD589859 WBZ589859 WLV589859 WVR589859 J655395 JF655395 TB655395 ACX655395 AMT655395 AWP655395 BGL655395 BQH655395 CAD655395 CJZ655395 CTV655395 DDR655395 DNN655395 DXJ655395 EHF655395 ERB655395 FAX655395 FKT655395 FUP655395 GEL655395 GOH655395 GYD655395 HHZ655395 HRV655395 IBR655395 ILN655395 IVJ655395 JFF655395 JPB655395 JYX655395 KIT655395 KSP655395 LCL655395 LMH655395 LWD655395 MFZ655395 MPV655395 MZR655395 NJN655395 NTJ655395 ODF655395 ONB655395 OWX655395 PGT655395 PQP655395 QAL655395 QKH655395 QUD655395 RDZ655395 RNV655395 RXR655395 SHN655395 SRJ655395 TBF655395 TLB655395 TUX655395 UET655395 UOP655395 UYL655395 VIH655395 VSD655395 WBZ655395 WLV655395 WVR655395 J720931 JF720931 TB720931 ACX720931 AMT720931 AWP720931 BGL720931 BQH720931 CAD720931 CJZ720931 CTV720931 DDR720931 DNN720931 DXJ720931 EHF720931 ERB720931 FAX720931 FKT720931 FUP720931 GEL720931 GOH720931 GYD720931 HHZ720931 HRV720931 IBR720931 ILN720931 IVJ720931 JFF720931 JPB720931 JYX720931 KIT720931 KSP720931 LCL720931 LMH720931 LWD720931 MFZ720931 MPV720931 MZR720931 NJN720931 NTJ720931 ODF720931 ONB720931 OWX720931 PGT720931 PQP720931 QAL720931 QKH720931 QUD720931 RDZ720931 RNV720931 RXR720931 SHN720931 SRJ720931 TBF720931 TLB720931 TUX720931 UET720931 UOP720931 UYL720931 VIH720931 VSD720931 WBZ720931 WLV720931 WVR720931 J786467 JF786467 TB786467 ACX786467 AMT786467 AWP786467 BGL786467 BQH786467 CAD786467 CJZ786467 CTV786467 DDR786467 DNN786467 DXJ786467 EHF786467 ERB786467 FAX786467 FKT786467 FUP786467 GEL786467 GOH786467 GYD786467 HHZ786467 HRV786467 IBR786467 ILN786467 IVJ786467 JFF786467 JPB786467 JYX786467 KIT786467 KSP786467 LCL786467 LMH786467 LWD786467 MFZ786467 MPV786467 MZR786467 NJN786467 NTJ786467 ODF786467 ONB786467 OWX786467 PGT786467 PQP786467 QAL786467 QKH786467 QUD786467 RDZ786467 RNV786467 RXR786467 SHN786467 SRJ786467 TBF786467 TLB786467 TUX786467 UET786467 UOP786467 UYL786467 VIH786467 VSD786467 WBZ786467 WLV786467 WVR786467 J852003 JF852003 TB852003 ACX852003 AMT852003 AWP852003 BGL852003 BQH852003 CAD852003 CJZ852003 CTV852003 DDR852003 DNN852003 DXJ852003 EHF852003 ERB852003 FAX852003 FKT852003 FUP852003 GEL852003 GOH852003 GYD852003 HHZ852003 HRV852003 IBR852003 ILN852003 IVJ852003 JFF852003 JPB852003 JYX852003 KIT852003 KSP852003 LCL852003 LMH852003 LWD852003 MFZ852003 MPV852003 MZR852003 NJN852003 NTJ852003 ODF852003 ONB852003 OWX852003 PGT852003 PQP852003 QAL852003 QKH852003 QUD852003 RDZ852003 RNV852003 RXR852003 SHN852003 SRJ852003 TBF852003 TLB852003 TUX852003 UET852003 UOP852003 UYL852003 VIH852003 VSD852003 WBZ852003 WLV852003 WVR852003 J917539 JF917539 TB917539 ACX917539 AMT917539 AWP917539 BGL917539 BQH917539 CAD917539 CJZ917539 CTV917539 DDR917539 DNN917539 DXJ917539 EHF917539 ERB917539 FAX917539 FKT917539 FUP917539 GEL917539 GOH917539 GYD917539 HHZ917539 HRV917539 IBR917539 ILN917539 IVJ917539 JFF917539 JPB917539 JYX917539 KIT917539 KSP917539 LCL917539 LMH917539 LWD917539 MFZ917539 MPV917539 MZR917539 NJN917539 NTJ917539 ODF917539 ONB917539 OWX917539 PGT917539 PQP917539 QAL917539 QKH917539 QUD917539 RDZ917539 RNV917539 RXR917539 SHN917539 SRJ917539 TBF917539 TLB917539 TUX917539 UET917539 UOP917539 UYL917539 VIH917539 VSD917539 WBZ917539 WLV917539 WVR917539 J983075 JF983075 TB983075 ACX983075 AMT983075 AWP983075 BGL983075 BQH983075 CAD983075 CJZ983075 CTV983075 DDR983075 DNN983075 DXJ983075 EHF983075 ERB983075 FAX983075 FKT983075 FUP983075 GEL983075 GOH983075 GYD983075 HHZ983075 HRV983075 IBR983075 ILN983075 IVJ983075 JFF983075 JPB983075 JYX983075 KIT983075 KSP983075 LCL983075 LMH983075 LWD983075 MFZ983075 MPV983075 MZR983075 NJN983075 NTJ983075 ODF983075 ONB983075 OWX983075 PGT983075 PQP983075 QAL983075 QKH983075 QUD983075 RDZ983075 RNV983075 RXR983075 SHN983075 SRJ983075 TBF983075 TLB983075 TUX983075 UET983075 UOP983075 UYL983075 VIH983075 VSD983075 WBZ983075 WLV983075 J35:J40">
      <formula1>"注意不足,検討不足,確認不足,習熟不足,その他"</formula1>
    </dataValidation>
    <dataValidation type="list" allowBlank="1" showInputMessage="1" showErrorMessage="1" sqref="WVS983075 JG35:JG40 TC35:TC40 ACY35:ACY40 AMU35:AMU40 AWQ35:AWQ40 BGM35:BGM40 BQI35:BQI40 CAE35:CAE40 CKA35:CKA40 CTW35:CTW40 DDS35:DDS40 DNO35:DNO40 DXK35:DXK40 EHG35:EHG40 ERC35:ERC40 FAY35:FAY40 FKU35:FKU40 FUQ35:FUQ40 GEM35:GEM40 GOI35:GOI40 GYE35:GYE40 HIA35:HIA40 HRW35:HRW40 IBS35:IBS40 ILO35:ILO40 IVK35:IVK40 JFG35:JFG40 JPC35:JPC40 JYY35:JYY40 KIU35:KIU40 KSQ35:KSQ40 LCM35:LCM40 LMI35:LMI40 LWE35:LWE40 MGA35:MGA40 MPW35:MPW40 MZS35:MZS40 NJO35:NJO40 NTK35:NTK40 ODG35:ODG40 ONC35:ONC40 OWY35:OWY40 PGU35:PGU40 PQQ35:PQQ40 QAM35:QAM40 QKI35:QKI40 QUE35:QUE40 REA35:REA40 RNW35:RNW40 RXS35:RXS40 SHO35:SHO40 SRK35:SRK40 TBG35:TBG40 TLC35:TLC40 TUY35:TUY40 UEU35:UEU40 UOQ35:UOQ40 UYM35:UYM40 VII35:VII40 VSE35:VSE40 WCA35:WCA40 WLW35:WLW40 WVS35:WVS40 K65571 JG65571 TC65571 ACY65571 AMU65571 AWQ65571 BGM65571 BQI65571 CAE65571 CKA65571 CTW65571 DDS65571 DNO65571 DXK65571 EHG65571 ERC65571 FAY65571 FKU65571 FUQ65571 GEM65571 GOI65571 GYE65571 HIA65571 HRW65571 IBS65571 ILO65571 IVK65571 JFG65571 JPC65571 JYY65571 KIU65571 KSQ65571 LCM65571 LMI65571 LWE65571 MGA65571 MPW65571 MZS65571 NJO65571 NTK65571 ODG65571 ONC65571 OWY65571 PGU65571 PQQ65571 QAM65571 QKI65571 QUE65571 REA65571 RNW65571 RXS65571 SHO65571 SRK65571 TBG65571 TLC65571 TUY65571 UEU65571 UOQ65571 UYM65571 VII65571 VSE65571 WCA65571 WLW65571 WVS65571 K131107 JG131107 TC131107 ACY131107 AMU131107 AWQ131107 BGM131107 BQI131107 CAE131107 CKA131107 CTW131107 DDS131107 DNO131107 DXK131107 EHG131107 ERC131107 FAY131107 FKU131107 FUQ131107 GEM131107 GOI131107 GYE131107 HIA131107 HRW131107 IBS131107 ILO131107 IVK131107 JFG131107 JPC131107 JYY131107 KIU131107 KSQ131107 LCM131107 LMI131107 LWE131107 MGA131107 MPW131107 MZS131107 NJO131107 NTK131107 ODG131107 ONC131107 OWY131107 PGU131107 PQQ131107 QAM131107 QKI131107 QUE131107 REA131107 RNW131107 RXS131107 SHO131107 SRK131107 TBG131107 TLC131107 TUY131107 UEU131107 UOQ131107 UYM131107 VII131107 VSE131107 WCA131107 WLW131107 WVS131107 K196643 JG196643 TC196643 ACY196643 AMU196643 AWQ196643 BGM196643 BQI196643 CAE196643 CKA196643 CTW196643 DDS196643 DNO196643 DXK196643 EHG196643 ERC196643 FAY196643 FKU196643 FUQ196643 GEM196643 GOI196643 GYE196643 HIA196643 HRW196643 IBS196643 ILO196643 IVK196643 JFG196643 JPC196643 JYY196643 KIU196643 KSQ196643 LCM196643 LMI196643 LWE196643 MGA196643 MPW196643 MZS196643 NJO196643 NTK196643 ODG196643 ONC196643 OWY196643 PGU196643 PQQ196643 QAM196643 QKI196643 QUE196643 REA196643 RNW196643 RXS196643 SHO196643 SRK196643 TBG196643 TLC196643 TUY196643 UEU196643 UOQ196643 UYM196643 VII196643 VSE196643 WCA196643 WLW196643 WVS196643 K262179 JG262179 TC262179 ACY262179 AMU262179 AWQ262179 BGM262179 BQI262179 CAE262179 CKA262179 CTW262179 DDS262179 DNO262179 DXK262179 EHG262179 ERC262179 FAY262179 FKU262179 FUQ262179 GEM262179 GOI262179 GYE262179 HIA262179 HRW262179 IBS262179 ILO262179 IVK262179 JFG262179 JPC262179 JYY262179 KIU262179 KSQ262179 LCM262179 LMI262179 LWE262179 MGA262179 MPW262179 MZS262179 NJO262179 NTK262179 ODG262179 ONC262179 OWY262179 PGU262179 PQQ262179 QAM262179 QKI262179 QUE262179 REA262179 RNW262179 RXS262179 SHO262179 SRK262179 TBG262179 TLC262179 TUY262179 UEU262179 UOQ262179 UYM262179 VII262179 VSE262179 WCA262179 WLW262179 WVS262179 K327715 JG327715 TC327715 ACY327715 AMU327715 AWQ327715 BGM327715 BQI327715 CAE327715 CKA327715 CTW327715 DDS327715 DNO327715 DXK327715 EHG327715 ERC327715 FAY327715 FKU327715 FUQ327715 GEM327715 GOI327715 GYE327715 HIA327715 HRW327715 IBS327715 ILO327715 IVK327715 JFG327715 JPC327715 JYY327715 KIU327715 KSQ327715 LCM327715 LMI327715 LWE327715 MGA327715 MPW327715 MZS327715 NJO327715 NTK327715 ODG327715 ONC327715 OWY327715 PGU327715 PQQ327715 QAM327715 QKI327715 QUE327715 REA327715 RNW327715 RXS327715 SHO327715 SRK327715 TBG327715 TLC327715 TUY327715 UEU327715 UOQ327715 UYM327715 VII327715 VSE327715 WCA327715 WLW327715 WVS327715 K393251 JG393251 TC393251 ACY393251 AMU393251 AWQ393251 BGM393251 BQI393251 CAE393251 CKA393251 CTW393251 DDS393251 DNO393251 DXK393251 EHG393251 ERC393251 FAY393251 FKU393251 FUQ393251 GEM393251 GOI393251 GYE393251 HIA393251 HRW393251 IBS393251 ILO393251 IVK393251 JFG393251 JPC393251 JYY393251 KIU393251 KSQ393251 LCM393251 LMI393251 LWE393251 MGA393251 MPW393251 MZS393251 NJO393251 NTK393251 ODG393251 ONC393251 OWY393251 PGU393251 PQQ393251 QAM393251 QKI393251 QUE393251 REA393251 RNW393251 RXS393251 SHO393251 SRK393251 TBG393251 TLC393251 TUY393251 UEU393251 UOQ393251 UYM393251 VII393251 VSE393251 WCA393251 WLW393251 WVS393251 K458787 JG458787 TC458787 ACY458787 AMU458787 AWQ458787 BGM458787 BQI458787 CAE458787 CKA458787 CTW458787 DDS458787 DNO458787 DXK458787 EHG458787 ERC458787 FAY458787 FKU458787 FUQ458787 GEM458787 GOI458787 GYE458787 HIA458787 HRW458787 IBS458787 ILO458787 IVK458787 JFG458787 JPC458787 JYY458787 KIU458787 KSQ458787 LCM458787 LMI458787 LWE458787 MGA458787 MPW458787 MZS458787 NJO458787 NTK458787 ODG458787 ONC458787 OWY458787 PGU458787 PQQ458787 QAM458787 QKI458787 QUE458787 REA458787 RNW458787 RXS458787 SHO458787 SRK458787 TBG458787 TLC458787 TUY458787 UEU458787 UOQ458787 UYM458787 VII458787 VSE458787 WCA458787 WLW458787 WVS458787 K524323 JG524323 TC524323 ACY524323 AMU524323 AWQ524323 BGM524323 BQI524323 CAE524323 CKA524323 CTW524323 DDS524323 DNO524323 DXK524323 EHG524323 ERC524323 FAY524323 FKU524323 FUQ524323 GEM524323 GOI524323 GYE524323 HIA524323 HRW524323 IBS524323 ILO524323 IVK524323 JFG524323 JPC524323 JYY524323 KIU524323 KSQ524323 LCM524323 LMI524323 LWE524323 MGA524323 MPW524323 MZS524323 NJO524323 NTK524323 ODG524323 ONC524323 OWY524323 PGU524323 PQQ524323 QAM524323 QKI524323 QUE524323 REA524323 RNW524323 RXS524323 SHO524323 SRK524323 TBG524323 TLC524323 TUY524323 UEU524323 UOQ524323 UYM524323 VII524323 VSE524323 WCA524323 WLW524323 WVS524323 K589859 JG589859 TC589859 ACY589859 AMU589859 AWQ589859 BGM589859 BQI589859 CAE589859 CKA589859 CTW589859 DDS589859 DNO589859 DXK589859 EHG589859 ERC589859 FAY589859 FKU589859 FUQ589859 GEM589859 GOI589859 GYE589859 HIA589859 HRW589859 IBS589859 ILO589859 IVK589859 JFG589859 JPC589859 JYY589859 KIU589859 KSQ589859 LCM589859 LMI589859 LWE589859 MGA589859 MPW589859 MZS589859 NJO589859 NTK589859 ODG589859 ONC589859 OWY589859 PGU589859 PQQ589859 QAM589859 QKI589859 QUE589859 REA589859 RNW589859 RXS589859 SHO589859 SRK589859 TBG589859 TLC589859 TUY589859 UEU589859 UOQ589859 UYM589859 VII589859 VSE589859 WCA589859 WLW589859 WVS589859 K655395 JG655395 TC655395 ACY655395 AMU655395 AWQ655395 BGM655395 BQI655395 CAE655395 CKA655395 CTW655395 DDS655395 DNO655395 DXK655395 EHG655395 ERC655395 FAY655395 FKU655395 FUQ655395 GEM655395 GOI655395 GYE655395 HIA655395 HRW655395 IBS655395 ILO655395 IVK655395 JFG655395 JPC655395 JYY655395 KIU655395 KSQ655395 LCM655395 LMI655395 LWE655395 MGA655395 MPW655395 MZS655395 NJO655395 NTK655395 ODG655395 ONC655395 OWY655395 PGU655395 PQQ655395 QAM655395 QKI655395 QUE655395 REA655395 RNW655395 RXS655395 SHO655395 SRK655395 TBG655395 TLC655395 TUY655395 UEU655395 UOQ655395 UYM655395 VII655395 VSE655395 WCA655395 WLW655395 WVS655395 K720931 JG720931 TC720931 ACY720931 AMU720931 AWQ720931 BGM720931 BQI720931 CAE720931 CKA720931 CTW720931 DDS720931 DNO720931 DXK720931 EHG720931 ERC720931 FAY720931 FKU720931 FUQ720931 GEM720931 GOI720931 GYE720931 HIA720931 HRW720931 IBS720931 ILO720931 IVK720931 JFG720931 JPC720931 JYY720931 KIU720931 KSQ720931 LCM720931 LMI720931 LWE720931 MGA720931 MPW720931 MZS720931 NJO720931 NTK720931 ODG720931 ONC720931 OWY720931 PGU720931 PQQ720931 QAM720931 QKI720931 QUE720931 REA720931 RNW720931 RXS720931 SHO720931 SRK720931 TBG720931 TLC720931 TUY720931 UEU720931 UOQ720931 UYM720931 VII720931 VSE720931 WCA720931 WLW720931 WVS720931 K786467 JG786467 TC786467 ACY786467 AMU786467 AWQ786467 BGM786467 BQI786467 CAE786467 CKA786467 CTW786467 DDS786467 DNO786467 DXK786467 EHG786467 ERC786467 FAY786467 FKU786467 FUQ786467 GEM786467 GOI786467 GYE786467 HIA786467 HRW786467 IBS786467 ILO786467 IVK786467 JFG786467 JPC786467 JYY786467 KIU786467 KSQ786467 LCM786467 LMI786467 LWE786467 MGA786467 MPW786467 MZS786467 NJO786467 NTK786467 ODG786467 ONC786467 OWY786467 PGU786467 PQQ786467 QAM786467 QKI786467 QUE786467 REA786467 RNW786467 RXS786467 SHO786467 SRK786467 TBG786467 TLC786467 TUY786467 UEU786467 UOQ786467 UYM786467 VII786467 VSE786467 WCA786467 WLW786467 WVS786467 K852003 JG852003 TC852003 ACY852003 AMU852003 AWQ852003 BGM852003 BQI852003 CAE852003 CKA852003 CTW852003 DDS852003 DNO852003 DXK852003 EHG852003 ERC852003 FAY852003 FKU852003 FUQ852003 GEM852003 GOI852003 GYE852003 HIA852003 HRW852003 IBS852003 ILO852003 IVK852003 JFG852003 JPC852003 JYY852003 KIU852003 KSQ852003 LCM852003 LMI852003 LWE852003 MGA852003 MPW852003 MZS852003 NJO852003 NTK852003 ODG852003 ONC852003 OWY852003 PGU852003 PQQ852003 QAM852003 QKI852003 QUE852003 REA852003 RNW852003 RXS852003 SHO852003 SRK852003 TBG852003 TLC852003 TUY852003 UEU852003 UOQ852003 UYM852003 VII852003 VSE852003 WCA852003 WLW852003 WVS852003 K917539 JG917539 TC917539 ACY917539 AMU917539 AWQ917539 BGM917539 BQI917539 CAE917539 CKA917539 CTW917539 DDS917539 DNO917539 DXK917539 EHG917539 ERC917539 FAY917539 FKU917539 FUQ917539 GEM917539 GOI917539 GYE917539 HIA917539 HRW917539 IBS917539 ILO917539 IVK917539 JFG917539 JPC917539 JYY917539 KIU917539 KSQ917539 LCM917539 LMI917539 LWE917539 MGA917539 MPW917539 MZS917539 NJO917539 NTK917539 ODG917539 ONC917539 OWY917539 PGU917539 PQQ917539 QAM917539 QKI917539 QUE917539 REA917539 RNW917539 RXS917539 SHO917539 SRK917539 TBG917539 TLC917539 TUY917539 UEU917539 UOQ917539 UYM917539 VII917539 VSE917539 WCA917539 WLW917539 WVS917539 K983075 JG983075 TC983075 ACY983075 AMU983075 AWQ983075 BGM983075 BQI983075 CAE983075 CKA983075 CTW983075 DDS983075 DNO983075 DXK983075 EHG983075 ERC983075 FAY983075 FKU983075 FUQ983075 GEM983075 GOI983075 GYE983075 HIA983075 HRW983075 IBS983075 ILO983075 IVK983075 JFG983075 JPC983075 JYY983075 KIU983075 KSQ983075 LCM983075 LMI983075 LWE983075 MGA983075 MPW983075 MZS983075 NJO983075 NTK983075 ODG983075 ONC983075 OWY983075 PGU983075 PQQ983075 QAM983075 QKI983075 QUE983075 REA983075 RNW983075 RXS983075 SHO983075 SRK983075 TBG983075 TLC983075 TUY983075 UEU983075 UOQ983075 UYM983075 VII983075 VSE983075 WCA983075 WLW983075 K35:K40">
      <formula1>"OK,NG"</formula1>
    </dataValidation>
    <dataValidation type="list" allowBlank="1" showInputMessage="1" showErrorMessage="1"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formula1>"社内業務レビュー,社内アーキレビュー,顧客レビュー"</formula1>
    </dataValidation>
    <dataValidation type="list" allowBlank="1" showInputMessage="1" showErrorMessage="1" sqref="WVQ983075 JE35:JE40 TA35:TA40 ACW35:ACW40 AMS35:AMS40 AWO35:AWO40 BGK35:BGK40 BQG35:BQG40 CAC35:CAC40 CJY35:CJY40 CTU35:CTU40 DDQ35:DDQ40 DNM35:DNM40 DXI35:DXI40 EHE35:EHE40 ERA35:ERA40 FAW35:FAW40 FKS35:FKS40 FUO35:FUO40 GEK35:GEK40 GOG35:GOG40 GYC35:GYC40 HHY35:HHY40 HRU35:HRU40 IBQ35:IBQ40 ILM35:ILM40 IVI35:IVI40 JFE35:JFE40 JPA35:JPA40 JYW35:JYW40 KIS35:KIS40 KSO35:KSO40 LCK35:LCK40 LMG35:LMG40 LWC35:LWC40 MFY35:MFY40 MPU35:MPU40 MZQ35:MZQ40 NJM35:NJM40 NTI35:NTI40 ODE35:ODE40 ONA35:ONA40 OWW35:OWW40 PGS35:PGS40 PQO35:PQO40 QAK35:QAK40 QKG35:QKG40 QUC35:QUC40 RDY35:RDY40 RNU35:RNU40 RXQ35:RXQ40 SHM35:SHM40 SRI35:SRI40 TBE35:TBE40 TLA35:TLA40 TUW35:TUW40 UES35:UES40 UOO35:UOO40 UYK35:UYK40 VIG35:VIG40 VSC35:VSC40 WBY35:WBY40 WLU35:WLU40 WVQ35:WVQ40 I65571 JE65571 TA65571 ACW65571 AMS65571 AWO65571 BGK65571 BQG65571 CAC65571 CJY65571 CTU65571 DDQ65571 DNM65571 DXI65571 EHE65571 ERA65571 FAW65571 FKS65571 FUO65571 GEK65571 GOG65571 GYC65571 HHY65571 HRU65571 IBQ65571 ILM65571 IVI65571 JFE65571 JPA65571 JYW65571 KIS65571 KSO65571 LCK65571 LMG65571 LWC65571 MFY65571 MPU65571 MZQ65571 NJM65571 NTI65571 ODE65571 ONA65571 OWW65571 PGS65571 PQO65571 QAK65571 QKG65571 QUC65571 RDY65571 RNU65571 RXQ65571 SHM65571 SRI65571 TBE65571 TLA65571 TUW65571 UES65571 UOO65571 UYK65571 VIG65571 VSC65571 WBY65571 WLU65571 WVQ65571 I131107 JE131107 TA131107 ACW131107 AMS131107 AWO131107 BGK131107 BQG131107 CAC131107 CJY131107 CTU131107 DDQ131107 DNM131107 DXI131107 EHE131107 ERA131107 FAW131107 FKS131107 FUO131107 GEK131107 GOG131107 GYC131107 HHY131107 HRU131107 IBQ131107 ILM131107 IVI131107 JFE131107 JPA131107 JYW131107 KIS131107 KSO131107 LCK131107 LMG131107 LWC131107 MFY131107 MPU131107 MZQ131107 NJM131107 NTI131107 ODE131107 ONA131107 OWW131107 PGS131107 PQO131107 QAK131107 QKG131107 QUC131107 RDY131107 RNU131107 RXQ131107 SHM131107 SRI131107 TBE131107 TLA131107 TUW131107 UES131107 UOO131107 UYK131107 VIG131107 VSC131107 WBY131107 WLU131107 WVQ131107 I196643 JE196643 TA196643 ACW196643 AMS196643 AWO196643 BGK196643 BQG196643 CAC196643 CJY196643 CTU196643 DDQ196643 DNM196643 DXI196643 EHE196643 ERA196643 FAW196643 FKS196643 FUO196643 GEK196643 GOG196643 GYC196643 HHY196643 HRU196643 IBQ196643 ILM196643 IVI196643 JFE196643 JPA196643 JYW196643 KIS196643 KSO196643 LCK196643 LMG196643 LWC196643 MFY196643 MPU196643 MZQ196643 NJM196643 NTI196643 ODE196643 ONA196643 OWW196643 PGS196643 PQO196643 QAK196643 QKG196643 QUC196643 RDY196643 RNU196643 RXQ196643 SHM196643 SRI196643 TBE196643 TLA196643 TUW196643 UES196643 UOO196643 UYK196643 VIG196643 VSC196643 WBY196643 WLU196643 WVQ196643 I262179 JE262179 TA262179 ACW262179 AMS262179 AWO262179 BGK262179 BQG262179 CAC262179 CJY262179 CTU262179 DDQ262179 DNM262179 DXI262179 EHE262179 ERA262179 FAW262179 FKS262179 FUO262179 GEK262179 GOG262179 GYC262179 HHY262179 HRU262179 IBQ262179 ILM262179 IVI262179 JFE262179 JPA262179 JYW262179 KIS262179 KSO262179 LCK262179 LMG262179 LWC262179 MFY262179 MPU262179 MZQ262179 NJM262179 NTI262179 ODE262179 ONA262179 OWW262179 PGS262179 PQO262179 QAK262179 QKG262179 QUC262179 RDY262179 RNU262179 RXQ262179 SHM262179 SRI262179 TBE262179 TLA262179 TUW262179 UES262179 UOO262179 UYK262179 VIG262179 VSC262179 WBY262179 WLU262179 WVQ262179 I327715 JE327715 TA327715 ACW327715 AMS327715 AWO327715 BGK327715 BQG327715 CAC327715 CJY327715 CTU327715 DDQ327715 DNM327715 DXI327715 EHE327715 ERA327715 FAW327715 FKS327715 FUO327715 GEK327715 GOG327715 GYC327715 HHY327715 HRU327715 IBQ327715 ILM327715 IVI327715 JFE327715 JPA327715 JYW327715 KIS327715 KSO327715 LCK327715 LMG327715 LWC327715 MFY327715 MPU327715 MZQ327715 NJM327715 NTI327715 ODE327715 ONA327715 OWW327715 PGS327715 PQO327715 QAK327715 QKG327715 QUC327715 RDY327715 RNU327715 RXQ327715 SHM327715 SRI327715 TBE327715 TLA327715 TUW327715 UES327715 UOO327715 UYK327715 VIG327715 VSC327715 WBY327715 WLU327715 WVQ327715 I393251 JE393251 TA393251 ACW393251 AMS393251 AWO393251 BGK393251 BQG393251 CAC393251 CJY393251 CTU393251 DDQ393251 DNM393251 DXI393251 EHE393251 ERA393251 FAW393251 FKS393251 FUO393251 GEK393251 GOG393251 GYC393251 HHY393251 HRU393251 IBQ393251 ILM393251 IVI393251 JFE393251 JPA393251 JYW393251 KIS393251 KSO393251 LCK393251 LMG393251 LWC393251 MFY393251 MPU393251 MZQ393251 NJM393251 NTI393251 ODE393251 ONA393251 OWW393251 PGS393251 PQO393251 QAK393251 QKG393251 QUC393251 RDY393251 RNU393251 RXQ393251 SHM393251 SRI393251 TBE393251 TLA393251 TUW393251 UES393251 UOO393251 UYK393251 VIG393251 VSC393251 WBY393251 WLU393251 WVQ393251 I458787 JE458787 TA458787 ACW458787 AMS458787 AWO458787 BGK458787 BQG458787 CAC458787 CJY458787 CTU458787 DDQ458787 DNM458787 DXI458787 EHE458787 ERA458787 FAW458787 FKS458787 FUO458787 GEK458787 GOG458787 GYC458787 HHY458787 HRU458787 IBQ458787 ILM458787 IVI458787 JFE458787 JPA458787 JYW458787 KIS458787 KSO458787 LCK458787 LMG458787 LWC458787 MFY458787 MPU458787 MZQ458787 NJM458787 NTI458787 ODE458787 ONA458787 OWW458787 PGS458787 PQO458787 QAK458787 QKG458787 QUC458787 RDY458787 RNU458787 RXQ458787 SHM458787 SRI458787 TBE458787 TLA458787 TUW458787 UES458787 UOO458787 UYK458787 VIG458787 VSC458787 WBY458787 WLU458787 WVQ458787 I524323 JE524323 TA524323 ACW524323 AMS524323 AWO524323 BGK524323 BQG524323 CAC524323 CJY524323 CTU524323 DDQ524323 DNM524323 DXI524323 EHE524323 ERA524323 FAW524323 FKS524323 FUO524323 GEK524323 GOG524323 GYC524323 HHY524323 HRU524323 IBQ524323 ILM524323 IVI524323 JFE524323 JPA524323 JYW524323 KIS524323 KSO524323 LCK524323 LMG524323 LWC524323 MFY524323 MPU524323 MZQ524323 NJM524323 NTI524323 ODE524323 ONA524323 OWW524323 PGS524323 PQO524323 QAK524323 QKG524323 QUC524323 RDY524323 RNU524323 RXQ524323 SHM524323 SRI524323 TBE524323 TLA524323 TUW524323 UES524323 UOO524323 UYK524323 VIG524323 VSC524323 WBY524323 WLU524323 WVQ524323 I589859 JE589859 TA589859 ACW589859 AMS589859 AWO589859 BGK589859 BQG589859 CAC589859 CJY589859 CTU589859 DDQ589859 DNM589859 DXI589859 EHE589859 ERA589859 FAW589859 FKS589859 FUO589859 GEK589859 GOG589859 GYC589859 HHY589859 HRU589859 IBQ589859 ILM589859 IVI589859 JFE589859 JPA589859 JYW589859 KIS589859 KSO589859 LCK589859 LMG589859 LWC589859 MFY589859 MPU589859 MZQ589859 NJM589859 NTI589859 ODE589859 ONA589859 OWW589859 PGS589859 PQO589859 QAK589859 QKG589859 QUC589859 RDY589859 RNU589859 RXQ589859 SHM589859 SRI589859 TBE589859 TLA589859 TUW589859 UES589859 UOO589859 UYK589859 VIG589859 VSC589859 WBY589859 WLU589859 WVQ589859 I655395 JE655395 TA655395 ACW655395 AMS655395 AWO655395 BGK655395 BQG655395 CAC655395 CJY655395 CTU655395 DDQ655395 DNM655395 DXI655395 EHE655395 ERA655395 FAW655395 FKS655395 FUO655395 GEK655395 GOG655395 GYC655395 HHY655395 HRU655395 IBQ655395 ILM655395 IVI655395 JFE655395 JPA655395 JYW655395 KIS655395 KSO655395 LCK655395 LMG655395 LWC655395 MFY655395 MPU655395 MZQ655395 NJM655395 NTI655395 ODE655395 ONA655395 OWW655395 PGS655395 PQO655395 QAK655395 QKG655395 QUC655395 RDY655395 RNU655395 RXQ655395 SHM655395 SRI655395 TBE655395 TLA655395 TUW655395 UES655395 UOO655395 UYK655395 VIG655395 VSC655395 WBY655395 WLU655395 WVQ655395 I720931 JE720931 TA720931 ACW720931 AMS720931 AWO720931 BGK720931 BQG720931 CAC720931 CJY720931 CTU720931 DDQ720931 DNM720931 DXI720931 EHE720931 ERA720931 FAW720931 FKS720931 FUO720931 GEK720931 GOG720931 GYC720931 HHY720931 HRU720931 IBQ720931 ILM720931 IVI720931 JFE720931 JPA720931 JYW720931 KIS720931 KSO720931 LCK720931 LMG720931 LWC720931 MFY720931 MPU720931 MZQ720931 NJM720931 NTI720931 ODE720931 ONA720931 OWW720931 PGS720931 PQO720931 QAK720931 QKG720931 QUC720931 RDY720931 RNU720931 RXQ720931 SHM720931 SRI720931 TBE720931 TLA720931 TUW720931 UES720931 UOO720931 UYK720931 VIG720931 VSC720931 WBY720931 WLU720931 WVQ720931 I786467 JE786467 TA786467 ACW786467 AMS786467 AWO786467 BGK786467 BQG786467 CAC786467 CJY786467 CTU786467 DDQ786467 DNM786467 DXI786467 EHE786467 ERA786467 FAW786467 FKS786467 FUO786467 GEK786467 GOG786467 GYC786467 HHY786467 HRU786467 IBQ786467 ILM786467 IVI786467 JFE786467 JPA786467 JYW786467 KIS786467 KSO786467 LCK786467 LMG786467 LWC786467 MFY786467 MPU786467 MZQ786467 NJM786467 NTI786467 ODE786467 ONA786467 OWW786467 PGS786467 PQO786467 QAK786467 QKG786467 QUC786467 RDY786467 RNU786467 RXQ786467 SHM786467 SRI786467 TBE786467 TLA786467 TUW786467 UES786467 UOO786467 UYK786467 VIG786467 VSC786467 WBY786467 WLU786467 WVQ786467 I852003 JE852003 TA852003 ACW852003 AMS852003 AWO852003 BGK852003 BQG852003 CAC852003 CJY852003 CTU852003 DDQ852003 DNM852003 DXI852003 EHE852003 ERA852003 FAW852003 FKS852003 FUO852003 GEK852003 GOG852003 GYC852003 HHY852003 HRU852003 IBQ852003 ILM852003 IVI852003 JFE852003 JPA852003 JYW852003 KIS852003 KSO852003 LCK852003 LMG852003 LWC852003 MFY852003 MPU852003 MZQ852003 NJM852003 NTI852003 ODE852003 ONA852003 OWW852003 PGS852003 PQO852003 QAK852003 QKG852003 QUC852003 RDY852003 RNU852003 RXQ852003 SHM852003 SRI852003 TBE852003 TLA852003 TUW852003 UES852003 UOO852003 UYK852003 VIG852003 VSC852003 WBY852003 WLU852003 WVQ852003 I917539 JE917539 TA917539 ACW917539 AMS917539 AWO917539 BGK917539 BQG917539 CAC917539 CJY917539 CTU917539 DDQ917539 DNM917539 DXI917539 EHE917539 ERA917539 FAW917539 FKS917539 FUO917539 GEK917539 GOG917539 GYC917539 HHY917539 HRU917539 IBQ917539 ILM917539 IVI917539 JFE917539 JPA917539 JYW917539 KIS917539 KSO917539 LCK917539 LMG917539 LWC917539 MFY917539 MPU917539 MZQ917539 NJM917539 NTI917539 ODE917539 ONA917539 OWW917539 PGS917539 PQO917539 QAK917539 QKG917539 QUC917539 RDY917539 RNU917539 RXQ917539 SHM917539 SRI917539 TBE917539 TLA917539 TUW917539 UES917539 UOO917539 UYK917539 VIG917539 VSC917539 WBY917539 WLU917539 WVQ917539 I983075 JE983075 TA983075 ACW983075 AMS983075 AWO983075 BGK983075 BQG983075 CAC983075 CJY983075 CTU983075 DDQ983075 DNM983075 DXI983075 EHE983075 ERA983075 FAW983075 FKS983075 FUO983075 GEK983075 GOG983075 GYC983075 HHY983075 HRU983075 IBQ983075 ILM983075 IVI983075 JFE983075 JPA983075 JYW983075 KIS983075 KSO983075 LCK983075 LMG983075 LWC983075 MFY983075 MPU983075 MZQ983075 NJM983075 NTI983075 ODE983075 ONA983075 OWW983075 PGS983075 PQO983075 QAK983075 QKG983075 QUC983075 RDY983075 RNU983075 RXQ983075 SHM983075 SRI983075 TBE983075 TLA983075 TUW983075 UES983075 UOO983075 UYK983075 VIG983075 VSC983075 WBY983075 WLU983075 I35:I40">
      <formula1>"要,不要"</formula1>
    </dataValidation>
  </dataValidations>
  <hyperlinks>
    <hyperlink ref="G35" location="'機能概要'!$AM$5" display="$AM$5"/>
    <hyperlink ref="G36" location="'機能概要'!$AM$13" display="$AM$13"/>
    <hyperlink ref="G37" location="'機能概要'!$AH$52" display="$AH$52"/>
    <hyperlink ref="G38" location="'機能概要'!$W$14" display="$W$14"/>
    <hyperlink ref="G39" location="'機能概要'!$BE$9" display="$BE$9"/>
    <hyperlink ref="G40" location="'機能概要'!$BK$15" display="$BK$15"/>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36"/>
  <sheetViews>
    <sheetView zoomScaleNormal="100" workbookViewId="0"/>
  </sheetViews>
  <sheetFormatPr defaultColWidth="9" defaultRowHeight="11"/>
  <cols>
    <col min="1" max="1" width="2.6328125" style="7" customWidth="1"/>
    <col min="2" max="2" width="3.6328125" style="7" customWidth="1"/>
    <col min="3" max="3" width="16.6328125" style="7" customWidth="1"/>
    <col min="4" max="4" width="5.6328125" style="7" customWidth="1"/>
    <col min="5" max="5" width="21.7265625" style="222" customWidth="1"/>
    <col min="6" max="6" width="30.6328125" style="7" customWidth="1"/>
    <col min="7" max="7" width="7.36328125" style="217" bestFit="1" customWidth="1"/>
    <col min="8" max="8" width="31.7265625" style="7" customWidth="1"/>
    <col min="9" max="9" width="7.453125" style="7" customWidth="1"/>
    <col min="10" max="10" width="11.453125" style="7" customWidth="1"/>
    <col min="11" max="11" width="11.26953125" style="7" customWidth="1"/>
    <col min="12" max="256" width="9" style="7"/>
    <col min="257" max="257" width="2.6328125" style="7" customWidth="1"/>
    <col min="258" max="258" width="3.6328125" style="7" customWidth="1"/>
    <col min="259" max="259" width="16.6328125" style="7" customWidth="1"/>
    <col min="260" max="260" width="5.6328125" style="7" customWidth="1"/>
    <col min="261" max="261" width="21.7265625" style="7" customWidth="1"/>
    <col min="262" max="262" width="30.6328125" style="7" customWidth="1"/>
    <col min="263" max="263" width="7.36328125" style="7" bestFit="1" customWidth="1"/>
    <col min="264" max="264" width="31.7265625" style="7" customWidth="1"/>
    <col min="265" max="265" width="7.453125" style="7" customWidth="1"/>
    <col min="266" max="266" width="11.453125" style="7" customWidth="1"/>
    <col min="267" max="267" width="11.26953125" style="7" customWidth="1"/>
    <col min="268" max="512" width="9" style="7"/>
    <col min="513" max="513" width="2.6328125" style="7" customWidth="1"/>
    <col min="514" max="514" width="3.6328125" style="7" customWidth="1"/>
    <col min="515" max="515" width="16.6328125" style="7" customWidth="1"/>
    <col min="516" max="516" width="5.6328125" style="7" customWidth="1"/>
    <col min="517" max="517" width="21.7265625" style="7" customWidth="1"/>
    <col min="518" max="518" width="30.6328125" style="7" customWidth="1"/>
    <col min="519" max="519" width="7.36328125" style="7" bestFit="1" customWidth="1"/>
    <col min="520" max="520" width="31.7265625" style="7" customWidth="1"/>
    <col min="521" max="521" width="7.453125" style="7" customWidth="1"/>
    <col min="522" max="522" width="11.453125" style="7" customWidth="1"/>
    <col min="523" max="523" width="11.26953125" style="7" customWidth="1"/>
    <col min="524" max="768" width="9" style="7"/>
    <col min="769" max="769" width="2.6328125" style="7" customWidth="1"/>
    <col min="770" max="770" width="3.6328125" style="7" customWidth="1"/>
    <col min="771" max="771" width="16.6328125" style="7" customWidth="1"/>
    <col min="772" max="772" width="5.6328125" style="7" customWidth="1"/>
    <col min="773" max="773" width="21.7265625" style="7" customWidth="1"/>
    <col min="774" max="774" width="30.6328125" style="7" customWidth="1"/>
    <col min="775" max="775" width="7.36328125" style="7" bestFit="1" customWidth="1"/>
    <col min="776" max="776" width="31.7265625" style="7" customWidth="1"/>
    <col min="777" max="777" width="7.453125" style="7" customWidth="1"/>
    <col min="778" max="778" width="11.453125" style="7" customWidth="1"/>
    <col min="779" max="779" width="11.26953125" style="7" customWidth="1"/>
    <col min="780" max="1024" width="9" style="7"/>
    <col min="1025" max="1025" width="2.6328125" style="7" customWidth="1"/>
    <col min="1026" max="1026" width="3.6328125" style="7" customWidth="1"/>
    <col min="1027" max="1027" width="16.6328125" style="7" customWidth="1"/>
    <col min="1028" max="1028" width="5.6328125" style="7" customWidth="1"/>
    <col min="1029" max="1029" width="21.7265625" style="7" customWidth="1"/>
    <col min="1030" max="1030" width="30.6328125" style="7" customWidth="1"/>
    <col min="1031" max="1031" width="7.36328125" style="7" bestFit="1" customWidth="1"/>
    <col min="1032" max="1032" width="31.7265625" style="7" customWidth="1"/>
    <col min="1033" max="1033" width="7.453125" style="7" customWidth="1"/>
    <col min="1034" max="1034" width="11.453125" style="7" customWidth="1"/>
    <col min="1035" max="1035" width="11.26953125" style="7" customWidth="1"/>
    <col min="1036" max="1280" width="9" style="7"/>
    <col min="1281" max="1281" width="2.6328125" style="7" customWidth="1"/>
    <col min="1282" max="1282" width="3.6328125" style="7" customWidth="1"/>
    <col min="1283" max="1283" width="16.6328125" style="7" customWidth="1"/>
    <col min="1284" max="1284" width="5.6328125" style="7" customWidth="1"/>
    <col min="1285" max="1285" width="21.7265625" style="7" customWidth="1"/>
    <col min="1286" max="1286" width="30.6328125" style="7" customWidth="1"/>
    <col min="1287" max="1287" width="7.36328125" style="7" bestFit="1" customWidth="1"/>
    <col min="1288" max="1288" width="31.7265625" style="7" customWidth="1"/>
    <col min="1289" max="1289" width="7.453125" style="7" customWidth="1"/>
    <col min="1290" max="1290" width="11.453125" style="7" customWidth="1"/>
    <col min="1291" max="1291" width="11.26953125" style="7" customWidth="1"/>
    <col min="1292" max="1536" width="9" style="7"/>
    <col min="1537" max="1537" width="2.6328125" style="7" customWidth="1"/>
    <col min="1538" max="1538" width="3.6328125" style="7" customWidth="1"/>
    <col min="1539" max="1539" width="16.6328125" style="7" customWidth="1"/>
    <col min="1540" max="1540" width="5.6328125" style="7" customWidth="1"/>
    <col min="1541" max="1541" width="21.7265625" style="7" customWidth="1"/>
    <col min="1542" max="1542" width="30.6328125" style="7" customWidth="1"/>
    <col min="1543" max="1543" width="7.36328125" style="7" bestFit="1" customWidth="1"/>
    <col min="1544" max="1544" width="31.7265625" style="7" customWidth="1"/>
    <col min="1545" max="1545" width="7.453125" style="7" customWidth="1"/>
    <col min="1546" max="1546" width="11.453125" style="7" customWidth="1"/>
    <col min="1547" max="1547" width="11.26953125" style="7" customWidth="1"/>
    <col min="1548" max="1792" width="9" style="7"/>
    <col min="1793" max="1793" width="2.6328125" style="7" customWidth="1"/>
    <col min="1794" max="1794" width="3.6328125" style="7" customWidth="1"/>
    <col min="1795" max="1795" width="16.6328125" style="7" customWidth="1"/>
    <col min="1796" max="1796" width="5.6328125" style="7" customWidth="1"/>
    <col min="1797" max="1797" width="21.7265625" style="7" customWidth="1"/>
    <col min="1798" max="1798" width="30.6328125" style="7" customWidth="1"/>
    <col min="1799" max="1799" width="7.36328125" style="7" bestFit="1" customWidth="1"/>
    <col min="1800" max="1800" width="31.7265625" style="7" customWidth="1"/>
    <col min="1801" max="1801" width="7.453125" style="7" customWidth="1"/>
    <col min="1802" max="1802" width="11.453125" style="7" customWidth="1"/>
    <col min="1803" max="1803" width="11.26953125" style="7" customWidth="1"/>
    <col min="1804" max="2048" width="9" style="7"/>
    <col min="2049" max="2049" width="2.6328125" style="7" customWidth="1"/>
    <col min="2050" max="2050" width="3.6328125" style="7" customWidth="1"/>
    <col min="2051" max="2051" width="16.6328125" style="7" customWidth="1"/>
    <col min="2052" max="2052" width="5.6328125" style="7" customWidth="1"/>
    <col min="2053" max="2053" width="21.7265625" style="7" customWidth="1"/>
    <col min="2054" max="2054" width="30.6328125" style="7" customWidth="1"/>
    <col min="2055" max="2055" width="7.36328125" style="7" bestFit="1" customWidth="1"/>
    <col min="2056" max="2056" width="31.7265625" style="7" customWidth="1"/>
    <col min="2057" max="2057" width="7.453125" style="7" customWidth="1"/>
    <col min="2058" max="2058" width="11.453125" style="7" customWidth="1"/>
    <col min="2059" max="2059" width="11.26953125" style="7" customWidth="1"/>
    <col min="2060" max="2304" width="9" style="7"/>
    <col min="2305" max="2305" width="2.6328125" style="7" customWidth="1"/>
    <col min="2306" max="2306" width="3.6328125" style="7" customWidth="1"/>
    <col min="2307" max="2307" width="16.6328125" style="7" customWidth="1"/>
    <col min="2308" max="2308" width="5.6328125" style="7" customWidth="1"/>
    <col min="2309" max="2309" width="21.7265625" style="7" customWidth="1"/>
    <col min="2310" max="2310" width="30.6328125" style="7" customWidth="1"/>
    <col min="2311" max="2311" width="7.36328125" style="7" bestFit="1" customWidth="1"/>
    <col min="2312" max="2312" width="31.7265625" style="7" customWidth="1"/>
    <col min="2313" max="2313" width="7.453125" style="7" customWidth="1"/>
    <col min="2314" max="2314" width="11.453125" style="7" customWidth="1"/>
    <col min="2315" max="2315" width="11.26953125" style="7" customWidth="1"/>
    <col min="2316" max="2560" width="9" style="7"/>
    <col min="2561" max="2561" width="2.6328125" style="7" customWidth="1"/>
    <col min="2562" max="2562" width="3.6328125" style="7" customWidth="1"/>
    <col min="2563" max="2563" width="16.6328125" style="7" customWidth="1"/>
    <col min="2564" max="2564" width="5.6328125" style="7" customWidth="1"/>
    <col min="2565" max="2565" width="21.7265625" style="7" customWidth="1"/>
    <col min="2566" max="2566" width="30.6328125" style="7" customWidth="1"/>
    <col min="2567" max="2567" width="7.36328125" style="7" bestFit="1" customWidth="1"/>
    <col min="2568" max="2568" width="31.7265625" style="7" customWidth="1"/>
    <col min="2569" max="2569" width="7.453125" style="7" customWidth="1"/>
    <col min="2570" max="2570" width="11.453125" style="7" customWidth="1"/>
    <col min="2571" max="2571" width="11.26953125" style="7" customWidth="1"/>
    <col min="2572" max="2816" width="9" style="7"/>
    <col min="2817" max="2817" width="2.6328125" style="7" customWidth="1"/>
    <col min="2818" max="2818" width="3.6328125" style="7" customWidth="1"/>
    <col min="2819" max="2819" width="16.6328125" style="7" customWidth="1"/>
    <col min="2820" max="2820" width="5.6328125" style="7" customWidth="1"/>
    <col min="2821" max="2821" width="21.7265625" style="7" customWidth="1"/>
    <col min="2822" max="2822" width="30.6328125" style="7" customWidth="1"/>
    <col min="2823" max="2823" width="7.36328125" style="7" bestFit="1" customWidth="1"/>
    <col min="2824" max="2824" width="31.7265625" style="7" customWidth="1"/>
    <col min="2825" max="2825" width="7.453125" style="7" customWidth="1"/>
    <col min="2826" max="2826" width="11.453125" style="7" customWidth="1"/>
    <col min="2827" max="2827" width="11.26953125" style="7" customWidth="1"/>
    <col min="2828" max="3072" width="9" style="7"/>
    <col min="3073" max="3073" width="2.6328125" style="7" customWidth="1"/>
    <col min="3074" max="3074" width="3.6328125" style="7" customWidth="1"/>
    <col min="3075" max="3075" width="16.6328125" style="7" customWidth="1"/>
    <col min="3076" max="3076" width="5.6328125" style="7" customWidth="1"/>
    <col min="3077" max="3077" width="21.7265625" style="7" customWidth="1"/>
    <col min="3078" max="3078" width="30.6328125" style="7" customWidth="1"/>
    <col min="3079" max="3079" width="7.36328125" style="7" bestFit="1" customWidth="1"/>
    <col min="3080" max="3080" width="31.7265625" style="7" customWidth="1"/>
    <col min="3081" max="3081" width="7.453125" style="7" customWidth="1"/>
    <col min="3082" max="3082" width="11.453125" style="7" customWidth="1"/>
    <col min="3083" max="3083" width="11.26953125" style="7" customWidth="1"/>
    <col min="3084" max="3328" width="9" style="7"/>
    <col min="3329" max="3329" width="2.6328125" style="7" customWidth="1"/>
    <col min="3330" max="3330" width="3.6328125" style="7" customWidth="1"/>
    <col min="3331" max="3331" width="16.6328125" style="7" customWidth="1"/>
    <col min="3332" max="3332" width="5.6328125" style="7" customWidth="1"/>
    <col min="3333" max="3333" width="21.7265625" style="7" customWidth="1"/>
    <col min="3334" max="3334" width="30.6328125" style="7" customWidth="1"/>
    <col min="3335" max="3335" width="7.36328125" style="7" bestFit="1" customWidth="1"/>
    <col min="3336" max="3336" width="31.7265625" style="7" customWidth="1"/>
    <col min="3337" max="3337" width="7.453125" style="7" customWidth="1"/>
    <col min="3338" max="3338" width="11.453125" style="7" customWidth="1"/>
    <col min="3339" max="3339" width="11.26953125" style="7" customWidth="1"/>
    <col min="3340" max="3584" width="9" style="7"/>
    <col min="3585" max="3585" width="2.6328125" style="7" customWidth="1"/>
    <col min="3586" max="3586" width="3.6328125" style="7" customWidth="1"/>
    <col min="3587" max="3587" width="16.6328125" style="7" customWidth="1"/>
    <col min="3588" max="3588" width="5.6328125" style="7" customWidth="1"/>
    <col min="3589" max="3589" width="21.7265625" style="7" customWidth="1"/>
    <col min="3590" max="3590" width="30.6328125" style="7" customWidth="1"/>
    <col min="3591" max="3591" width="7.36328125" style="7" bestFit="1" customWidth="1"/>
    <col min="3592" max="3592" width="31.7265625" style="7" customWidth="1"/>
    <col min="3593" max="3593" width="7.453125" style="7" customWidth="1"/>
    <col min="3594" max="3594" width="11.453125" style="7" customWidth="1"/>
    <col min="3595" max="3595" width="11.26953125" style="7" customWidth="1"/>
    <col min="3596" max="3840" width="9" style="7"/>
    <col min="3841" max="3841" width="2.6328125" style="7" customWidth="1"/>
    <col min="3842" max="3842" width="3.6328125" style="7" customWidth="1"/>
    <col min="3843" max="3843" width="16.6328125" style="7" customWidth="1"/>
    <col min="3844" max="3844" width="5.6328125" style="7" customWidth="1"/>
    <col min="3845" max="3845" width="21.7265625" style="7" customWidth="1"/>
    <col min="3846" max="3846" width="30.6328125" style="7" customWidth="1"/>
    <col min="3847" max="3847" width="7.36328125" style="7" bestFit="1" customWidth="1"/>
    <col min="3848" max="3848" width="31.7265625" style="7" customWidth="1"/>
    <col min="3849" max="3849" width="7.453125" style="7" customWidth="1"/>
    <col min="3850" max="3850" width="11.453125" style="7" customWidth="1"/>
    <col min="3851" max="3851" width="11.26953125" style="7" customWidth="1"/>
    <col min="3852" max="4096" width="9" style="7"/>
    <col min="4097" max="4097" width="2.6328125" style="7" customWidth="1"/>
    <col min="4098" max="4098" width="3.6328125" style="7" customWidth="1"/>
    <col min="4099" max="4099" width="16.6328125" style="7" customWidth="1"/>
    <col min="4100" max="4100" width="5.6328125" style="7" customWidth="1"/>
    <col min="4101" max="4101" width="21.7265625" style="7" customWidth="1"/>
    <col min="4102" max="4102" width="30.6328125" style="7" customWidth="1"/>
    <col min="4103" max="4103" width="7.36328125" style="7" bestFit="1" customWidth="1"/>
    <col min="4104" max="4104" width="31.7265625" style="7" customWidth="1"/>
    <col min="4105" max="4105" width="7.453125" style="7" customWidth="1"/>
    <col min="4106" max="4106" width="11.453125" style="7" customWidth="1"/>
    <col min="4107" max="4107" width="11.26953125" style="7" customWidth="1"/>
    <col min="4108" max="4352" width="9" style="7"/>
    <col min="4353" max="4353" width="2.6328125" style="7" customWidth="1"/>
    <col min="4354" max="4354" width="3.6328125" style="7" customWidth="1"/>
    <col min="4355" max="4355" width="16.6328125" style="7" customWidth="1"/>
    <col min="4356" max="4356" width="5.6328125" style="7" customWidth="1"/>
    <col min="4357" max="4357" width="21.7265625" style="7" customWidth="1"/>
    <col min="4358" max="4358" width="30.6328125" style="7" customWidth="1"/>
    <col min="4359" max="4359" width="7.36328125" style="7" bestFit="1" customWidth="1"/>
    <col min="4360" max="4360" width="31.7265625" style="7" customWidth="1"/>
    <col min="4361" max="4361" width="7.453125" style="7" customWidth="1"/>
    <col min="4362" max="4362" width="11.453125" style="7" customWidth="1"/>
    <col min="4363" max="4363" width="11.26953125" style="7" customWidth="1"/>
    <col min="4364" max="4608" width="9" style="7"/>
    <col min="4609" max="4609" width="2.6328125" style="7" customWidth="1"/>
    <col min="4610" max="4610" width="3.6328125" style="7" customWidth="1"/>
    <col min="4611" max="4611" width="16.6328125" style="7" customWidth="1"/>
    <col min="4612" max="4612" width="5.6328125" style="7" customWidth="1"/>
    <col min="4613" max="4613" width="21.7265625" style="7" customWidth="1"/>
    <col min="4614" max="4614" width="30.6328125" style="7" customWidth="1"/>
    <col min="4615" max="4615" width="7.36328125" style="7" bestFit="1" customWidth="1"/>
    <col min="4616" max="4616" width="31.7265625" style="7" customWidth="1"/>
    <col min="4617" max="4617" width="7.453125" style="7" customWidth="1"/>
    <col min="4618" max="4618" width="11.453125" style="7" customWidth="1"/>
    <col min="4619" max="4619" width="11.26953125" style="7" customWidth="1"/>
    <col min="4620" max="4864" width="9" style="7"/>
    <col min="4865" max="4865" width="2.6328125" style="7" customWidth="1"/>
    <col min="4866" max="4866" width="3.6328125" style="7" customWidth="1"/>
    <col min="4867" max="4867" width="16.6328125" style="7" customWidth="1"/>
    <col min="4868" max="4868" width="5.6328125" style="7" customWidth="1"/>
    <col min="4869" max="4869" width="21.7265625" style="7" customWidth="1"/>
    <col min="4870" max="4870" width="30.6328125" style="7" customWidth="1"/>
    <col min="4871" max="4871" width="7.36328125" style="7" bestFit="1" customWidth="1"/>
    <col min="4872" max="4872" width="31.7265625" style="7" customWidth="1"/>
    <col min="4873" max="4873" width="7.453125" style="7" customWidth="1"/>
    <col min="4874" max="4874" width="11.453125" style="7" customWidth="1"/>
    <col min="4875" max="4875" width="11.26953125" style="7" customWidth="1"/>
    <col min="4876" max="5120" width="9" style="7"/>
    <col min="5121" max="5121" width="2.6328125" style="7" customWidth="1"/>
    <col min="5122" max="5122" width="3.6328125" style="7" customWidth="1"/>
    <col min="5123" max="5123" width="16.6328125" style="7" customWidth="1"/>
    <col min="5124" max="5124" width="5.6328125" style="7" customWidth="1"/>
    <col min="5125" max="5125" width="21.7265625" style="7" customWidth="1"/>
    <col min="5126" max="5126" width="30.6328125" style="7" customWidth="1"/>
    <col min="5127" max="5127" width="7.36328125" style="7" bestFit="1" customWidth="1"/>
    <col min="5128" max="5128" width="31.7265625" style="7" customWidth="1"/>
    <col min="5129" max="5129" width="7.453125" style="7" customWidth="1"/>
    <col min="5130" max="5130" width="11.453125" style="7" customWidth="1"/>
    <col min="5131" max="5131" width="11.26953125" style="7" customWidth="1"/>
    <col min="5132" max="5376" width="9" style="7"/>
    <col min="5377" max="5377" width="2.6328125" style="7" customWidth="1"/>
    <col min="5378" max="5378" width="3.6328125" style="7" customWidth="1"/>
    <col min="5379" max="5379" width="16.6328125" style="7" customWidth="1"/>
    <col min="5380" max="5380" width="5.6328125" style="7" customWidth="1"/>
    <col min="5381" max="5381" width="21.7265625" style="7" customWidth="1"/>
    <col min="5382" max="5382" width="30.6328125" style="7" customWidth="1"/>
    <col min="5383" max="5383" width="7.36328125" style="7" bestFit="1" customWidth="1"/>
    <col min="5384" max="5384" width="31.7265625" style="7" customWidth="1"/>
    <col min="5385" max="5385" width="7.453125" style="7" customWidth="1"/>
    <col min="5386" max="5386" width="11.453125" style="7" customWidth="1"/>
    <col min="5387" max="5387" width="11.26953125" style="7" customWidth="1"/>
    <col min="5388" max="5632" width="9" style="7"/>
    <col min="5633" max="5633" width="2.6328125" style="7" customWidth="1"/>
    <col min="5634" max="5634" width="3.6328125" style="7" customWidth="1"/>
    <col min="5635" max="5635" width="16.6328125" style="7" customWidth="1"/>
    <col min="5636" max="5636" width="5.6328125" style="7" customWidth="1"/>
    <col min="5637" max="5637" width="21.7265625" style="7" customWidth="1"/>
    <col min="5638" max="5638" width="30.6328125" style="7" customWidth="1"/>
    <col min="5639" max="5639" width="7.36328125" style="7" bestFit="1" customWidth="1"/>
    <col min="5640" max="5640" width="31.7265625" style="7" customWidth="1"/>
    <col min="5641" max="5641" width="7.453125" style="7" customWidth="1"/>
    <col min="5642" max="5642" width="11.453125" style="7" customWidth="1"/>
    <col min="5643" max="5643" width="11.26953125" style="7" customWidth="1"/>
    <col min="5644" max="5888" width="9" style="7"/>
    <col min="5889" max="5889" width="2.6328125" style="7" customWidth="1"/>
    <col min="5890" max="5890" width="3.6328125" style="7" customWidth="1"/>
    <col min="5891" max="5891" width="16.6328125" style="7" customWidth="1"/>
    <col min="5892" max="5892" width="5.6328125" style="7" customWidth="1"/>
    <col min="5893" max="5893" width="21.7265625" style="7" customWidth="1"/>
    <col min="5894" max="5894" width="30.6328125" style="7" customWidth="1"/>
    <col min="5895" max="5895" width="7.36328125" style="7" bestFit="1" customWidth="1"/>
    <col min="5896" max="5896" width="31.7265625" style="7" customWidth="1"/>
    <col min="5897" max="5897" width="7.453125" style="7" customWidth="1"/>
    <col min="5898" max="5898" width="11.453125" style="7" customWidth="1"/>
    <col min="5899" max="5899" width="11.26953125" style="7" customWidth="1"/>
    <col min="5900" max="6144" width="9" style="7"/>
    <col min="6145" max="6145" width="2.6328125" style="7" customWidth="1"/>
    <col min="6146" max="6146" width="3.6328125" style="7" customWidth="1"/>
    <col min="6147" max="6147" width="16.6328125" style="7" customWidth="1"/>
    <col min="6148" max="6148" width="5.6328125" style="7" customWidth="1"/>
    <col min="6149" max="6149" width="21.7265625" style="7" customWidth="1"/>
    <col min="6150" max="6150" width="30.6328125" style="7" customWidth="1"/>
    <col min="6151" max="6151" width="7.36328125" style="7" bestFit="1" customWidth="1"/>
    <col min="6152" max="6152" width="31.7265625" style="7" customWidth="1"/>
    <col min="6153" max="6153" width="7.453125" style="7" customWidth="1"/>
    <col min="6154" max="6154" width="11.453125" style="7" customWidth="1"/>
    <col min="6155" max="6155" width="11.26953125" style="7" customWidth="1"/>
    <col min="6156" max="6400" width="9" style="7"/>
    <col min="6401" max="6401" width="2.6328125" style="7" customWidth="1"/>
    <col min="6402" max="6402" width="3.6328125" style="7" customWidth="1"/>
    <col min="6403" max="6403" width="16.6328125" style="7" customWidth="1"/>
    <col min="6404" max="6404" width="5.6328125" style="7" customWidth="1"/>
    <col min="6405" max="6405" width="21.7265625" style="7" customWidth="1"/>
    <col min="6406" max="6406" width="30.6328125" style="7" customWidth="1"/>
    <col min="6407" max="6407" width="7.36328125" style="7" bestFit="1" customWidth="1"/>
    <col min="6408" max="6408" width="31.7265625" style="7" customWidth="1"/>
    <col min="6409" max="6409" width="7.453125" style="7" customWidth="1"/>
    <col min="6410" max="6410" width="11.453125" style="7" customWidth="1"/>
    <col min="6411" max="6411" width="11.26953125" style="7" customWidth="1"/>
    <col min="6412" max="6656" width="9" style="7"/>
    <col min="6657" max="6657" width="2.6328125" style="7" customWidth="1"/>
    <col min="6658" max="6658" width="3.6328125" style="7" customWidth="1"/>
    <col min="6659" max="6659" width="16.6328125" style="7" customWidth="1"/>
    <col min="6660" max="6660" width="5.6328125" style="7" customWidth="1"/>
    <col min="6661" max="6661" width="21.7265625" style="7" customWidth="1"/>
    <col min="6662" max="6662" width="30.6328125" style="7" customWidth="1"/>
    <col min="6663" max="6663" width="7.36328125" style="7" bestFit="1" customWidth="1"/>
    <col min="6664" max="6664" width="31.7265625" style="7" customWidth="1"/>
    <col min="6665" max="6665" width="7.453125" style="7" customWidth="1"/>
    <col min="6666" max="6666" width="11.453125" style="7" customWidth="1"/>
    <col min="6667" max="6667" width="11.26953125" style="7" customWidth="1"/>
    <col min="6668" max="6912" width="9" style="7"/>
    <col min="6913" max="6913" width="2.6328125" style="7" customWidth="1"/>
    <col min="6914" max="6914" width="3.6328125" style="7" customWidth="1"/>
    <col min="6915" max="6915" width="16.6328125" style="7" customWidth="1"/>
    <col min="6916" max="6916" width="5.6328125" style="7" customWidth="1"/>
    <col min="6917" max="6917" width="21.7265625" style="7" customWidth="1"/>
    <col min="6918" max="6918" width="30.6328125" style="7" customWidth="1"/>
    <col min="6919" max="6919" width="7.36328125" style="7" bestFit="1" customWidth="1"/>
    <col min="6920" max="6920" width="31.7265625" style="7" customWidth="1"/>
    <col min="6921" max="6921" width="7.453125" style="7" customWidth="1"/>
    <col min="6922" max="6922" width="11.453125" style="7" customWidth="1"/>
    <col min="6923" max="6923" width="11.26953125" style="7" customWidth="1"/>
    <col min="6924" max="7168" width="9" style="7"/>
    <col min="7169" max="7169" width="2.6328125" style="7" customWidth="1"/>
    <col min="7170" max="7170" width="3.6328125" style="7" customWidth="1"/>
    <col min="7171" max="7171" width="16.6328125" style="7" customWidth="1"/>
    <col min="7172" max="7172" width="5.6328125" style="7" customWidth="1"/>
    <col min="7173" max="7173" width="21.7265625" style="7" customWidth="1"/>
    <col min="7174" max="7174" width="30.6328125" style="7" customWidth="1"/>
    <col min="7175" max="7175" width="7.36328125" style="7" bestFit="1" customWidth="1"/>
    <col min="7176" max="7176" width="31.7265625" style="7" customWidth="1"/>
    <col min="7177" max="7177" width="7.453125" style="7" customWidth="1"/>
    <col min="7178" max="7178" width="11.453125" style="7" customWidth="1"/>
    <col min="7179" max="7179" width="11.26953125" style="7" customWidth="1"/>
    <col min="7180" max="7424" width="9" style="7"/>
    <col min="7425" max="7425" width="2.6328125" style="7" customWidth="1"/>
    <col min="7426" max="7426" width="3.6328125" style="7" customWidth="1"/>
    <col min="7427" max="7427" width="16.6328125" style="7" customWidth="1"/>
    <col min="7428" max="7428" width="5.6328125" style="7" customWidth="1"/>
    <col min="7429" max="7429" width="21.7265625" style="7" customWidth="1"/>
    <col min="7430" max="7430" width="30.6328125" style="7" customWidth="1"/>
    <col min="7431" max="7431" width="7.36328125" style="7" bestFit="1" customWidth="1"/>
    <col min="7432" max="7432" width="31.7265625" style="7" customWidth="1"/>
    <col min="7433" max="7433" width="7.453125" style="7" customWidth="1"/>
    <col min="7434" max="7434" width="11.453125" style="7" customWidth="1"/>
    <col min="7435" max="7435" width="11.26953125" style="7" customWidth="1"/>
    <col min="7436" max="7680" width="9" style="7"/>
    <col min="7681" max="7681" width="2.6328125" style="7" customWidth="1"/>
    <col min="7682" max="7682" width="3.6328125" style="7" customWidth="1"/>
    <col min="7683" max="7683" width="16.6328125" style="7" customWidth="1"/>
    <col min="7684" max="7684" width="5.6328125" style="7" customWidth="1"/>
    <col min="7685" max="7685" width="21.7265625" style="7" customWidth="1"/>
    <col min="7686" max="7686" width="30.6328125" style="7" customWidth="1"/>
    <col min="7687" max="7687" width="7.36328125" style="7" bestFit="1" customWidth="1"/>
    <col min="7688" max="7688" width="31.7265625" style="7" customWidth="1"/>
    <col min="7689" max="7689" width="7.453125" style="7" customWidth="1"/>
    <col min="7690" max="7690" width="11.453125" style="7" customWidth="1"/>
    <col min="7691" max="7691" width="11.26953125" style="7" customWidth="1"/>
    <col min="7692" max="7936" width="9" style="7"/>
    <col min="7937" max="7937" width="2.6328125" style="7" customWidth="1"/>
    <col min="7938" max="7938" width="3.6328125" style="7" customWidth="1"/>
    <col min="7939" max="7939" width="16.6328125" style="7" customWidth="1"/>
    <col min="7940" max="7940" width="5.6328125" style="7" customWidth="1"/>
    <col min="7941" max="7941" width="21.7265625" style="7" customWidth="1"/>
    <col min="7942" max="7942" width="30.6328125" style="7" customWidth="1"/>
    <col min="7943" max="7943" width="7.36328125" style="7" bestFit="1" customWidth="1"/>
    <col min="7944" max="7944" width="31.7265625" style="7" customWidth="1"/>
    <col min="7945" max="7945" width="7.453125" style="7" customWidth="1"/>
    <col min="7946" max="7946" width="11.453125" style="7" customWidth="1"/>
    <col min="7947" max="7947" width="11.26953125" style="7" customWidth="1"/>
    <col min="7948" max="8192" width="9" style="7"/>
    <col min="8193" max="8193" width="2.6328125" style="7" customWidth="1"/>
    <col min="8194" max="8194" width="3.6328125" style="7" customWidth="1"/>
    <col min="8195" max="8195" width="16.6328125" style="7" customWidth="1"/>
    <col min="8196" max="8196" width="5.6328125" style="7" customWidth="1"/>
    <col min="8197" max="8197" width="21.7265625" style="7" customWidth="1"/>
    <col min="8198" max="8198" width="30.6328125" style="7" customWidth="1"/>
    <col min="8199" max="8199" width="7.36328125" style="7" bestFit="1" customWidth="1"/>
    <col min="8200" max="8200" width="31.7265625" style="7" customWidth="1"/>
    <col min="8201" max="8201" width="7.453125" style="7" customWidth="1"/>
    <col min="8202" max="8202" width="11.453125" style="7" customWidth="1"/>
    <col min="8203" max="8203" width="11.26953125" style="7" customWidth="1"/>
    <col min="8204" max="8448" width="9" style="7"/>
    <col min="8449" max="8449" width="2.6328125" style="7" customWidth="1"/>
    <col min="8450" max="8450" width="3.6328125" style="7" customWidth="1"/>
    <col min="8451" max="8451" width="16.6328125" style="7" customWidth="1"/>
    <col min="8452" max="8452" width="5.6328125" style="7" customWidth="1"/>
    <col min="8453" max="8453" width="21.7265625" style="7" customWidth="1"/>
    <col min="8454" max="8454" width="30.6328125" style="7" customWidth="1"/>
    <col min="8455" max="8455" width="7.36328125" style="7" bestFit="1" customWidth="1"/>
    <col min="8456" max="8456" width="31.7265625" style="7" customWidth="1"/>
    <col min="8457" max="8457" width="7.453125" style="7" customWidth="1"/>
    <col min="8458" max="8458" width="11.453125" style="7" customWidth="1"/>
    <col min="8459" max="8459" width="11.26953125" style="7" customWidth="1"/>
    <col min="8460" max="8704" width="9" style="7"/>
    <col min="8705" max="8705" width="2.6328125" style="7" customWidth="1"/>
    <col min="8706" max="8706" width="3.6328125" style="7" customWidth="1"/>
    <col min="8707" max="8707" width="16.6328125" style="7" customWidth="1"/>
    <col min="8708" max="8708" width="5.6328125" style="7" customWidth="1"/>
    <col min="8709" max="8709" width="21.7265625" style="7" customWidth="1"/>
    <col min="8710" max="8710" width="30.6328125" style="7" customWidth="1"/>
    <col min="8711" max="8711" width="7.36328125" style="7" bestFit="1" customWidth="1"/>
    <col min="8712" max="8712" width="31.7265625" style="7" customWidth="1"/>
    <col min="8713" max="8713" width="7.453125" style="7" customWidth="1"/>
    <col min="8714" max="8714" width="11.453125" style="7" customWidth="1"/>
    <col min="8715" max="8715" width="11.26953125" style="7" customWidth="1"/>
    <col min="8716" max="8960" width="9" style="7"/>
    <col min="8961" max="8961" width="2.6328125" style="7" customWidth="1"/>
    <col min="8962" max="8962" width="3.6328125" style="7" customWidth="1"/>
    <col min="8963" max="8963" width="16.6328125" style="7" customWidth="1"/>
    <col min="8964" max="8964" width="5.6328125" style="7" customWidth="1"/>
    <col min="8965" max="8965" width="21.7265625" style="7" customWidth="1"/>
    <col min="8966" max="8966" width="30.6328125" style="7" customWidth="1"/>
    <col min="8967" max="8967" width="7.36328125" style="7" bestFit="1" customWidth="1"/>
    <col min="8968" max="8968" width="31.7265625" style="7" customWidth="1"/>
    <col min="8969" max="8969" width="7.453125" style="7" customWidth="1"/>
    <col min="8970" max="8970" width="11.453125" style="7" customWidth="1"/>
    <col min="8971" max="8971" width="11.26953125" style="7" customWidth="1"/>
    <col min="8972" max="9216" width="9" style="7"/>
    <col min="9217" max="9217" width="2.6328125" style="7" customWidth="1"/>
    <col min="9218" max="9218" width="3.6328125" style="7" customWidth="1"/>
    <col min="9219" max="9219" width="16.6328125" style="7" customWidth="1"/>
    <col min="9220" max="9220" width="5.6328125" style="7" customWidth="1"/>
    <col min="9221" max="9221" width="21.7265625" style="7" customWidth="1"/>
    <col min="9222" max="9222" width="30.6328125" style="7" customWidth="1"/>
    <col min="9223" max="9223" width="7.36328125" style="7" bestFit="1" customWidth="1"/>
    <col min="9224" max="9224" width="31.7265625" style="7" customWidth="1"/>
    <col min="9225" max="9225" width="7.453125" style="7" customWidth="1"/>
    <col min="9226" max="9226" width="11.453125" style="7" customWidth="1"/>
    <col min="9227" max="9227" width="11.26953125" style="7" customWidth="1"/>
    <col min="9228" max="9472" width="9" style="7"/>
    <col min="9473" max="9473" width="2.6328125" style="7" customWidth="1"/>
    <col min="9474" max="9474" width="3.6328125" style="7" customWidth="1"/>
    <col min="9475" max="9475" width="16.6328125" style="7" customWidth="1"/>
    <col min="9476" max="9476" width="5.6328125" style="7" customWidth="1"/>
    <col min="9477" max="9477" width="21.7265625" style="7" customWidth="1"/>
    <col min="9478" max="9478" width="30.6328125" style="7" customWidth="1"/>
    <col min="9479" max="9479" width="7.36328125" style="7" bestFit="1" customWidth="1"/>
    <col min="9480" max="9480" width="31.7265625" style="7" customWidth="1"/>
    <col min="9481" max="9481" width="7.453125" style="7" customWidth="1"/>
    <col min="9482" max="9482" width="11.453125" style="7" customWidth="1"/>
    <col min="9483" max="9483" width="11.26953125" style="7" customWidth="1"/>
    <col min="9484" max="9728" width="9" style="7"/>
    <col min="9729" max="9729" width="2.6328125" style="7" customWidth="1"/>
    <col min="9730" max="9730" width="3.6328125" style="7" customWidth="1"/>
    <col min="9731" max="9731" width="16.6328125" style="7" customWidth="1"/>
    <col min="9732" max="9732" width="5.6328125" style="7" customWidth="1"/>
    <col min="9733" max="9733" width="21.7265625" style="7" customWidth="1"/>
    <col min="9734" max="9734" width="30.6328125" style="7" customWidth="1"/>
    <col min="9735" max="9735" width="7.36328125" style="7" bestFit="1" customWidth="1"/>
    <col min="9736" max="9736" width="31.7265625" style="7" customWidth="1"/>
    <col min="9737" max="9737" width="7.453125" style="7" customWidth="1"/>
    <col min="9738" max="9738" width="11.453125" style="7" customWidth="1"/>
    <col min="9739" max="9739" width="11.26953125" style="7" customWidth="1"/>
    <col min="9740" max="9984" width="9" style="7"/>
    <col min="9985" max="9985" width="2.6328125" style="7" customWidth="1"/>
    <col min="9986" max="9986" width="3.6328125" style="7" customWidth="1"/>
    <col min="9987" max="9987" width="16.6328125" style="7" customWidth="1"/>
    <col min="9988" max="9988" width="5.6328125" style="7" customWidth="1"/>
    <col min="9989" max="9989" width="21.7265625" style="7" customWidth="1"/>
    <col min="9990" max="9990" width="30.6328125" style="7" customWidth="1"/>
    <col min="9991" max="9991" width="7.36328125" style="7" bestFit="1" customWidth="1"/>
    <col min="9992" max="9992" width="31.7265625" style="7" customWidth="1"/>
    <col min="9993" max="9993" width="7.453125" style="7" customWidth="1"/>
    <col min="9994" max="9994" width="11.453125" style="7" customWidth="1"/>
    <col min="9995" max="9995" width="11.26953125" style="7" customWidth="1"/>
    <col min="9996" max="10240" width="9" style="7"/>
    <col min="10241" max="10241" width="2.6328125" style="7" customWidth="1"/>
    <col min="10242" max="10242" width="3.6328125" style="7" customWidth="1"/>
    <col min="10243" max="10243" width="16.6328125" style="7" customWidth="1"/>
    <col min="10244" max="10244" width="5.6328125" style="7" customWidth="1"/>
    <col min="10245" max="10245" width="21.7265625" style="7" customWidth="1"/>
    <col min="10246" max="10246" width="30.6328125" style="7" customWidth="1"/>
    <col min="10247" max="10247" width="7.36328125" style="7" bestFit="1" customWidth="1"/>
    <col min="10248" max="10248" width="31.7265625" style="7" customWidth="1"/>
    <col min="10249" max="10249" width="7.453125" style="7" customWidth="1"/>
    <col min="10250" max="10250" width="11.453125" style="7" customWidth="1"/>
    <col min="10251" max="10251" width="11.26953125" style="7" customWidth="1"/>
    <col min="10252" max="10496" width="9" style="7"/>
    <col min="10497" max="10497" width="2.6328125" style="7" customWidth="1"/>
    <col min="10498" max="10498" width="3.6328125" style="7" customWidth="1"/>
    <col min="10499" max="10499" width="16.6328125" style="7" customWidth="1"/>
    <col min="10500" max="10500" width="5.6328125" style="7" customWidth="1"/>
    <col min="10501" max="10501" width="21.7265625" style="7" customWidth="1"/>
    <col min="10502" max="10502" width="30.6328125" style="7" customWidth="1"/>
    <col min="10503" max="10503" width="7.36328125" style="7" bestFit="1" customWidth="1"/>
    <col min="10504" max="10504" width="31.7265625" style="7" customWidth="1"/>
    <col min="10505" max="10505" width="7.453125" style="7" customWidth="1"/>
    <col min="10506" max="10506" width="11.453125" style="7" customWidth="1"/>
    <col min="10507" max="10507" width="11.26953125" style="7" customWidth="1"/>
    <col min="10508" max="10752" width="9" style="7"/>
    <col min="10753" max="10753" width="2.6328125" style="7" customWidth="1"/>
    <col min="10754" max="10754" width="3.6328125" style="7" customWidth="1"/>
    <col min="10755" max="10755" width="16.6328125" style="7" customWidth="1"/>
    <col min="10756" max="10756" width="5.6328125" style="7" customWidth="1"/>
    <col min="10757" max="10757" width="21.7265625" style="7" customWidth="1"/>
    <col min="10758" max="10758" width="30.6328125" style="7" customWidth="1"/>
    <col min="10759" max="10759" width="7.36328125" style="7" bestFit="1" customWidth="1"/>
    <col min="10760" max="10760" width="31.7265625" style="7" customWidth="1"/>
    <col min="10761" max="10761" width="7.453125" style="7" customWidth="1"/>
    <col min="10762" max="10762" width="11.453125" style="7" customWidth="1"/>
    <col min="10763" max="10763" width="11.26953125" style="7" customWidth="1"/>
    <col min="10764" max="11008" width="9" style="7"/>
    <col min="11009" max="11009" width="2.6328125" style="7" customWidth="1"/>
    <col min="11010" max="11010" width="3.6328125" style="7" customWidth="1"/>
    <col min="11011" max="11011" width="16.6328125" style="7" customWidth="1"/>
    <col min="11012" max="11012" width="5.6328125" style="7" customWidth="1"/>
    <col min="11013" max="11013" width="21.7265625" style="7" customWidth="1"/>
    <col min="11014" max="11014" width="30.6328125" style="7" customWidth="1"/>
    <col min="11015" max="11015" width="7.36328125" style="7" bestFit="1" customWidth="1"/>
    <col min="11016" max="11016" width="31.7265625" style="7" customWidth="1"/>
    <col min="11017" max="11017" width="7.453125" style="7" customWidth="1"/>
    <col min="11018" max="11018" width="11.453125" style="7" customWidth="1"/>
    <col min="11019" max="11019" width="11.26953125" style="7" customWidth="1"/>
    <col min="11020" max="11264" width="9" style="7"/>
    <col min="11265" max="11265" width="2.6328125" style="7" customWidth="1"/>
    <col min="11266" max="11266" width="3.6328125" style="7" customWidth="1"/>
    <col min="11267" max="11267" width="16.6328125" style="7" customWidth="1"/>
    <col min="11268" max="11268" width="5.6328125" style="7" customWidth="1"/>
    <col min="11269" max="11269" width="21.7265625" style="7" customWidth="1"/>
    <col min="11270" max="11270" width="30.6328125" style="7" customWidth="1"/>
    <col min="11271" max="11271" width="7.36328125" style="7" bestFit="1" customWidth="1"/>
    <col min="11272" max="11272" width="31.7265625" style="7" customWidth="1"/>
    <col min="11273" max="11273" width="7.453125" style="7" customWidth="1"/>
    <col min="11274" max="11274" width="11.453125" style="7" customWidth="1"/>
    <col min="11275" max="11275" width="11.26953125" style="7" customWidth="1"/>
    <col min="11276" max="11520" width="9" style="7"/>
    <col min="11521" max="11521" width="2.6328125" style="7" customWidth="1"/>
    <col min="11522" max="11522" width="3.6328125" style="7" customWidth="1"/>
    <col min="11523" max="11523" width="16.6328125" style="7" customWidth="1"/>
    <col min="11524" max="11524" width="5.6328125" style="7" customWidth="1"/>
    <col min="11525" max="11525" width="21.7265625" style="7" customWidth="1"/>
    <col min="11526" max="11526" width="30.6328125" style="7" customWidth="1"/>
    <col min="11527" max="11527" width="7.36328125" style="7" bestFit="1" customWidth="1"/>
    <col min="11528" max="11528" width="31.7265625" style="7" customWidth="1"/>
    <col min="11529" max="11529" width="7.453125" style="7" customWidth="1"/>
    <col min="11530" max="11530" width="11.453125" style="7" customWidth="1"/>
    <col min="11531" max="11531" width="11.26953125" style="7" customWidth="1"/>
    <col min="11532" max="11776" width="9" style="7"/>
    <col min="11777" max="11777" width="2.6328125" style="7" customWidth="1"/>
    <col min="11778" max="11778" width="3.6328125" style="7" customWidth="1"/>
    <col min="11779" max="11779" width="16.6328125" style="7" customWidth="1"/>
    <col min="11780" max="11780" width="5.6328125" style="7" customWidth="1"/>
    <col min="11781" max="11781" width="21.7265625" style="7" customWidth="1"/>
    <col min="11782" max="11782" width="30.6328125" style="7" customWidth="1"/>
    <col min="11783" max="11783" width="7.36328125" style="7" bestFit="1" customWidth="1"/>
    <col min="11784" max="11784" width="31.7265625" style="7" customWidth="1"/>
    <col min="11785" max="11785" width="7.453125" style="7" customWidth="1"/>
    <col min="11786" max="11786" width="11.453125" style="7" customWidth="1"/>
    <col min="11787" max="11787" width="11.26953125" style="7" customWidth="1"/>
    <col min="11788" max="12032" width="9" style="7"/>
    <col min="12033" max="12033" width="2.6328125" style="7" customWidth="1"/>
    <col min="12034" max="12034" width="3.6328125" style="7" customWidth="1"/>
    <col min="12035" max="12035" width="16.6328125" style="7" customWidth="1"/>
    <col min="12036" max="12036" width="5.6328125" style="7" customWidth="1"/>
    <col min="12037" max="12037" width="21.7265625" style="7" customWidth="1"/>
    <col min="12038" max="12038" width="30.6328125" style="7" customWidth="1"/>
    <col min="12039" max="12039" width="7.36328125" style="7" bestFit="1" customWidth="1"/>
    <col min="12040" max="12040" width="31.7265625" style="7" customWidth="1"/>
    <col min="12041" max="12041" width="7.453125" style="7" customWidth="1"/>
    <col min="12042" max="12042" width="11.453125" style="7" customWidth="1"/>
    <col min="12043" max="12043" width="11.26953125" style="7" customWidth="1"/>
    <col min="12044" max="12288" width="9" style="7"/>
    <col min="12289" max="12289" width="2.6328125" style="7" customWidth="1"/>
    <col min="12290" max="12290" width="3.6328125" style="7" customWidth="1"/>
    <col min="12291" max="12291" width="16.6328125" style="7" customWidth="1"/>
    <col min="12292" max="12292" width="5.6328125" style="7" customWidth="1"/>
    <col min="12293" max="12293" width="21.7265625" style="7" customWidth="1"/>
    <col min="12294" max="12294" width="30.6328125" style="7" customWidth="1"/>
    <col min="12295" max="12295" width="7.36328125" style="7" bestFit="1" customWidth="1"/>
    <col min="12296" max="12296" width="31.7265625" style="7" customWidth="1"/>
    <col min="12297" max="12297" width="7.453125" style="7" customWidth="1"/>
    <col min="12298" max="12298" width="11.453125" style="7" customWidth="1"/>
    <col min="12299" max="12299" width="11.26953125" style="7" customWidth="1"/>
    <col min="12300" max="12544" width="9" style="7"/>
    <col min="12545" max="12545" width="2.6328125" style="7" customWidth="1"/>
    <col min="12546" max="12546" width="3.6328125" style="7" customWidth="1"/>
    <col min="12547" max="12547" width="16.6328125" style="7" customWidth="1"/>
    <col min="12548" max="12548" width="5.6328125" style="7" customWidth="1"/>
    <col min="12549" max="12549" width="21.7265625" style="7" customWidth="1"/>
    <col min="12550" max="12550" width="30.6328125" style="7" customWidth="1"/>
    <col min="12551" max="12551" width="7.36328125" style="7" bestFit="1" customWidth="1"/>
    <col min="12552" max="12552" width="31.7265625" style="7" customWidth="1"/>
    <col min="12553" max="12553" width="7.453125" style="7" customWidth="1"/>
    <col min="12554" max="12554" width="11.453125" style="7" customWidth="1"/>
    <col min="12555" max="12555" width="11.26953125" style="7" customWidth="1"/>
    <col min="12556" max="12800" width="9" style="7"/>
    <col min="12801" max="12801" width="2.6328125" style="7" customWidth="1"/>
    <col min="12802" max="12802" width="3.6328125" style="7" customWidth="1"/>
    <col min="12803" max="12803" width="16.6328125" style="7" customWidth="1"/>
    <col min="12804" max="12804" width="5.6328125" style="7" customWidth="1"/>
    <col min="12805" max="12805" width="21.7265625" style="7" customWidth="1"/>
    <col min="12806" max="12806" width="30.6328125" style="7" customWidth="1"/>
    <col min="12807" max="12807" width="7.36328125" style="7" bestFit="1" customWidth="1"/>
    <col min="12808" max="12808" width="31.7265625" style="7" customWidth="1"/>
    <col min="12809" max="12809" width="7.453125" style="7" customWidth="1"/>
    <col min="12810" max="12810" width="11.453125" style="7" customWidth="1"/>
    <col min="12811" max="12811" width="11.26953125" style="7" customWidth="1"/>
    <col min="12812" max="13056" width="9" style="7"/>
    <col min="13057" max="13057" width="2.6328125" style="7" customWidth="1"/>
    <col min="13058" max="13058" width="3.6328125" style="7" customWidth="1"/>
    <col min="13059" max="13059" width="16.6328125" style="7" customWidth="1"/>
    <col min="13060" max="13060" width="5.6328125" style="7" customWidth="1"/>
    <col min="13061" max="13061" width="21.7265625" style="7" customWidth="1"/>
    <col min="13062" max="13062" width="30.6328125" style="7" customWidth="1"/>
    <col min="13063" max="13063" width="7.36328125" style="7" bestFit="1" customWidth="1"/>
    <col min="13064" max="13064" width="31.7265625" style="7" customWidth="1"/>
    <col min="13065" max="13065" width="7.453125" style="7" customWidth="1"/>
    <col min="13066" max="13066" width="11.453125" style="7" customWidth="1"/>
    <col min="13067" max="13067" width="11.26953125" style="7" customWidth="1"/>
    <col min="13068" max="13312" width="9" style="7"/>
    <col min="13313" max="13313" width="2.6328125" style="7" customWidth="1"/>
    <col min="13314" max="13314" width="3.6328125" style="7" customWidth="1"/>
    <col min="13315" max="13315" width="16.6328125" style="7" customWidth="1"/>
    <col min="13316" max="13316" width="5.6328125" style="7" customWidth="1"/>
    <col min="13317" max="13317" width="21.7265625" style="7" customWidth="1"/>
    <col min="13318" max="13318" width="30.6328125" style="7" customWidth="1"/>
    <col min="13319" max="13319" width="7.36328125" style="7" bestFit="1" customWidth="1"/>
    <col min="13320" max="13320" width="31.7265625" style="7" customWidth="1"/>
    <col min="13321" max="13321" width="7.453125" style="7" customWidth="1"/>
    <col min="13322" max="13322" width="11.453125" style="7" customWidth="1"/>
    <col min="13323" max="13323" width="11.26953125" style="7" customWidth="1"/>
    <col min="13324" max="13568" width="9" style="7"/>
    <col min="13569" max="13569" width="2.6328125" style="7" customWidth="1"/>
    <col min="13570" max="13570" width="3.6328125" style="7" customWidth="1"/>
    <col min="13571" max="13571" width="16.6328125" style="7" customWidth="1"/>
    <col min="13572" max="13572" width="5.6328125" style="7" customWidth="1"/>
    <col min="13573" max="13573" width="21.7265625" style="7" customWidth="1"/>
    <col min="13574" max="13574" width="30.6328125" style="7" customWidth="1"/>
    <col min="13575" max="13575" width="7.36328125" style="7" bestFit="1" customWidth="1"/>
    <col min="13576" max="13576" width="31.7265625" style="7" customWidth="1"/>
    <col min="13577" max="13577" width="7.453125" style="7" customWidth="1"/>
    <col min="13578" max="13578" width="11.453125" style="7" customWidth="1"/>
    <col min="13579" max="13579" width="11.26953125" style="7" customWidth="1"/>
    <col min="13580" max="13824" width="9" style="7"/>
    <col min="13825" max="13825" width="2.6328125" style="7" customWidth="1"/>
    <col min="13826" max="13826" width="3.6328125" style="7" customWidth="1"/>
    <col min="13827" max="13827" width="16.6328125" style="7" customWidth="1"/>
    <col min="13828" max="13828" width="5.6328125" style="7" customWidth="1"/>
    <col min="13829" max="13829" width="21.7265625" style="7" customWidth="1"/>
    <col min="13830" max="13830" width="30.6328125" style="7" customWidth="1"/>
    <col min="13831" max="13831" width="7.36328125" style="7" bestFit="1" customWidth="1"/>
    <col min="13832" max="13832" width="31.7265625" style="7" customWidth="1"/>
    <col min="13833" max="13833" width="7.453125" style="7" customWidth="1"/>
    <col min="13834" max="13834" width="11.453125" style="7" customWidth="1"/>
    <col min="13835" max="13835" width="11.26953125" style="7" customWidth="1"/>
    <col min="13836" max="14080" width="9" style="7"/>
    <col min="14081" max="14081" width="2.6328125" style="7" customWidth="1"/>
    <col min="14082" max="14082" width="3.6328125" style="7" customWidth="1"/>
    <col min="14083" max="14083" width="16.6328125" style="7" customWidth="1"/>
    <col min="14084" max="14084" width="5.6328125" style="7" customWidth="1"/>
    <col min="14085" max="14085" width="21.7265625" style="7" customWidth="1"/>
    <col min="14086" max="14086" width="30.6328125" style="7" customWidth="1"/>
    <col min="14087" max="14087" width="7.36328125" style="7" bestFit="1" customWidth="1"/>
    <col min="14088" max="14088" width="31.7265625" style="7" customWidth="1"/>
    <col min="14089" max="14089" width="7.453125" style="7" customWidth="1"/>
    <col min="14090" max="14090" width="11.453125" style="7" customWidth="1"/>
    <col min="14091" max="14091" width="11.26953125" style="7" customWidth="1"/>
    <col min="14092" max="14336" width="9" style="7"/>
    <col min="14337" max="14337" width="2.6328125" style="7" customWidth="1"/>
    <col min="14338" max="14338" width="3.6328125" style="7" customWidth="1"/>
    <col min="14339" max="14339" width="16.6328125" style="7" customWidth="1"/>
    <col min="14340" max="14340" width="5.6328125" style="7" customWidth="1"/>
    <col min="14341" max="14341" width="21.7265625" style="7" customWidth="1"/>
    <col min="14342" max="14342" width="30.6328125" style="7" customWidth="1"/>
    <col min="14343" max="14343" width="7.36328125" style="7" bestFit="1" customWidth="1"/>
    <col min="14344" max="14344" width="31.7265625" style="7" customWidth="1"/>
    <col min="14345" max="14345" width="7.453125" style="7" customWidth="1"/>
    <col min="14346" max="14346" width="11.453125" style="7" customWidth="1"/>
    <col min="14347" max="14347" width="11.26953125" style="7" customWidth="1"/>
    <col min="14348" max="14592" width="9" style="7"/>
    <col min="14593" max="14593" width="2.6328125" style="7" customWidth="1"/>
    <col min="14594" max="14594" width="3.6328125" style="7" customWidth="1"/>
    <col min="14595" max="14595" width="16.6328125" style="7" customWidth="1"/>
    <col min="14596" max="14596" width="5.6328125" style="7" customWidth="1"/>
    <col min="14597" max="14597" width="21.7265625" style="7" customWidth="1"/>
    <col min="14598" max="14598" width="30.6328125" style="7" customWidth="1"/>
    <col min="14599" max="14599" width="7.36328125" style="7" bestFit="1" customWidth="1"/>
    <col min="14600" max="14600" width="31.7265625" style="7" customWidth="1"/>
    <col min="14601" max="14601" width="7.453125" style="7" customWidth="1"/>
    <col min="14602" max="14602" width="11.453125" style="7" customWidth="1"/>
    <col min="14603" max="14603" width="11.26953125" style="7" customWidth="1"/>
    <col min="14604" max="14848" width="9" style="7"/>
    <col min="14849" max="14849" width="2.6328125" style="7" customWidth="1"/>
    <col min="14850" max="14850" width="3.6328125" style="7" customWidth="1"/>
    <col min="14851" max="14851" width="16.6328125" style="7" customWidth="1"/>
    <col min="14852" max="14852" width="5.6328125" style="7" customWidth="1"/>
    <col min="14853" max="14853" width="21.7265625" style="7" customWidth="1"/>
    <col min="14854" max="14854" width="30.6328125" style="7" customWidth="1"/>
    <col min="14855" max="14855" width="7.36328125" style="7" bestFit="1" customWidth="1"/>
    <col min="14856" max="14856" width="31.7265625" style="7" customWidth="1"/>
    <col min="14857" max="14857" width="7.453125" style="7" customWidth="1"/>
    <col min="14858" max="14858" width="11.453125" style="7" customWidth="1"/>
    <col min="14859" max="14859" width="11.26953125" style="7" customWidth="1"/>
    <col min="14860" max="15104" width="9" style="7"/>
    <col min="15105" max="15105" width="2.6328125" style="7" customWidth="1"/>
    <col min="15106" max="15106" width="3.6328125" style="7" customWidth="1"/>
    <col min="15107" max="15107" width="16.6328125" style="7" customWidth="1"/>
    <col min="15108" max="15108" width="5.6328125" style="7" customWidth="1"/>
    <col min="15109" max="15109" width="21.7265625" style="7" customWidth="1"/>
    <col min="15110" max="15110" width="30.6328125" style="7" customWidth="1"/>
    <col min="15111" max="15111" width="7.36328125" style="7" bestFit="1" customWidth="1"/>
    <col min="15112" max="15112" width="31.7265625" style="7" customWidth="1"/>
    <col min="15113" max="15113" width="7.453125" style="7" customWidth="1"/>
    <col min="15114" max="15114" width="11.453125" style="7" customWidth="1"/>
    <col min="15115" max="15115" width="11.26953125" style="7" customWidth="1"/>
    <col min="15116" max="15360" width="9" style="7"/>
    <col min="15361" max="15361" width="2.6328125" style="7" customWidth="1"/>
    <col min="15362" max="15362" width="3.6328125" style="7" customWidth="1"/>
    <col min="15363" max="15363" width="16.6328125" style="7" customWidth="1"/>
    <col min="15364" max="15364" width="5.6328125" style="7" customWidth="1"/>
    <col min="15365" max="15365" width="21.7265625" style="7" customWidth="1"/>
    <col min="15366" max="15366" width="30.6328125" style="7" customWidth="1"/>
    <col min="15367" max="15367" width="7.36328125" style="7" bestFit="1" customWidth="1"/>
    <col min="15368" max="15368" width="31.7265625" style="7" customWidth="1"/>
    <col min="15369" max="15369" width="7.453125" style="7" customWidth="1"/>
    <col min="15370" max="15370" width="11.453125" style="7" customWidth="1"/>
    <col min="15371" max="15371" width="11.26953125" style="7" customWidth="1"/>
    <col min="15372" max="15616" width="9" style="7"/>
    <col min="15617" max="15617" width="2.6328125" style="7" customWidth="1"/>
    <col min="15618" max="15618" width="3.6328125" style="7" customWidth="1"/>
    <col min="15619" max="15619" width="16.6328125" style="7" customWidth="1"/>
    <col min="15620" max="15620" width="5.6328125" style="7" customWidth="1"/>
    <col min="15621" max="15621" width="21.7265625" style="7" customWidth="1"/>
    <col min="15622" max="15622" width="30.6328125" style="7" customWidth="1"/>
    <col min="15623" max="15623" width="7.36328125" style="7" bestFit="1" customWidth="1"/>
    <col min="15624" max="15624" width="31.7265625" style="7" customWidth="1"/>
    <col min="15625" max="15625" width="7.453125" style="7" customWidth="1"/>
    <col min="15626" max="15626" width="11.453125" style="7" customWidth="1"/>
    <col min="15627" max="15627" width="11.26953125" style="7" customWidth="1"/>
    <col min="15628" max="15872" width="9" style="7"/>
    <col min="15873" max="15873" width="2.6328125" style="7" customWidth="1"/>
    <col min="15874" max="15874" width="3.6328125" style="7" customWidth="1"/>
    <col min="15875" max="15875" width="16.6328125" style="7" customWidth="1"/>
    <col min="15876" max="15876" width="5.6328125" style="7" customWidth="1"/>
    <col min="15877" max="15877" width="21.7265625" style="7" customWidth="1"/>
    <col min="15878" max="15878" width="30.6328125" style="7" customWidth="1"/>
    <col min="15879" max="15879" width="7.36328125" style="7" bestFit="1" customWidth="1"/>
    <col min="15880" max="15880" width="31.7265625" style="7" customWidth="1"/>
    <col min="15881" max="15881" width="7.453125" style="7" customWidth="1"/>
    <col min="15882" max="15882" width="11.453125" style="7" customWidth="1"/>
    <col min="15883" max="15883" width="11.26953125" style="7" customWidth="1"/>
    <col min="15884" max="16128" width="9" style="7"/>
    <col min="16129" max="16129" width="2.6328125" style="7" customWidth="1"/>
    <col min="16130" max="16130" width="3.6328125" style="7" customWidth="1"/>
    <col min="16131" max="16131" width="16.6328125" style="7" customWidth="1"/>
    <col min="16132" max="16132" width="5.6328125" style="7" customWidth="1"/>
    <col min="16133" max="16133" width="21.7265625" style="7" customWidth="1"/>
    <col min="16134" max="16134" width="30.6328125" style="7" customWidth="1"/>
    <col min="16135" max="16135" width="7.36328125" style="7" bestFit="1" customWidth="1"/>
    <col min="16136" max="16136" width="31.7265625" style="7" customWidth="1"/>
    <col min="16137" max="16137" width="7.453125" style="7" customWidth="1"/>
    <col min="16138" max="16138" width="11.453125" style="7" customWidth="1"/>
    <col min="16139" max="16139" width="11.26953125" style="7" customWidth="1"/>
    <col min="16140" max="16384" width="9" style="7"/>
  </cols>
  <sheetData>
    <row r="1" spans="2:7">
      <c r="E1" s="7"/>
      <c r="G1" s="7"/>
    </row>
    <row r="2" spans="2:7">
      <c r="B2" s="7" t="s">
        <v>157</v>
      </c>
      <c r="D2" s="7" t="s">
        <v>476</v>
      </c>
      <c r="E2" s="7"/>
      <c r="G2" s="7"/>
    </row>
    <row r="3" spans="2:7">
      <c r="B3" s="206" t="s">
        <v>158</v>
      </c>
      <c r="C3" s="207"/>
      <c r="D3" s="208" t="s">
        <v>486</v>
      </c>
      <c r="E3" s="209"/>
      <c r="G3" s="7"/>
    </row>
    <row r="4" spans="2:7">
      <c r="B4" s="206" t="s">
        <v>159</v>
      </c>
      <c r="C4" s="207"/>
      <c r="D4" s="210" t="s">
        <v>487</v>
      </c>
      <c r="E4" s="209"/>
      <c r="G4" s="7"/>
    </row>
    <row r="5" spans="2:7">
      <c r="B5" s="206" t="s">
        <v>160</v>
      </c>
      <c r="C5" s="207"/>
      <c r="D5" s="208" t="s">
        <v>289</v>
      </c>
      <c r="E5" s="209"/>
      <c r="G5" s="7"/>
    </row>
    <row r="6" spans="2:7">
      <c r="B6" s="206" t="s">
        <v>161</v>
      </c>
      <c r="C6" s="207"/>
      <c r="D6" s="208" t="s">
        <v>181</v>
      </c>
      <c r="E6" s="209"/>
      <c r="G6" s="7"/>
    </row>
    <row r="7" spans="2:7">
      <c r="B7" s="206" t="s">
        <v>283</v>
      </c>
      <c r="C7" s="207"/>
      <c r="D7" s="208" t="s">
        <v>182</v>
      </c>
      <c r="E7" s="209"/>
      <c r="G7" s="7"/>
    </row>
    <row r="8" spans="2:7">
      <c r="B8" s="206" t="s">
        <v>162</v>
      </c>
      <c r="C8" s="207"/>
      <c r="D8" s="208" t="s">
        <v>488</v>
      </c>
      <c r="E8" s="209"/>
      <c r="G8" s="7"/>
    </row>
    <row r="9" spans="2:7">
      <c r="E9" s="7"/>
      <c r="G9" s="7"/>
    </row>
    <row r="10" spans="2:7">
      <c r="B10" s="7" t="s">
        <v>477</v>
      </c>
      <c r="E10" s="7"/>
      <c r="G10" s="7"/>
    </row>
    <row r="11" spans="2:7">
      <c r="B11" s="211" t="s">
        <v>478</v>
      </c>
      <c r="C11" s="212" t="s">
        <v>163</v>
      </c>
      <c r="D11" s="212"/>
      <c r="E11" s="212"/>
      <c r="F11" s="207"/>
      <c r="G11" s="207" t="s">
        <v>164</v>
      </c>
    </row>
    <row r="12" spans="2:7">
      <c r="B12" s="213" t="s">
        <v>183</v>
      </c>
      <c r="C12" s="214" t="s">
        <v>184</v>
      </c>
      <c r="D12" s="215"/>
      <c r="E12" s="215"/>
      <c r="F12" s="209"/>
      <c r="G12" s="216">
        <v>0</v>
      </c>
    </row>
    <row r="13" spans="2:7">
      <c r="B13" s="213" t="s">
        <v>185</v>
      </c>
      <c r="C13" s="214" t="s">
        <v>186</v>
      </c>
      <c r="D13" s="215"/>
      <c r="E13" s="215"/>
      <c r="F13" s="209"/>
      <c r="G13" s="216">
        <v>0</v>
      </c>
    </row>
    <row r="14" spans="2:7">
      <c r="B14" s="213" t="s">
        <v>187</v>
      </c>
      <c r="C14" s="214" t="s">
        <v>188</v>
      </c>
      <c r="D14" s="215"/>
      <c r="E14" s="215"/>
      <c r="F14" s="209"/>
      <c r="G14" s="216">
        <v>0</v>
      </c>
    </row>
    <row r="15" spans="2:7">
      <c r="B15" s="213" t="s">
        <v>189</v>
      </c>
      <c r="C15" s="214" t="s">
        <v>190</v>
      </c>
      <c r="D15" s="215"/>
      <c r="E15" s="215"/>
      <c r="F15" s="209"/>
      <c r="G15" s="216">
        <v>0</v>
      </c>
    </row>
    <row r="16" spans="2:7">
      <c r="B16" s="213" t="s">
        <v>191</v>
      </c>
      <c r="C16" s="214" t="s">
        <v>192</v>
      </c>
      <c r="D16" s="215"/>
      <c r="E16" s="215"/>
      <c r="F16" s="209"/>
      <c r="G16" s="216">
        <v>0</v>
      </c>
    </row>
    <row r="17" spans="2:7">
      <c r="B17" s="213" t="s">
        <v>193</v>
      </c>
      <c r="C17" s="214" t="s">
        <v>194</v>
      </c>
      <c r="D17" s="215"/>
      <c r="E17" s="215"/>
      <c r="F17" s="209"/>
      <c r="G17" s="216">
        <v>0</v>
      </c>
    </row>
    <row r="18" spans="2:7">
      <c r="B18" s="213" t="s">
        <v>195</v>
      </c>
      <c r="C18" s="214" t="s">
        <v>196</v>
      </c>
      <c r="D18" s="215"/>
      <c r="E18" s="215"/>
      <c r="F18" s="209"/>
      <c r="G18" s="216">
        <v>0</v>
      </c>
    </row>
    <row r="19" spans="2:7">
      <c r="B19" s="213" t="s">
        <v>197</v>
      </c>
      <c r="C19" s="214" t="s">
        <v>198</v>
      </c>
      <c r="D19" s="215"/>
      <c r="E19" s="215"/>
      <c r="F19" s="209"/>
      <c r="G19" s="216">
        <v>0</v>
      </c>
    </row>
    <row r="20" spans="2:7">
      <c r="B20" s="213" t="s">
        <v>199</v>
      </c>
      <c r="C20" s="214" t="s">
        <v>200</v>
      </c>
      <c r="D20" s="215"/>
      <c r="E20" s="215"/>
      <c r="F20" s="209"/>
      <c r="G20" s="216">
        <v>0</v>
      </c>
    </row>
    <row r="21" spans="2:7">
      <c r="B21" s="213" t="s">
        <v>201</v>
      </c>
      <c r="C21" s="214" t="s">
        <v>202</v>
      </c>
      <c r="D21" s="215"/>
      <c r="E21" s="215"/>
      <c r="F21" s="209"/>
      <c r="G21" s="216">
        <v>0</v>
      </c>
    </row>
    <row r="22" spans="2:7">
      <c r="B22" s="213" t="s">
        <v>203</v>
      </c>
      <c r="C22" s="214" t="s">
        <v>204</v>
      </c>
      <c r="D22" s="215"/>
      <c r="E22" s="215"/>
      <c r="F22" s="209"/>
      <c r="G22" s="216">
        <v>0</v>
      </c>
    </row>
    <row r="23" spans="2:7">
      <c r="B23" s="213" t="s">
        <v>205</v>
      </c>
      <c r="C23" s="214" t="s">
        <v>206</v>
      </c>
      <c r="D23" s="215"/>
      <c r="E23" s="215"/>
      <c r="F23" s="209"/>
      <c r="G23" s="216">
        <v>0</v>
      </c>
    </row>
    <row r="24" spans="2:7">
      <c r="B24" s="213" t="s">
        <v>207</v>
      </c>
      <c r="C24" s="214" t="s">
        <v>208</v>
      </c>
      <c r="D24" s="215"/>
      <c r="E24" s="215"/>
      <c r="F24" s="209"/>
      <c r="G24" s="216">
        <v>0</v>
      </c>
    </row>
    <row r="25" spans="2:7">
      <c r="B25" s="213" t="s">
        <v>209</v>
      </c>
      <c r="C25" s="214" t="s">
        <v>210</v>
      </c>
      <c r="D25" s="215"/>
      <c r="E25" s="215"/>
      <c r="F25" s="209"/>
      <c r="G25" s="216">
        <v>0</v>
      </c>
    </row>
    <row r="26" spans="2:7">
      <c r="B26" s="213" t="s">
        <v>211</v>
      </c>
      <c r="C26" s="214" t="s">
        <v>212</v>
      </c>
      <c r="D26" s="215"/>
      <c r="E26" s="215"/>
      <c r="F26" s="209"/>
      <c r="G26" s="216">
        <v>0</v>
      </c>
    </row>
    <row r="27" spans="2:7">
      <c r="B27" s="213" t="s">
        <v>213</v>
      </c>
      <c r="C27" s="214" t="s">
        <v>214</v>
      </c>
      <c r="D27" s="215"/>
      <c r="E27" s="215"/>
      <c r="F27" s="209"/>
      <c r="G27" s="216">
        <v>0</v>
      </c>
    </row>
    <row r="28" spans="2:7">
      <c r="B28" s="213" t="s">
        <v>26</v>
      </c>
      <c r="C28" s="214" t="s">
        <v>215</v>
      </c>
      <c r="D28" s="215"/>
      <c r="E28" s="215"/>
      <c r="F28" s="209"/>
      <c r="G28" s="216">
        <v>1</v>
      </c>
    </row>
    <row r="29" spans="2:7">
      <c r="B29" s="213" t="s">
        <v>216</v>
      </c>
      <c r="C29" s="214" t="s">
        <v>217</v>
      </c>
      <c r="D29" s="215"/>
      <c r="E29" s="215"/>
      <c r="F29" s="209"/>
      <c r="G29" s="216">
        <v>0</v>
      </c>
    </row>
    <row r="30" spans="2:7">
      <c r="B30" s="213" t="s">
        <v>218</v>
      </c>
      <c r="C30" s="214" t="s">
        <v>219</v>
      </c>
      <c r="D30" s="215"/>
      <c r="E30" s="215"/>
      <c r="F30" s="209"/>
      <c r="G30" s="216">
        <v>0</v>
      </c>
    </row>
    <row r="31" spans="2:7">
      <c r="B31" s="213" t="s">
        <v>220</v>
      </c>
      <c r="C31" s="214" t="s">
        <v>221</v>
      </c>
      <c r="D31" s="215"/>
      <c r="E31" s="215"/>
      <c r="F31" s="209"/>
      <c r="G31" s="216">
        <v>1</v>
      </c>
    </row>
    <row r="32" spans="2:7">
      <c r="E32" s="7"/>
      <c r="G32" s="7"/>
    </row>
    <row r="33" spans="2:13">
      <c r="B33" s="7" t="s">
        <v>165</v>
      </c>
      <c r="E33" s="7"/>
      <c r="G33" s="7" t="s">
        <v>166</v>
      </c>
      <c r="L33" s="7" t="s">
        <v>167</v>
      </c>
    </row>
    <row r="34" spans="2:13">
      <c r="B34" s="211" t="s">
        <v>168</v>
      </c>
      <c r="C34" s="211" t="s">
        <v>294</v>
      </c>
      <c r="D34" s="211" t="s">
        <v>287</v>
      </c>
      <c r="E34" s="211" t="s">
        <v>169</v>
      </c>
      <c r="F34" s="211" t="s">
        <v>170</v>
      </c>
      <c r="G34" s="211" t="s">
        <v>171</v>
      </c>
      <c r="H34" s="211" t="s">
        <v>172</v>
      </c>
      <c r="I34" s="211" t="s">
        <v>173</v>
      </c>
      <c r="J34" s="211" t="s">
        <v>174</v>
      </c>
      <c r="K34" s="211" t="s">
        <v>175</v>
      </c>
      <c r="L34" s="211" t="s">
        <v>176</v>
      </c>
      <c r="M34" s="211" t="s">
        <v>177</v>
      </c>
    </row>
    <row r="35" spans="2:13" s="217" customFormat="1" ht="33">
      <c r="B35" s="218">
        <v>1</v>
      </c>
      <c r="C35" s="218" t="s">
        <v>178</v>
      </c>
      <c r="D35" s="219" t="s">
        <v>481</v>
      </c>
      <c r="E35" s="218" t="s">
        <v>482</v>
      </c>
      <c r="F35" s="219" t="s">
        <v>489</v>
      </c>
      <c r="G35" s="223" t="s">
        <v>479</v>
      </c>
      <c r="H35" s="220" t="s">
        <v>491</v>
      </c>
      <c r="I35" s="221" t="s">
        <v>322</v>
      </c>
      <c r="J35" s="221" t="s">
        <v>330</v>
      </c>
      <c r="K35" s="221" t="s">
        <v>474</v>
      </c>
      <c r="L35" s="237">
        <v>43255</v>
      </c>
      <c r="M35" s="220" t="s">
        <v>506</v>
      </c>
    </row>
    <row r="36" spans="2:13" s="217" customFormat="1" ht="88">
      <c r="B36" s="218">
        <v>2</v>
      </c>
      <c r="C36" s="218" t="s">
        <v>178</v>
      </c>
      <c r="D36" s="219" t="s">
        <v>483</v>
      </c>
      <c r="E36" s="218" t="s">
        <v>484</v>
      </c>
      <c r="F36" s="219" t="s">
        <v>485</v>
      </c>
      <c r="G36" s="223" t="s">
        <v>480</v>
      </c>
      <c r="H36" s="220"/>
      <c r="I36" s="221" t="s">
        <v>322</v>
      </c>
      <c r="J36" s="221" t="s">
        <v>330</v>
      </c>
      <c r="K36" s="221" t="s">
        <v>474</v>
      </c>
      <c r="L36" s="237">
        <v>43255</v>
      </c>
      <c r="M36" s="220" t="s">
        <v>506</v>
      </c>
    </row>
  </sheetData>
  <phoneticPr fontId="2"/>
  <conditionalFormatting sqref="D6">
    <cfRule type="containsBlanks" dxfId="46" priority="13" stopIfTrue="1">
      <formula>LEN(TRIM(D6))=0</formula>
    </cfRule>
  </conditionalFormatting>
  <conditionalFormatting sqref="D7">
    <cfRule type="containsBlanks" dxfId="45" priority="12" stopIfTrue="1">
      <formula>LEN(TRIM(D7))=0</formula>
    </cfRule>
  </conditionalFormatting>
  <conditionalFormatting sqref="D5">
    <cfRule type="containsBlanks" dxfId="44" priority="11" stopIfTrue="1">
      <formula>LEN(TRIM(D5))=0</formula>
    </cfRule>
  </conditionalFormatting>
  <conditionalFormatting sqref="J35">
    <cfRule type="containsBlanks" dxfId="43" priority="8" stopIfTrue="1">
      <formula>LEN(TRIM(J35))=0</formula>
    </cfRule>
  </conditionalFormatting>
  <conditionalFormatting sqref="I35">
    <cfRule type="containsBlanks" dxfId="42" priority="7" stopIfTrue="1">
      <formula>LEN(TRIM(I35))=0</formula>
    </cfRule>
  </conditionalFormatting>
  <conditionalFormatting sqref="K35">
    <cfRule type="expression" dxfId="41" priority="6" stopIfTrue="1">
      <formula>OR($K35="NG",$K35="")</formula>
    </cfRule>
  </conditionalFormatting>
  <conditionalFormatting sqref="L35:M35">
    <cfRule type="containsBlanks" dxfId="40" priority="5" stopIfTrue="1">
      <formula>LEN(TRIM(L35))=0</formula>
    </cfRule>
  </conditionalFormatting>
  <conditionalFormatting sqref="K36">
    <cfRule type="expression" dxfId="39" priority="4" stopIfTrue="1">
      <formula>OR($K36="NG",$K36="")</formula>
    </cfRule>
  </conditionalFormatting>
  <conditionalFormatting sqref="L36:M36">
    <cfRule type="containsBlanks" dxfId="38" priority="3" stopIfTrue="1">
      <formula>LEN(TRIM(L36))=0</formula>
    </cfRule>
  </conditionalFormatting>
  <conditionalFormatting sqref="J36">
    <cfRule type="containsBlanks" dxfId="37" priority="2" stopIfTrue="1">
      <formula>LEN(TRIM(J36))=0</formula>
    </cfRule>
  </conditionalFormatting>
  <conditionalFormatting sqref="I36">
    <cfRule type="containsBlanks" dxfId="36" priority="1" stopIfTrue="1">
      <formula>LEN(TRIM(I36))=0</formula>
    </cfRule>
  </conditionalFormatting>
  <dataValidations count="4">
    <dataValidation type="list" allowBlank="1" showInputMessage="1" showErrorMessage="1" promptTitle="原因分類" prompt="注意不足（うっかり、ぼんやり）_x000a_検討不足（吟味不十分）_x000a_確認不足（確認漏れ、確認不十分、確認困難）_x000a_習熟不足（スキル不足）_x000a_その他（上記以外）" sqref="WVR983075 JF35:JF36 TB35:TB36 ACX35:ACX36 AMT35:AMT36 AWP35:AWP36 BGL35:BGL36 BQH35:BQH36 CAD35:CAD36 CJZ35:CJZ36 CTV35:CTV36 DDR35:DDR36 DNN35:DNN36 DXJ35:DXJ36 EHF35:EHF36 ERB35:ERB36 FAX35:FAX36 FKT35:FKT36 FUP35:FUP36 GEL35:GEL36 GOH35:GOH36 GYD35:GYD36 HHZ35:HHZ36 HRV35:HRV36 IBR35:IBR36 ILN35:ILN36 IVJ35:IVJ36 JFF35:JFF36 JPB35:JPB36 JYX35:JYX36 KIT35:KIT36 KSP35:KSP36 LCL35:LCL36 LMH35:LMH36 LWD35:LWD36 MFZ35:MFZ36 MPV35:MPV36 MZR35:MZR36 NJN35:NJN36 NTJ35:NTJ36 ODF35:ODF36 ONB35:ONB36 OWX35:OWX36 PGT35:PGT36 PQP35:PQP36 QAL35:QAL36 QKH35:QKH36 QUD35:QUD36 RDZ35:RDZ36 RNV35:RNV36 RXR35:RXR36 SHN35:SHN36 SRJ35:SRJ36 TBF35:TBF36 TLB35:TLB36 TUX35:TUX36 UET35:UET36 UOP35:UOP36 UYL35:UYL36 VIH35:VIH36 VSD35:VSD36 WBZ35:WBZ36 WLV35:WLV36 WVR35:WVR36 J65571 JF65571 TB65571 ACX65571 AMT65571 AWP65571 BGL65571 BQH65571 CAD65571 CJZ65571 CTV65571 DDR65571 DNN65571 DXJ65571 EHF65571 ERB65571 FAX65571 FKT65571 FUP65571 GEL65571 GOH65571 GYD65571 HHZ65571 HRV65571 IBR65571 ILN65571 IVJ65571 JFF65571 JPB65571 JYX65571 KIT65571 KSP65571 LCL65571 LMH65571 LWD65571 MFZ65571 MPV65571 MZR65571 NJN65571 NTJ65571 ODF65571 ONB65571 OWX65571 PGT65571 PQP65571 QAL65571 QKH65571 QUD65571 RDZ65571 RNV65571 RXR65571 SHN65571 SRJ65571 TBF65571 TLB65571 TUX65571 UET65571 UOP65571 UYL65571 VIH65571 VSD65571 WBZ65571 WLV65571 WVR65571 J131107 JF131107 TB131107 ACX131107 AMT131107 AWP131107 BGL131107 BQH131107 CAD131107 CJZ131107 CTV131107 DDR131107 DNN131107 DXJ131107 EHF131107 ERB131107 FAX131107 FKT131107 FUP131107 GEL131107 GOH131107 GYD131107 HHZ131107 HRV131107 IBR131107 ILN131107 IVJ131107 JFF131107 JPB131107 JYX131107 KIT131107 KSP131107 LCL131107 LMH131107 LWD131107 MFZ131107 MPV131107 MZR131107 NJN131107 NTJ131107 ODF131107 ONB131107 OWX131107 PGT131107 PQP131107 QAL131107 QKH131107 QUD131107 RDZ131107 RNV131107 RXR131107 SHN131107 SRJ131107 TBF131107 TLB131107 TUX131107 UET131107 UOP131107 UYL131107 VIH131107 VSD131107 WBZ131107 WLV131107 WVR131107 J196643 JF196643 TB196643 ACX196643 AMT196643 AWP196643 BGL196643 BQH196643 CAD196643 CJZ196643 CTV196643 DDR196643 DNN196643 DXJ196643 EHF196643 ERB196643 FAX196643 FKT196643 FUP196643 GEL196643 GOH196643 GYD196643 HHZ196643 HRV196643 IBR196643 ILN196643 IVJ196643 JFF196643 JPB196643 JYX196643 KIT196643 KSP196643 LCL196643 LMH196643 LWD196643 MFZ196643 MPV196643 MZR196643 NJN196643 NTJ196643 ODF196643 ONB196643 OWX196643 PGT196643 PQP196643 QAL196643 QKH196643 QUD196643 RDZ196643 RNV196643 RXR196643 SHN196643 SRJ196643 TBF196643 TLB196643 TUX196643 UET196643 UOP196643 UYL196643 VIH196643 VSD196643 WBZ196643 WLV196643 WVR196643 J262179 JF262179 TB262179 ACX262179 AMT262179 AWP262179 BGL262179 BQH262179 CAD262179 CJZ262179 CTV262179 DDR262179 DNN262179 DXJ262179 EHF262179 ERB262179 FAX262179 FKT262179 FUP262179 GEL262179 GOH262179 GYD262179 HHZ262179 HRV262179 IBR262179 ILN262179 IVJ262179 JFF262179 JPB262179 JYX262179 KIT262179 KSP262179 LCL262179 LMH262179 LWD262179 MFZ262179 MPV262179 MZR262179 NJN262179 NTJ262179 ODF262179 ONB262179 OWX262179 PGT262179 PQP262179 QAL262179 QKH262179 QUD262179 RDZ262179 RNV262179 RXR262179 SHN262179 SRJ262179 TBF262179 TLB262179 TUX262179 UET262179 UOP262179 UYL262179 VIH262179 VSD262179 WBZ262179 WLV262179 WVR262179 J327715 JF327715 TB327715 ACX327715 AMT327715 AWP327715 BGL327715 BQH327715 CAD327715 CJZ327715 CTV327715 DDR327715 DNN327715 DXJ327715 EHF327715 ERB327715 FAX327715 FKT327715 FUP327715 GEL327715 GOH327715 GYD327715 HHZ327715 HRV327715 IBR327715 ILN327715 IVJ327715 JFF327715 JPB327715 JYX327715 KIT327715 KSP327715 LCL327715 LMH327715 LWD327715 MFZ327715 MPV327715 MZR327715 NJN327715 NTJ327715 ODF327715 ONB327715 OWX327715 PGT327715 PQP327715 QAL327715 QKH327715 QUD327715 RDZ327715 RNV327715 RXR327715 SHN327715 SRJ327715 TBF327715 TLB327715 TUX327715 UET327715 UOP327715 UYL327715 VIH327715 VSD327715 WBZ327715 WLV327715 WVR327715 J393251 JF393251 TB393251 ACX393251 AMT393251 AWP393251 BGL393251 BQH393251 CAD393251 CJZ393251 CTV393251 DDR393251 DNN393251 DXJ393251 EHF393251 ERB393251 FAX393251 FKT393251 FUP393251 GEL393251 GOH393251 GYD393251 HHZ393251 HRV393251 IBR393251 ILN393251 IVJ393251 JFF393251 JPB393251 JYX393251 KIT393251 KSP393251 LCL393251 LMH393251 LWD393251 MFZ393251 MPV393251 MZR393251 NJN393251 NTJ393251 ODF393251 ONB393251 OWX393251 PGT393251 PQP393251 QAL393251 QKH393251 QUD393251 RDZ393251 RNV393251 RXR393251 SHN393251 SRJ393251 TBF393251 TLB393251 TUX393251 UET393251 UOP393251 UYL393251 VIH393251 VSD393251 WBZ393251 WLV393251 WVR393251 J458787 JF458787 TB458787 ACX458787 AMT458787 AWP458787 BGL458787 BQH458787 CAD458787 CJZ458787 CTV458787 DDR458787 DNN458787 DXJ458787 EHF458787 ERB458787 FAX458787 FKT458787 FUP458787 GEL458787 GOH458787 GYD458787 HHZ458787 HRV458787 IBR458787 ILN458787 IVJ458787 JFF458787 JPB458787 JYX458787 KIT458787 KSP458787 LCL458787 LMH458787 LWD458787 MFZ458787 MPV458787 MZR458787 NJN458787 NTJ458787 ODF458787 ONB458787 OWX458787 PGT458787 PQP458787 QAL458787 QKH458787 QUD458787 RDZ458787 RNV458787 RXR458787 SHN458787 SRJ458787 TBF458787 TLB458787 TUX458787 UET458787 UOP458787 UYL458787 VIH458787 VSD458787 WBZ458787 WLV458787 WVR458787 J524323 JF524323 TB524323 ACX524323 AMT524323 AWP524323 BGL524323 BQH524323 CAD524323 CJZ524323 CTV524323 DDR524323 DNN524323 DXJ524323 EHF524323 ERB524323 FAX524323 FKT524323 FUP524323 GEL524323 GOH524323 GYD524323 HHZ524323 HRV524323 IBR524323 ILN524323 IVJ524323 JFF524323 JPB524323 JYX524323 KIT524323 KSP524323 LCL524323 LMH524323 LWD524323 MFZ524323 MPV524323 MZR524323 NJN524323 NTJ524323 ODF524323 ONB524323 OWX524323 PGT524323 PQP524323 QAL524323 QKH524323 QUD524323 RDZ524323 RNV524323 RXR524323 SHN524323 SRJ524323 TBF524323 TLB524323 TUX524323 UET524323 UOP524323 UYL524323 VIH524323 VSD524323 WBZ524323 WLV524323 WVR524323 J589859 JF589859 TB589859 ACX589859 AMT589859 AWP589859 BGL589859 BQH589859 CAD589859 CJZ589859 CTV589859 DDR589859 DNN589859 DXJ589859 EHF589859 ERB589859 FAX589859 FKT589859 FUP589859 GEL589859 GOH589859 GYD589859 HHZ589859 HRV589859 IBR589859 ILN589859 IVJ589859 JFF589859 JPB589859 JYX589859 KIT589859 KSP589859 LCL589859 LMH589859 LWD589859 MFZ589859 MPV589859 MZR589859 NJN589859 NTJ589859 ODF589859 ONB589859 OWX589859 PGT589859 PQP589859 QAL589859 QKH589859 QUD589859 RDZ589859 RNV589859 RXR589859 SHN589859 SRJ589859 TBF589859 TLB589859 TUX589859 UET589859 UOP589859 UYL589859 VIH589859 VSD589859 WBZ589859 WLV589859 WVR589859 J655395 JF655395 TB655395 ACX655395 AMT655395 AWP655395 BGL655395 BQH655395 CAD655395 CJZ655395 CTV655395 DDR655395 DNN655395 DXJ655395 EHF655395 ERB655395 FAX655395 FKT655395 FUP655395 GEL655395 GOH655395 GYD655395 HHZ655395 HRV655395 IBR655395 ILN655395 IVJ655395 JFF655395 JPB655395 JYX655395 KIT655395 KSP655395 LCL655395 LMH655395 LWD655395 MFZ655395 MPV655395 MZR655395 NJN655395 NTJ655395 ODF655395 ONB655395 OWX655395 PGT655395 PQP655395 QAL655395 QKH655395 QUD655395 RDZ655395 RNV655395 RXR655395 SHN655395 SRJ655395 TBF655395 TLB655395 TUX655395 UET655395 UOP655395 UYL655395 VIH655395 VSD655395 WBZ655395 WLV655395 WVR655395 J720931 JF720931 TB720931 ACX720931 AMT720931 AWP720931 BGL720931 BQH720931 CAD720931 CJZ720931 CTV720931 DDR720931 DNN720931 DXJ720931 EHF720931 ERB720931 FAX720931 FKT720931 FUP720931 GEL720931 GOH720931 GYD720931 HHZ720931 HRV720931 IBR720931 ILN720931 IVJ720931 JFF720931 JPB720931 JYX720931 KIT720931 KSP720931 LCL720931 LMH720931 LWD720931 MFZ720931 MPV720931 MZR720931 NJN720931 NTJ720931 ODF720931 ONB720931 OWX720931 PGT720931 PQP720931 QAL720931 QKH720931 QUD720931 RDZ720931 RNV720931 RXR720931 SHN720931 SRJ720931 TBF720931 TLB720931 TUX720931 UET720931 UOP720931 UYL720931 VIH720931 VSD720931 WBZ720931 WLV720931 WVR720931 J786467 JF786467 TB786467 ACX786467 AMT786467 AWP786467 BGL786467 BQH786467 CAD786467 CJZ786467 CTV786467 DDR786467 DNN786467 DXJ786467 EHF786467 ERB786467 FAX786467 FKT786467 FUP786467 GEL786467 GOH786467 GYD786467 HHZ786467 HRV786467 IBR786467 ILN786467 IVJ786467 JFF786467 JPB786467 JYX786467 KIT786467 KSP786467 LCL786467 LMH786467 LWD786467 MFZ786467 MPV786467 MZR786467 NJN786467 NTJ786467 ODF786467 ONB786467 OWX786467 PGT786467 PQP786467 QAL786467 QKH786467 QUD786467 RDZ786467 RNV786467 RXR786467 SHN786467 SRJ786467 TBF786467 TLB786467 TUX786467 UET786467 UOP786467 UYL786467 VIH786467 VSD786467 WBZ786467 WLV786467 WVR786467 J852003 JF852003 TB852003 ACX852003 AMT852003 AWP852003 BGL852003 BQH852003 CAD852003 CJZ852003 CTV852003 DDR852003 DNN852003 DXJ852003 EHF852003 ERB852003 FAX852003 FKT852003 FUP852003 GEL852003 GOH852003 GYD852003 HHZ852003 HRV852003 IBR852003 ILN852003 IVJ852003 JFF852003 JPB852003 JYX852003 KIT852003 KSP852003 LCL852003 LMH852003 LWD852003 MFZ852003 MPV852003 MZR852003 NJN852003 NTJ852003 ODF852003 ONB852003 OWX852003 PGT852003 PQP852003 QAL852003 QKH852003 QUD852003 RDZ852003 RNV852003 RXR852003 SHN852003 SRJ852003 TBF852003 TLB852003 TUX852003 UET852003 UOP852003 UYL852003 VIH852003 VSD852003 WBZ852003 WLV852003 WVR852003 J917539 JF917539 TB917539 ACX917539 AMT917539 AWP917539 BGL917539 BQH917539 CAD917539 CJZ917539 CTV917539 DDR917539 DNN917539 DXJ917539 EHF917539 ERB917539 FAX917539 FKT917539 FUP917539 GEL917539 GOH917539 GYD917539 HHZ917539 HRV917539 IBR917539 ILN917539 IVJ917539 JFF917539 JPB917539 JYX917539 KIT917539 KSP917539 LCL917539 LMH917539 LWD917539 MFZ917539 MPV917539 MZR917539 NJN917539 NTJ917539 ODF917539 ONB917539 OWX917539 PGT917539 PQP917539 QAL917539 QKH917539 QUD917539 RDZ917539 RNV917539 RXR917539 SHN917539 SRJ917539 TBF917539 TLB917539 TUX917539 UET917539 UOP917539 UYL917539 VIH917539 VSD917539 WBZ917539 WLV917539 WVR917539 J983075 JF983075 TB983075 ACX983075 AMT983075 AWP983075 BGL983075 BQH983075 CAD983075 CJZ983075 CTV983075 DDR983075 DNN983075 DXJ983075 EHF983075 ERB983075 FAX983075 FKT983075 FUP983075 GEL983075 GOH983075 GYD983075 HHZ983075 HRV983075 IBR983075 ILN983075 IVJ983075 JFF983075 JPB983075 JYX983075 KIT983075 KSP983075 LCL983075 LMH983075 LWD983075 MFZ983075 MPV983075 MZR983075 NJN983075 NTJ983075 ODF983075 ONB983075 OWX983075 PGT983075 PQP983075 QAL983075 QKH983075 QUD983075 RDZ983075 RNV983075 RXR983075 SHN983075 SRJ983075 TBF983075 TLB983075 TUX983075 UET983075 UOP983075 UYL983075 VIH983075 VSD983075 WBZ983075 WLV983075 J35:J36">
      <formula1>"注意不足,検討不足,確認不足,習熟不足,その他"</formula1>
    </dataValidation>
    <dataValidation type="list" allowBlank="1" showInputMessage="1" showErrorMessage="1" sqref="WVS983075 JG35:JG36 TC35:TC36 ACY35:ACY36 AMU35:AMU36 AWQ35:AWQ36 BGM35:BGM36 BQI35:BQI36 CAE35:CAE36 CKA35:CKA36 CTW35:CTW36 DDS35:DDS36 DNO35:DNO36 DXK35:DXK36 EHG35:EHG36 ERC35:ERC36 FAY35:FAY36 FKU35:FKU36 FUQ35:FUQ36 GEM35:GEM36 GOI35:GOI36 GYE35:GYE36 HIA35:HIA36 HRW35:HRW36 IBS35:IBS36 ILO35:ILO36 IVK35:IVK36 JFG35:JFG36 JPC35:JPC36 JYY35:JYY36 KIU35:KIU36 KSQ35:KSQ36 LCM35:LCM36 LMI35:LMI36 LWE35:LWE36 MGA35:MGA36 MPW35:MPW36 MZS35:MZS36 NJO35:NJO36 NTK35:NTK36 ODG35:ODG36 ONC35:ONC36 OWY35:OWY36 PGU35:PGU36 PQQ35:PQQ36 QAM35:QAM36 QKI35:QKI36 QUE35:QUE36 REA35:REA36 RNW35:RNW36 RXS35:RXS36 SHO35:SHO36 SRK35:SRK36 TBG35:TBG36 TLC35:TLC36 TUY35:TUY36 UEU35:UEU36 UOQ35:UOQ36 UYM35:UYM36 VII35:VII36 VSE35:VSE36 WCA35:WCA36 WLW35:WLW36 WVS35:WVS36 K65571 JG65571 TC65571 ACY65571 AMU65571 AWQ65571 BGM65571 BQI65571 CAE65571 CKA65571 CTW65571 DDS65571 DNO65571 DXK65571 EHG65571 ERC65571 FAY65571 FKU65571 FUQ65571 GEM65571 GOI65571 GYE65571 HIA65571 HRW65571 IBS65571 ILO65571 IVK65571 JFG65571 JPC65571 JYY65571 KIU65571 KSQ65571 LCM65571 LMI65571 LWE65571 MGA65571 MPW65571 MZS65571 NJO65571 NTK65571 ODG65571 ONC65571 OWY65571 PGU65571 PQQ65571 QAM65571 QKI65571 QUE65571 REA65571 RNW65571 RXS65571 SHO65571 SRK65571 TBG65571 TLC65571 TUY65571 UEU65571 UOQ65571 UYM65571 VII65571 VSE65571 WCA65571 WLW65571 WVS65571 K131107 JG131107 TC131107 ACY131107 AMU131107 AWQ131107 BGM131107 BQI131107 CAE131107 CKA131107 CTW131107 DDS131107 DNO131107 DXK131107 EHG131107 ERC131107 FAY131107 FKU131107 FUQ131107 GEM131107 GOI131107 GYE131107 HIA131107 HRW131107 IBS131107 ILO131107 IVK131107 JFG131107 JPC131107 JYY131107 KIU131107 KSQ131107 LCM131107 LMI131107 LWE131107 MGA131107 MPW131107 MZS131107 NJO131107 NTK131107 ODG131107 ONC131107 OWY131107 PGU131107 PQQ131107 QAM131107 QKI131107 QUE131107 REA131107 RNW131107 RXS131107 SHO131107 SRK131107 TBG131107 TLC131107 TUY131107 UEU131107 UOQ131107 UYM131107 VII131107 VSE131107 WCA131107 WLW131107 WVS131107 K196643 JG196643 TC196643 ACY196643 AMU196643 AWQ196643 BGM196643 BQI196643 CAE196643 CKA196643 CTW196643 DDS196643 DNO196643 DXK196643 EHG196643 ERC196643 FAY196643 FKU196643 FUQ196643 GEM196643 GOI196643 GYE196643 HIA196643 HRW196643 IBS196643 ILO196643 IVK196643 JFG196643 JPC196643 JYY196643 KIU196643 KSQ196643 LCM196643 LMI196643 LWE196643 MGA196643 MPW196643 MZS196643 NJO196643 NTK196643 ODG196643 ONC196643 OWY196643 PGU196643 PQQ196643 QAM196643 QKI196643 QUE196643 REA196643 RNW196643 RXS196643 SHO196643 SRK196643 TBG196643 TLC196643 TUY196643 UEU196643 UOQ196643 UYM196643 VII196643 VSE196643 WCA196643 WLW196643 WVS196643 K262179 JG262179 TC262179 ACY262179 AMU262179 AWQ262179 BGM262179 BQI262179 CAE262179 CKA262179 CTW262179 DDS262179 DNO262179 DXK262179 EHG262179 ERC262179 FAY262179 FKU262179 FUQ262179 GEM262179 GOI262179 GYE262179 HIA262179 HRW262179 IBS262179 ILO262179 IVK262179 JFG262179 JPC262179 JYY262179 KIU262179 KSQ262179 LCM262179 LMI262179 LWE262179 MGA262179 MPW262179 MZS262179 NJO262179 NTK262179 ODG262179 ONC262179 OWY262179 PGU262179 PQQ262179 QAM262179 QKI262179 QUE262179 REA262179 RNW262179 RXS262179 SHO262179 SRK262179 TBG262179 TLC262179 TUY262179 UEU262179 UOQ262179 UYM262179 VII262179 VSE262179 WCA262179 WLW262179 WVS262179 K327715 JG327715 TC327715 ACY327715 AMU327715 AWQ327715 BGM327715 BQI327715 CAE327715 CKA327715 CTW327715 DDS327715 DNO327715 DXK327715 EHG327715 ERC327715 FAY327715 FKU327715 FUQ327715 GEM327715 GOI327715 GYE327715 HIA327715 HRW327715 IBS327715 ILO327715 IVK327715 JFG327715 JPC327715 JYY327715 KIU327715 KSQ327715 LCM327715 LMI327715 LWE327715 MGA327715 MPW327715 MZS327715 NJO327715 NTK327715 ODG327715 ONC327715 OWY327715 PGU327715 PQQ327715 QAM327715 QKI327715 QUE327715 REA327715 RNW327715 RXS327715 SHO327715 SRK327715 TBG327715 TLC327715 TUY327715 UEU327715 UOQ327715 UYM327715 VII327715 VSE327715 WCA327715 WLW327715 WVS327715 K393251 JG393251 TC393251 ACY393251 AMU393251 AWQ393251 BGM393251 BQI393251 CAE393251 CKA393251 CTW393251 DDS393251 DNO393251 DXK393251 EHG393251 ERC393251 FAY393251 FKU393251 FUQ393251 GEM393251 GOI393251 GYE393251 HIA393251 HRW393251 IBS393251 ILO393251 IVK393251 JFG393251 JPC393251 JYY393251 KIU393251 KSQ393251 LCM393251 LMI393251 LWE393251 MGA393251 MPW393251 MZS393251 NJO393251 NTK393251 ODG393251 ONC393251 OWY393251 PGU393251 PQQ393251 QAM393251 QKI393251 QUE393251 REA393251 RNW393251 RXS393251 SHO393251 SRK393251 TBG393251 TLC393251 TUY393251 UEU393251 UOQ393251 UYM393251 VII393251 VSE393251 WCA393251 WLW393251 WVS393251 K458787 JG458787 TC458787 ACY458787 AMU458787 AWQ458787 BGM458787 BQI458787 CAE458787 CKA458787 CTW458787 DDS458787 DNO458787 DXK458787 EHG458787 ERC458787 FAY458787 FKU458787 FUQ458787 GEM458787 GOI458787 GYE458787 HIA458787 HRW458787 IBS458787 ILO458787 IVK458787 JFG458787 JPC458787 JYY458787 KIU458787 KSQ458787 LCM458787 LMI458787 LWE458787 MGA458787 MPW458787 MZS458787 NJO458787 NTK458787 ODG458787 ONC458787 OWY458787 PGU458787 PQQ458787 QAM458787 QKI458787 QUE458787 REA458787 RNW458787 RXS458787 SHO458787 SRK458787 TBG458787 TLC458787 TUY458787 UEU458787 UOQ458787 UYM458787 VII458787 VSE458787 WCA458787 WLW458787 WVS458787 K524323 JG524323 TC524323 ACY524323 AMU524323 AWQ524323 BGM524323 BQI524323 CAE524323 CKA524323 CTW524323 DDS524323 DNO524323 DXK524323 EHG524323 ERC524323 FAY524323 FKU524323 FUQ524323 GEM524323 GOI524323 GYE524323 HIA524323 HRW524323 IBS524323 ILO524323 IVK524323 JFG524323 JPC524323 JYY524323 KIU524323 KSQ524323 LCM524323 LMI524323 LWE524323 MGA524323 MPW524323 MZS524323 NJO524323 NTK524323 ODG524323 ONC524323 OWY524323 PGU524323 PQQ524323 QAM524323 QKI524323 QUE524323 REA524323 RNW524323 RXS524323 SHO524323 SRK524323 TBG524323 TLC524323 TUY524323 UEU524323 UOQ524323 UYM524323 VII524323 VSE524323 WCA524323 WLW524323 WVS524323 K589859 JG589859 TC589859 ACY589859 AMU589859 AWQ589859 BGM589859 BQI589859 CAE589859 CKA589859 CTW589859 DDS589859 DNO589859 DXK589859 EHG589859 ERC589859 FAY589859 FKU589859 FUQ589859 GEM589859 GOI589859 GYE589859 HIA589859 HRW589859 IBS589859 ILO589859 IVK589859 JFG589859 JPC589859 JYY589859 KIU589859 KSQ589859 LCM589859 LMI589859 LWE589859 MGA589859 MPW589859 MZS589859 NJO589859 NTK589859 ODG589859 ONC589859 OWY589859 PGU589859 PQQ589859 QAM589859 QKI589859 QUE589859 REA589859 RNW589859 RXS589859 SHO589859 SRK589859 TBG589859 TLC589859 TUY589859 UEU589859 UOQ589859 UYM589859 VII589859 VSE589859 WCA589859 WLW589859 WVS589859 K655395 JG655395 TC655395 ACY655395 AMU655395 AWQ655395 BGM655395 BQI655395 CAE655395 CKA655395 CTW655395 DDS655395 DNO655395 DXK655395 EHG655395 ERC655395 FAY655395 FKU655395 FUQ655395 GEM655395 GOI655395 GYE655395 HIA655395 HRW655395 IBS655395 ILO655395 IVK655395 JFG655395 JPC655395 JYY655395 KIU655395 KSQ655395 LCM655395 LMI655395 LWE655395 MGA655395 MPW655395 MZS655395 NJO655395 NTK655395 ODG655395 ONC655395 OWY655395 PGU655395 PQQ655395 QAM655395 QKI655395 QUE655395 REA655395 RNW655395 RXS655395 SHO655395 SRK655395 TBG655395 TLC655395 TUY655395 UEU655395 UOQ655395 UYM655395 VII655395 VSE655395 WCA655395 WLW655395 WVS655395 K720931 JG720931 TC720931 ACY720931 AMU720931 AWQ720931 BGM720931 BQI720931 CAE720931 CKA720931 CTW720931 DDS720931 DNO720931 DXK720931 EHG720931 ERC720931 FAY720931 FKU720931 FUQ720931 GEM720931 GOI720931 GYE720931 HIA720931 HRW720931 IBS720931 ILO720931 IVK720931 JFG720931 JPC720931 JYY720931 KIU720931 KSQ720931 LCM720931 LMI720931 LWE720931 MGA720931 MPW720931 MZS720931 NJO720931 NTK720931 ODG720931 ONC720931 OWY720931 PGU720931 PQQ720931 QAM720931 QKI720931 QUE720931 REA720931 RNW720931 RXS720931 SHO720931 SRK720931 TBG720931 TLC720931 TUY720931 UEU720931 UOQ720931 UYM720931 VII720931 VSE720931 WCA720931 WLW720931 WVS720931 K786467 JG786467 TC786467 ACY786467 AMU786467 AWQ786467 BGM786467 BQI786467 CAE786467 CKA786467 CTW786467 DDS786467 DNO786467 DXK786467 EHG786467 ERC786467 FAY786467 FKU786467 FUQ786467 GEM786467 GOI786467 GYE786467 HIA786467 HRW786467 IBS786467 ILO786467 IVK786467 JFG786467 JPC786467 JYY786467 KIU786467 KSQ786467 LCM786467 LMI786467 LWE786467 MGA786467 MPW786467 MZS786467 NJO786467 NTK786467 ODG786467 ONC786467 OWY786467 PGU786467 PQQ786467 QAM786467 QKI786467 QUE786467 REA786467 RNW786467 RXS786467 SHO786467 SRK786467 TBG786467 TLC786467 TUY786467 UEU786467 UOQ786467 UYM786467 VII786467 VSE786467 WCA786467 WLW786467 WVS786467 K852003 JG852003 TC852003 ACY852003 AMU852003 AWQ852003 BGM852003 BQI852003 CAE852003 CKA852003 CTW852003 DDS852003 DNO852003 DXK852003 EHG852003 ERC852003 FAY852003 FKU852003 FUQ852003 GEM852003 GOI852003 GYE852003 HIA852003 HRW852003 IBS852003 ILO852003 IVK852003 JFG852003 JPC852003 JYY852003 KIU852003 KSQ852003 LCM852003 LMI852003 LWE852003 MGA852003 MPW852003 MZS852003 NJO852003 NTK852003 ODG852003 ONC852003 OWY852003 PGU852003 PQQ852003 QAM852003 QKI852003 QUE852003 REA852003 RNW852003 RXS852003 SHO852003 SRK852003 TBG852003 TLC852003 TUY852003 UEU852003 UOQ852003 UYM852003 VII852003 VSE852003 WCA852003 WLW852003 WVS852003 K917539 JG917539 TC917539 ACY917539 AMU917539 AWQ917539 BGM917539 BQI917539 CAE917539 CKA917539 CTW917539 DDS917539 DNO917539 DXK917539 EHG917539 ERC917539 FAY917539 FKU917539 FUQ917539 GEM917539 GOI917539 GYE917539 HIA917539 HRW917539 IBS917539 ILO917539 IVK917539 JFG917539 JPC917539 JYY917539 KIU917539 KSQ917539 LCM917539 LMI917539 LWE917539 MGA917539 MPW917539 MZS917539 NJO917539 NTK917539 ODG917539 ONC917539 OWY917539 PGU917539 PQQ917539 QAM917539 QKI917539 QUE917539 REA917539 RNW917539 RXS917539 SHO917539 SRK917539 TBG917539 TLC917539 TUY917539 UEU917539 UOQ917539 UYM917539 VII917539 VSE917539 WCA917539 WLW917539 WVS917539 K983075 JG983075 TC983075 ACY983075 AMU983075 AWQ983075 BGM983075 BQI983075 CAE983075 CKA983075 CTW983075 DDS983075 DNO983075 DXK983075 EHG983075 ERC983075 FAY983075 FKU983075 FUQ983075 GEM983075 GOI983075 GYE983075 HIA983075 HRW983075 IBS983075 ILO983075 IVK983075 JFG983075 JPC983075 JYY983075 KIU983075 KSQ983075 LCM983075 LMI983075 LWE983075 MGA983075 MPW983075 MZS983075 NJO983075 NTK983075 ODG983075 ONC983075 OWY983075 PGU983075 PQQ983075 QAM983075 QKI983075 QUE983075 REA983075 RNW983075 RXS983075 SHO983075 SRK983075 TBG983075 TLC983075 TUY983075 UEU983075 UOQ983075 UYM983075 VII983075 VSE983075 WCA983075 WLW983075 K35:K36">
      <formula1>"OK,NG"</formula1>
    </dataValidation>
    <dataValidation type="list" allowBlank="1" showInputMessage="1" showErrorMessage="1"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formula1>"社内業務レビュー,社内アーキレビュー,顧客レビュー"</formula1>
    </dataValidation>
    <dataValidation type="list" allowBlank="1" showInputMessage="1" showErrorMessage="1" sqref="WVQ983075 JE35:JE36 TA35:TA36 ACW35:ACW36 AMS35:AMS36 AWO35:AWO36 BGK35:BGK36 BQG35:BQG36 CAC35:CAC36 CJY35:CJY36 CTU35:CTU36 DDQ35:DDQ36 DNM35:DNM36 DXI35:DXI36 EHE35:EHE36 ERA35:ERA36 FAW35:FAW36 FKS35:FKS36 FUO35:FUO36 GEK35:GEK36 GOG35:GOG36 GYC35:GYC36 HHY35:HHY36 HRU35:HRU36 IBQ35:IBQ36 ILM35:ILM36 IVI35:IVI36 JFE35:JFE36 JPA35:JPA36 JYW35:JYW36 KIS35:KIS36 KSO35:KSO36 LCK35:LCK36 LMG35:LMG36 LWC35:LWC36 MFY35:MFY36 MPU35:MPU36 MZQ35:MZQ36 NJM35:NJM36 NTI35:NTI36 ODE35:ODE36 ONA35:ONA36 OWW35:OWW36 PGS35:PGS36 PQO35:PQO36 QAK35:QAK36 QKG35:QKG36 QUC35:QUC36 RDY35:RDY36 RNU35:RNU36 RXQ35:RXQ36 SHM35:SHM36 SRI35:SRI36 TBE35:TBE36 TLA35:TLA36 TUW35:TUW36 UES35:UES36 UOO35:UOO36 UYK35:UYK36 VIG35:VIG36 VSC35:VSC36 WBY35:WBY36 WLU35:WLU36 WVQ35:WVQ36 I65571 JE65571 TA65571 ACW65571 AMS65571 AWO65571 BGK65571 BQG65571 CAC65571 CJY65571 CTU65571 DDQ65571 DNM65571 DXI65571 EHE65571 ERA65571 FAW65571 FKS65571 FUO65571 GEK65571 GOG65571 GYC65571 HHY65571 HRU65571 IBQ65571 ILM65571 IVI65571 JFE65571 JPA65571 JYW65571 KIS65571 KSO65571 LCK65571 LMG65571 LWC65571 MFY65571 MPU65571 MZQ65571 NJM65571 NTI65571 ODE65571 ONA65571 OWW65571 PGS65571 PQO65571 QAK65571 QKG65571 QUC65571 RDY65571 RNU65571 RXQ65571 SHM65571 SRI65571 TBE65571 TLA65571 TUW65571 UES65571 UOO65571 UYK65571 VIG65571 VSC65571 WBY65571 WLU65571 WVQ65571 I131107 JE131107 TA131107 ACW131107 AMS131107 AWO131107 BGK131107 BQG131107 CAC131107 CJY131107 CTU131107 DDQ131107 DNM131107 DXI131107 EHE131107 ERA131107 FAW131107 FKS131107 FUO131107 GEK131107 GOG131107 GYC131107 HHY131107 HRU131107 IBQ131107 ILM131107 IVI131107 JFE131107 JPA131107 JYW131107 KIS131107 KSO131107 LCK131107 LMG131107 LWC131107 MFY131107 MPU131107 MZQ131107 NJM131107 NTI131107 ODE131107 ONA131107 OWW131107 PGS131107 PQO131107 QAK131107 QKG131107 QUC131107 RDY131107 RNU131107 RXQ131107 SHM131107 SRI131107 TBE131107 TLA131107 TUW131107 UES131107 UOO131107 UYK131107 VIG131107 VSC131107 WBY131107 WLU131107 WVQ131107 I196643 JE196643 TA196643 ACW196643 AMS196643 AWO196643 BGK196643 BQG196643 CAC196643 CJY196643 CTU196643 DDQ196643 DNM196643 DXI196643 EHE196643 ERA196643 FAW196643 FKS196643 FUO196643 GEK196643 GOG196643 GYC196643 HHY196643 HRU196643 IBQ196643 ILM196643 IVI196643 JFE196643 JPA196643 JYW196643 KIS196643 KSO196643 LCK196643 LMG196643 LWC196643 MFY196643 MPU196643 MZQ196643 NJM196643 NTI196643 ODE196643 ONA196643 OWW196643 PGS196643 PQO196643 QAK196643 QKG196643 QUC196643 RDY196643 RNU196643 RXQ196643 SHM196643 SRI196643 TBE196643 TLA196643 TUW196643 UES196643 UOO196643 UYK196643 VIG196643 VSC196643 WBY196643 WLU196643 WVQ196643 I262179 JE262179 TA262179 ACW262179 AMS262179 AWO262179 BGK262179 BQG262179 CAC262179 CJY262179 CTU262179 DDQ262179 DNM262179 DXI262179 EHE262179 ERA262179 FAW262179 FKS262179 FUO262179 GEK262179 GOG262179 GYC262179 HHY262179 HRU262179 IBQ262179 ILM262179 IVI262179 JFE262179 JPA262179 JYW262179 KIS262179 KSO262179 LCK262179 LMG262179 LWC262179 MFY262179 MPU262179 MZQ262179 NJM262179 NTI262179 ODE262179 ONA262179 OWW262179 PGS262179 PQO262179 QAK262179 QKG262179 QUC262179 RDY262179 RNU262179 RXQ262179 SHM262179 SRI262179 TBE262179 TLA262179 TUW262179 UES262179 UOO262179 UYK262179 VIG262179 VSC262179 WBY262179 WLU262179 WVQ262179 I327715 JE327715 TA327715 ACW327715 AMS327715 AWO327715 BGK327715 BQG327715 CAC327715 CJY327715 CTU327715 DDQ327715 DNM327715 DXI327715 EHE327715 ERA327715 FAW327715 FKS327715 FUO327715 GEK327715 GOG327715 GYC327715 HHY327715 HRU327715 IBQ327715 ILM327715 IVI327715 JFE327715 JPA327715 JYW327715 KIS327715 KSO327715 LCK327715 LMG327715 LWC327715 MFY327715 MPU327715 MZQ327715 NJM327715 NTI327715 ODE327715 ONA327715 OWW327715 PGS327715 PQO327715 QAK327715 QKG327715 QUC327715 RDY327715 RNU327715 RXQ327715 SHM327715 SRI327715 TBE327715 TLA327715 TUW327715 UES327715 UOO327715 UYK327715 VIG327715 VSC327715 WBY327715 WLU327715 WVQ327715 I393251 JE393251 TA393251 ACW393251 AMS393251 AWO393251 BGK393251 BQG393251 CAC393251 CJY393251 CTU393251 DDQ393251 DNM393251 DXI393251 EHE393251 ERA393251 FAW393251 FKS393251 FUO393251 GEK393251 GOG393251 GYC393251 HHY393251 HRU393251 IBQ393251 ILM393251 IVI393251 JFE393251 JPA393251 JYW393251 KIS393251 KSO393251 LCK393251 LMG393251 LWC393251 MFY393251 MPU393251 MZQ393251 NJM393251 NTI393251 ODE393251 ONA393251 OWW393251 PGS393251 PQO393251 QAK393251 QKG393251 QUC393251 RDY393251 RNU393251 RXQ393251 SHM393251 SRI393251 TBE393251 TLA393251 TUW393251 UES393251 UOO393251 UYK393251 VIG393251 VSC393251 WBY393251 WLU393251 WVQ393251 I458787 JE458787 TA458787 ACW458787 AMS458787 AWO458787 BGK458787 BQG458787 CAC458787 CJY458787 CTU458787 DDQ458787 DNM458787 DXI458787 EHE458787 ERA458787 FAW458787 FKS458787 FUO458787 GEK458787 GOG458787 GYC458787 HHY458787 HRU458787 IBQ458787 ILM458787 IVI458787 JFE458787 JPA458787 JYW458787 KIS458787 KSO458787 LCK458787 LMG458787 LWC458787 MFY458787 MPU458787 MZQ458787 NJM458787 NTI458787 ODE458787 ONA458787 OWW458787 PGS458787 PQO458787 QAK458787 QKG458787 QUC458787 RDY458787 RNU458787 RXQ458787 SHM458787 SRI458787 TBE458787 TLA458787 TUW458787 UES458787 UOO458787 UYK458787 VIG458787 VSC458787 WBY458787 WLU458787 WVQ458787 I524323 JE524323 TA524323 ACW524323 AMS524323 AWO524323 BGK524323 BQG524323 CAC524323 CJY524323 CTU524323 DDQ524323 DNM524323 DXI524323 EHE524323 ERA524323 FAW524323 FKS524323 FUO524323 GEK524323 GOG524323 GYC524323 HHY524323 HRU524323 IBQ524323 ILM524323 IVI524323 JFE524323 JPA524323 JYW524323 KIS524323 KSO524323 LCK524323 LMG524323 LWC524323 MFY524323 MPU524323 MZQ524323 NJM524323 NTI524323 ODE524323 ONA524323 OWW524323 PGS524323 PQO524323 QAK524323 QKG524323 QUC524323 RDY524323 RNU524323 RXQ524323 SHM524323 SRI524323 TBE524323 TLA524323 TUW524323 UES524323 UOO524323 UYK524323 VIG524323 VSC524323 WBY524323 WLU524323 WVQ524323 I589859 JE589859 TA589859 ACW589859 AMS589859 AWO589859 BGK589859 BQG589859 CAC589859 CJY589859 CTU589859 DDQ589859 DNM589859 DXI589859 EHE589859 ERA589859 FAW589859 FKS589859 FUO589859 GEK589859 GOG589859 GYC589859 HHY589859 HRU589859 IBQ589859 ILM589859 IVI589859 JFE589859 JPA589859 JYW589859 KIS589859 KSO589859 LCK589859 LMG589859 LWC589859 MFY589859 MPU589859 MZQ589859 NJM589859 NTI589859 ODE589859 ONA589859 OWW589859 PGS589859 PQO589859 QAK589859 QKG589859 QUC589859 RDY589859 RNU589859 RXQ589859 SHM589859 SRI589859 TBE589859 TLA589859 TUW589859 UES589859 UOO589859 UYK589859 VIG589859 VSC589859 WBY589859 WLU589859 WVQ589859 I655395 JE655395 TA655395 ACW655395 AMS655395 AWO655395 BGK655395 BQG655395 CAC655395 CJY655395 CTU655395 DDQ655395 DNM655395 DXI655395 EHE655395 ERA655395 FAW655395 FKS655395 FUO655395 GEK655395 GOG655395 GYC655395 HHY655395 HRU655395 IBQ655395 ILM655395 IVI655395 JFE655395 JPA655395 JYW655395 KIS655395 KSO655395 LCK655395 LMG655395 LWC655395 MFY655395 MPU655395 MZQ655395 NJM655395 NTI655395 ODE655395 ONA655395 OWW655395 PGS655395 PQO655395 QAK655395 QKG655395 QUC655395 RDY655395 RNU655395 RXQ655395 SHM655395 SRI655395 TBE655395 TLA655395 TUW655395 UES655395 UOO655395 UYK655395 VIG655395 VSC655395 WBY655395 WLU655395 WVQ655395 I720931 JE720931 TA720931 ACW720931 AMS720931 AWO720931 BGK720931 BQG720931 CAC720931 CJY720931 CTU720931 DDQ720931 DNM720931 DXI720931 EHE720931 ERA720931 FAW720931 FKS720931 FUO720931 GEK720931 GOG720931 GYC720931 HHY720931 HRU720931 IBQ720931 ILM720931 IVI720931 JFE720931 JPA720931 JYW720931 KIS720931 KSO720931 LCK720931 LMG720931 LWC720931 MFY720931 MPU720931 MZQ720931 NJM720931 NTI720931 ODE720931 ONA720931 OWW720931 PGS720931 PQO720931 QAK720931 QKG720931 QUC720931 RDY720931 RNU720931 RXQ720931 SHM720931 SRI720931 TBE720931 TLA720931 TUW720931 UES720931 UOO720931 UYK720931 VIG720931 VSC720931 WBY720931 WLU720931 WVQ720931 I786467 JE786467 TA786467 ACW786467 AMS786467 AWO786467 BGK786467 BQG786467 CAC786467 CJY786467 CTU786467 DDQ786467 DNM786467 DXI786467 EHE786467 ERA786467 FAW786467 FKS786467 FUO786467 GEK786467 GOG786467 GYC786467 HHY786467 HRU786467 IBQ786467 ILM786467 IVI786467 JFE786467 JPA786467 JYW786467 KIS786467 KSO786467 LCK786467 LMG786467 LWC786467 MFY786467 MPU786467 MZQ786467 NJM786467 NTI786467 ODE786467 ONA786467 OWW786467 PGS786467 PQO786467 QAK786467 QKG786467 QUC786467 RDY786467 RNU786467 RXQ786467 SHM786467 SRI786467 TBE786467 TLA786467 TUW786467 UES786467 UOO786467 UYK786467 VIG786467 VSC786467 WBY786467 WLU786467 WVQ786467 I852003 JE852003 TA852003 ACW852003 AMS852003 AWO852003 BGK852003 BQG852003 CAC852003 CJY852003 CTU852003 DDQ852003 DNM852003 DXI852003 EHE852003 ERA852003 FAW852003 FKS852003 FUO852003 GEK852003 GOG852003 GYC852003 HHY852003 HRU852003 IBQ852003 ILM852003 IVI852003 JFE852003 JPA852003 JYW852003 KIS852003 KSO852003 LCK852003 LMG852003 LWC852003 MFY852003 MPU852003 MZQ852003 NJM852003 NTI852003 ODE852003 ONA852003 OWW852003 PGS852003 PQO852003 QAK852003 QKG852003 QUC852003 RDY852003 RNU852003 RXQ852003 SHM852003 SRI852003 TBE852003 TLA852003 TUW852003 UES852003 UOO852003 UYK852003 VIG852003 VSC852003 WBY852003 WLU852003 WVQ852003 I917539 JE917539 TA917539 ACW917539 AMS917539 AWO917539 BGK917539 BQG917539 CAC917539 CJY917539 CTU917539 DDQ917539 DNM917539 DXI917539 EHE917539 ERA917539 FAW917539 FKS917539 FUO917539 GEK917539 GOG917539 GYC917539 HHY917539 HRU917539 IBQ917539 ILM917539 IVI917539 JFE917539 JPA917539 JYW917539 KIS917539 KSO917539 LCK917539 LMG917539 LWC917539 MFY917539 MPU917539 MZQ917539 NJM917539 NTI917539 ODE917539 ONA917539 OWW917539 PGS917539 PQO917539 QAK917539 QKG917539 QUC917539 RDY917539 RNU917539 RXQ917539 SHM917539 SRI917539 TBE917539 TLA917539 TUW917539 UES917539 UOO917539 UYK917539 VIG917539 VSC917539 WBY917539 WLU917539 WVQ917539 I983075 JE983075 TA983075 ACW983075 AMS983075 AWO983075 BGK983075 BQG983075 CAC983075 CJY983075 CTU983075 DDQ983075 DNM983075 DXI983075 EHE983075 ERA983075 FAW983075 FKS983075 FUO983075 GEK983075 GOG983075 GYC983075 HHY983075 HRU983075 IBQ983075 ILM983075 IVI983075 JFE983075 JPA983075 JYW983075 KIS983075 KSO983075 LCK983075 LMG983075 LWC983075 MFY983075 MPU983075 MZQ983075 NJM983075 NTI983075 ODE983075 ONA983075 OWW983075 PGS983075 PQO983075 QAK983075 QKG983075 QUC983075 RDY983075 RNU983075 RXQ983075 SHM983075 SRI983075 TBE983075 TLA983075 TUW983075 UES983075 UOO983075 UYK983075 VIG983075 VSC983075 WBY983075 WLU983075 I35:I36">
      <formula1>"要,不要"</formula1>
    </dataValidation>
  </dataValidations>
  <hyperlinks>
    <hyperlink ref="G35" location="'機能概要'!$X$5" display="$X$5"/>
    <hyperlink ref="G36" location="'機能概要'!$I$70" display="$I$70"/>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11</vt:i4>
      </vt:variant>
    </vt:vector>
  </HeadingPairs>
  <TitlesOfParts>
    <vt:vector size="26" baseType="lpstr">
      <vt:lpstr>表紙</vt:lpstr>
      <vt:lpstr>入力規則シート_BL</vt:lpstr>
      <vt:lpstr>機能概要</vt:lpstr>
      <vt:lpstr>ディシジョンテーブル定義</vt:lpstr>
      <vt:lpstr>DB編集仕様(店別セール発注製品マスタ)</vt:lpstr>
      <vt:lpstr>商品分類縦横変換イメージ</vt:lpstr>
      <vt:lpstr>レビュー指摘事項一覧_180528135632</vt:lpstr>
      <vt:lpstr>レビュー指摘事項一覧_180601110149</vt:lpstr>
      <vt:lpstr>レビュー指摘事項一覧_180604185525</vt:lpstr>
      <vt:lpstr>レビュー指摘事項一覧_180618104215</vt:lpstr>
      <vt:lpstr>レビュー指摘事項一覧_180621113123</vt:lpstr>
      <vt:lpstr>レビュー指摘事項一覧_180709165443</vt:lpstr>
      <vt:lpstr>レビュー指摘事項一覧_180711161200</vt:lpstr>
      <vt:lpstr>レビュー指摘事項一覧_180712143858</vt:lpstr>
      <vt:lpstr>レビュー指摘事項一覧</vt:lpstr>
      <vt:lpstr>CRUD_CUD</vt:lpstr>
      <vt:lpstr>CRUD_R</vt:lpstr>
      <vt:lpstr>'DB編集仕様(店別セール発注製品マスタ)'!Print_Area</vt:lpstr>
      <vt:lpstr>チェック結果</vt:lpstr>
      <vt:lpstr>メッセージ種別</vt:lpstr>
      <vt:lpstr>型</vt:lpstr>
      <vt:lpstr>終了判定</vt:lpstr>
      <vt:lpstr>書式</vt:lpstr>
      <vt:lpstr>詳細有無</vt:lpstr>
      <vt:lpstr>同期非同期</vt:lpstr>
      <vt:lpstr>必須</vt:lpstr>
    </vt:vector>
  </TitlesOfParts>
  <Company>Future Architect, Inc. Japan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松川 亮平</dc:creator>
  <cp:lastModifiedBy>Onishi Yohei(大西 洋平)</cp:lastModifiedBy>
  <cp:lastPrinted>2014-01-09T06:12:32Z</cp:lastPrinted>
  <dcterms:created xsi:type="dcterms:W3CDTF">2005-09-27T08:37:49Z</dcterms:created>
  <dcterms:modified xsi:type="dcterms:W3CDTF">2018-07-12T09:18:21Z</dcterms:modified>
</cp:coreProperties>
</file>