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yectos\TODO-NEGOCIO-FRONT\"/>
    </mc:Choice>
  </mc:AlternateContent>
  <xr:revisionPtr revIDLastSave="0" documentId="13_ncr:1_{5D78EE8E-9FE8-4F9B-9789-B89E6C3BA510}" xr6:coauthVersionLast="47" xr6:coauthVersionMax="47" xr10:uidLastSave="{00000000-0000-0000-0000-000000000000}"/>
  <bookViews>
    <workbookView xWindow="-23148" yWindow="-84" windowWidth="23256" windowHeight="12456" activeTab="1" xr2:uid="{00000000-000D-0000-FFFF-FFFF00000000}"/>
  </bookViews>
  <sheets>
    <sheet name="TABLAS" sheetId="1" r:id="rId1"/>
    <sheet name="INSERT INT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2" l="1"/>
  <c r="Q68" i="2"/>
  <c r="Q69" i="2"/>
  <c r="Q66" i="2"/>
  <c r="Q65" i="2"/>
</calcChain>
</file>

<file path=xl/sharedStrings.xml><?xml version="1.0" encoding="utf-8"?>
<sst xmlns="http://schemas.openxmlformats.org/spreadsheetml/2006/main" count="263" uniqueCount="143">
  <si>
    <t>USUARIO</t>
  </si>
  <si>
    <t>idUsuario</t>
  </si>
  <si>
    <t>ROL</t>
  </si>
  <si>
    <t>idRol</t>
  </si>
  <si>
    <t>nombreRol</t>
  </si>
  <si>
    <t>nombreUsuario</t>
  </si>
  <si>
    <t>contrasenaUsuario</t>
  </si>
  <si>
    <t>estadoUsuario</t>
  </si>
  <si>
    <t>estadoRol</t>
  </si>
  <si>
    <t>USUARIOROL</t>
  </si>
  <si>
    <t>emailUsuario</t>
  </si>
  <si>
    <t>telefonoUsuario</t>
  </si>
  <si>
    <t>fechaRegistroUsuario</t>
  </si>
  <si>
    <t>fechaRegistroUsuarioRol</t>
  </si>
  <si>
    <t>fechaRegistroRol</t>
  </si>
  <si>
    <t>PERMISO</t>
  </si>
  <si>
    <t>idPermiso</t>
  </si>
  <si>
    <t>nombrePermiso</t>
  </si>
  <si>
    <t>fechaPermiso</t>
  </si>
  <si>
    <t>estadoPermiso</t>
  </si>
  <si>
    <t>PRODUCTO</t>
  </si>
  <si>
    <t>CATEGORIA</t>
  </si>
  <si>
    <t>idCategoria</t>
  </si>
  <si>
    <t>nombreCategoria</t>
  </si>
  <si>
    <t>estadoCategoria</t>
  </si>
  <si>
    <t>fechaRegistroCategoria</t>
  </si>
  <si>
    <t>idProducto</t>
  </si>
  <si>
    <t>nombreProducto</t>
  </si>
  <si>
    <t>PROVEEDOR</t>
  </si>
  <si>
    <t>idProveedor</t>
  </si>
  <si>
    <t>nombreProveedor</t>
  </si>
  <si>
    <t>telefonoProveedor</t>
  </si>
  <si>
    <t>estadoProveedor</t>
  </si>
  <si>
    <t>fechaRegistroProveedor</t>
  </si>
  <si>
    <t>descripcionProducto</t>
  </si>
  <si>
    <t>precioProducto</t>
  </si>
  <si>
    <t>ALMACEN</t>
  </si>
  <si>
    <t>idAlmacen</t>
  </si>
  <si>
    <t>nombreAlmacen</t>
  </si>
  <si>
    <t>fechaRegistroAlmacen</t>
  </si>
  <si>
    <t>estadoAlmacen</t>
  </si>
  <si>
    <t>ALMACENPRODUCTO</t>
  </si>
  <si>
    <t>stockActual</t>
  </si>
  <si>
    <t>stockMinimo</t>
  </si>
  <si>
    <t>ubicacionAlmacen</t>
  </si>
  <si>
    <t>UNIDADMEDIDA</t>
  </si>
  <si>
    <t>idUnidadMedida</t>
  </si>
  <si>
    <t>nombreUnidadMedida</t>
  </si>
  <si>
    <t>PESENTACIONPRODUCTO</t>
  </si>
  <si>
    <t>idPresentacion</t>
  </si>
  <si>
    <t>factorConversion</t>
  </si>
  <si>
    <t>MOVIMIENTO</t>
  </si>
  <si>
    <t>idMovimiento</t>
  </si>
  <si>
    <t>fechaMovimiento</t>
  </si>
  <si>
    <t>TIPOMOVIMIENTO</t>
  </si>
  <si>
    <t>idTipoMovimiento</t>
  </si>
  <si>
    <t>descripcionMovimiento</t>
  </si>
  <si>
    <t>naturalezaMovimiento</t>
  </si>
  <si>
    <t>documentoReferencia</t>
  </si>
  <si>
    <t>observaciones</t>
  </si>
  <si>
    <t>MOVIMIENTODETALLE</t>
  </si>
  <si>
    <t>idMovimientoDetalle</t>
  </si>
  <si>
    <t>cantidadMovimiento</t>
  </si>
  <si>
    <t>VENTA</t>
  </si>
  <si>
    <t>idVenta</t>
  </si>
  <si>
    <t>fechaVenta</t>
  </si>
  <si>
    <t>total</t>
  </si>
  <si>
    <t>descuento</t>
  </si>
  <si>
    <t>totalFinal</t>
  </si>
  <si>
    <t>metodoPago</t>
  </si>
  <si>
    <t>VENTADETALLE</t>
  </si>
  <si>
    <t>idDetalleVenta</t>
  </si>
  <si>
    <t>cantidadPresentacion</t>
  </si>
  <si>
    <t>cantidadUnidadBase</t>
  </si>
  <si>
    <t>precioUnitario</t>
  </si>
  <si>
    <t>subtotal</t>
  </si>
  <si>
    <t>ESADOPAGO</t>
  </si>
  <si>
    <t>idEstadoPago</t>
  </si>
  <si>
    <t>nombreEstadoPago</t>
  </si>
  <si>
    <t>eortizc</t>
  </si>
  <si>
    <t>*******</t>
  </si>
  <si>
    <t>eortiz@gmail.com</t>
  </si>
  <si>
    <t>rvasquezc</t>
  </si>
  <si>
    <t>r@gmail.com</t>
  </si>
  <si>
    <t>ccristobale</t>
  </si>
  <si>
    <t>c@gmail.com</t>
  </si>
  <si>
    <t>ROLPERMISO</t>
  </si>
  <si>
    <t>fechaRegistroRolPermiso</t>
  </si>
  <si>
    <t>ADMIN</t>
  </si>
  <si>
    <t>CLIENTE</t>
  </si>
  <si>
    <t>VENDEDOR</t>
  </si>
  <si>
    <t>venta</t>
  </si>
  <si>
    <t>almacen</t>
  </si>
  <si>
    <t>productos</t>
  </si>
  <si>
    <t>Almacen1</t>
  </si>
  <si>
    <t>Los Portales</t>
  </si>
  <si>
    <t>Dulces S.A.C.</t>
  </si>
  <si>
    <t>Golosinas  S.A.C.</t>
  </si>
  <si>
    <t>Galletas</t>
  </si>
  <si>
    <t>Caramelos</t>
  </si>
  <si>
    <t>Gomitas</t>
  </si>
  <si>
    <t>Rellenitas</t>
  </si>
  <si>
    <t>Casino</t>
  </si>
  <si>
    <t>Ambrosoli</t>
  </si>
  <si>
    <t>Picolini</t>
  </si>
  <si>
    <t>Trululu</t>
  </si>
  <si>
    <t>TraraleloTrarara</t>
  </si>
  <si>
    <t>Soda V</t>
  </si>
  <si>
    <t>Marquesitas</t>
  </si>
  <si>
    <t>Compra a proveedor</t>
  </si>
  <si>
    <t>Devolución de cliente</t>
  </si>
  <si>
    <t>Venta</t>
  </si>
  <si>
    <t>Devolución Proveedor</t>
  </si>
  <si>
    <t>Producto defectuoso</t>
  </si>
  <si>
    <t>naturaleza</t>
  </si>
  <si>
    <t>Ingreso</t>
  </si>
  <si>
    <t>Salida</t>
  </si>
  <si>
    <t>rromeror</t>
  </si>
  <si>
    <t>MOVIMIENTOPROVEEDOR</t>
  </si>
  <si>
    <t>MOVIMIENTOCLIENTE</t>
  </si>
  <si>
    <t>idMovimientoCliente</t>
  </si>
  <si>
    <t>idMovimientoProveedor</t>
  </si>
  <si>
    <t>F001-123</t>
  </si>
  <si>
    <t>F001-477</t>
  </si>
  <si>
    <t>Caja</t>
  </si>
  <si>
    <t>Paquete</t>
  </si>
  <si>
    <t>Bolsa</t>
  </si>
  <si>
    <t>VENTAINFO</t>
  </si>
  <si>
    <t>ESTADOPAGO</t>
  </si>
  <si>
    <t>descripcionEstadoPago</t>
  </si>
  <si>
    <t>METODOPAGO</t>
  </si>
  <si>
    <t>idMetodoPago</t>
  </si>
  <si>
    <t>descripcionMetodo</t>
  </si>
  <si>
    <t>montoPagado</t>
  </si>
  <si>
    <t>Compra mensual de galletas</t>
  </si>
  <si>
    <t>Devolucion producto defectuoso</t>
  </si>
  <si>
    <t>Crédito</t>
  </si>
  <si>
    <t>Pagado</t>
  </si>
  <si>
    <t>crédito aplicado</t>
  </si>
  <si>
    <t>F001-888</t>
  </si>
  <si>
    <t>Venta web</t>
  </si>
  <si>
    <t>Yape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</si>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</sst>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2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1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13" borderId="1" xfId="0" applyNumberFormat="1" applyFill="1" applyBorder="1" applyAlignment="1">
      <alignment horizontal="center"/>
    </xf>
    <xf numFmtId="22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22" fontId="0" fillId="13" borderId="1" xfId="0" applyNumberFormat="1" applyFill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gmail.com" TargetMode="External"/><Relationship Id="rId2" Type="http://schemas.openxmlformats.org/officeDocument/2006/relationships/hyperlink" Target="mailto:r@gmail.com" TargetMode="External"/><Relationship Id="rId1" Type="http://schemas.openxmlformats.org/officeDocument/2006/relationships/hyperlink" Target="mailto:eortiz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45"/>
  <sheetViews>
    <sheetView topLeftCell="E19" zoomScaleNormal="100" workbookViewId="0">
      <selection activeCell="Q33" sqref="Q33:Q35"/>
    </sheetView>
  </sheetViews>
  <sheetFormatPr baseColWidth="10" defaultColWidth="9.140625" defaultRowHeight="15" x14ac:dyDescent="0.25"/>
  <cols>
    <col min="4" max="4" width="21" bestFit="1" customWidth="1"/>
    <col min="5" max="5" width="12.42578125" bestFit="1" customWidth="1"/>
    <col min="6" max="6" width="23" bestFit="1" customWidth="1"/>
    <col min="7" max="7" width="22.7109375" bestFit="1" customWidth="1"/>
    <col min="9" max="9" width="19.28515625" bestFit="1" customWidth="1"/>
    <col min="10" max="10" width="23.5703125" bestFit="1" customWidth="1"/>
    <col min="12" max="12" width="21.85546875" bestFit="1" customWidth="1"/>
    <col min="13" max="13" width="23.5703125" bestFit="1" customWidth="1"/>
    <col min="15" max="15" width="12.28515625" bestFit="1" customWidth="1"/>
    <col min="16" max="16" width="21.42578125" bestFit="1" customWidth="1"/>
    <col min="17" max="17" width="18.28515625" bestFit="1" customWidth="1"/>
    <col min="19" max="19" width="22.28515625" bestFit="1" customWidth="1"/>
  </cols>
  <sheetData>
    <row r="4" spans="4:19" x14ac:dyDescent="0.25">
      <c r="D4" s="9" t="s">
        <v>0</v>
      </c>
      <c r="F4" s="9" t="s">
        <v>9</v>
      </c>
      <c r="G4" s="9" t="s">
        <v>2</v>
      </c>
      <c r="J4" s="9" t="s">
        <v>86</v>
      </c>
      <c r="M4" s="9" t="s">
        <v>15</v>
      </c>
    </row>
    <row r="5" spans="4:19" x14ac:dyDescent="0.25">
      <c r="D5" s="9" t="s">
        <v>1</v>
      </c>
      <c r="F5" s="9" t="s">
        <v>1</v>
      </c>
      <c r="G5" s="9" t="s">
        <v>3</v>
      </c>
      <c r="J5" s="9" t="s">
        <v>3</v>
      </c>
      <c r="M5" s="9" t="s">
        <v>16</v>
      </c>
    </row>
    <row r="6" spans="4:19" x14ac:dyDescent="0.25">
      <c r="D6" s="9" t="s">
        <v>5</v>
      </c>
      <c r="F6" s="9" t="s">
        <v>3</v>
      </c>
      <c r="G6" s="9" t="s">
        <v>4</v>
      </c>
      <c r="J6" s="9" t="s">
        <v>16</v>
      </c>
      <c r="M6" s="9" t="s">
        <v>17</v>
      </c>
      <c r="P6" s="9" t="s">
        <v>51</v>
      </c>
      <c r="S6" s="9" t="s">
        <v>54</v>
      </c>
    </row>
    <row r="7" spans="4:19" x14ac:dyDescent="0.25">
      <c r="D7" s="9" t="s">
        <v>6</v>
      </c>
      <c r="F7" s="9" t="s">
        <v>13</v>
      </c>
      <c r="G7" s="9" t="s">
        <v>14</v>
      </c>
      <c r="J7" s="9" t="s">
        <v>87</v>
      </c>
      <c r="M7" s="9" t="s">
        <v>18</v>
      </c>
      <c r="P7" s="9" t="s">
        <v>52</v>
      </c>
      <c r="S7" s="9" t="s">
        <v>55</v>
      </c>
    </row>
    <row r="8" spans="4:19" x14ac:dyDescent="0.25">
      <c r="D8" s="9" t="s">
        <v>10</v>
      </c>
      <c r="G8" s="9" t="s">
        <v>8</v>
      </c>
      <c r="M8" s="9" t="s">
        <v>19</v>
      </c>
      <c r="P8" s="9" t="s">
        <v>55</v>
      </c>
      <c r="S8" s="9" t="s">
        <v>56</v>
      </c>
    </row>
    <row r="9" spans="4:19" x14ac:dyDescent="0.25">
      <c r="D9" s="9" t="s">
        <v>11</v>
      </c>
      <c r="P9" s="9" t="s">
        <v>1</v>
      </c>
      <c r="S9" s="9" t="s">
        <v>114</v>
      </c>
    </row>
    <row r="10" spans="4:19" x14ac:dyDescent="0.25">
      <c r="D10" s="9" t="s">
        <v>12</v>
      </c>
      <c r="P10" s="9" t="s">
        <v>29</v>
      </c>
    </row>
    <row r="11" spans="4:19" x14ac:dyDescent="0.25">
      <c r="D11" s="9" t="s">
        <v>7</v>
      </c>
      <c r="I11" s="9" t="s">
        <v>20</v>
      </c>
      <c r="L11" s="9" t="s">
        <v>21</v>
      </c>
      <c r="P11" s="9" t="s">
        <v>58</v>
      </c>
    </row>
    <row r="12" spans="4:19" x14ac:dyDescent="0.25">
      <c r="I12" s="9" t="s">
        <v>26</v>
      </c>
      <c r="L12" s="9" t="s">
        <v>22</v>
      </c>
      <c r="P12" s="9" t="s">
        <v>53</v>
      </c>
    </row>
    <row r="13" spans="4:19" x14ac:dyDescent="0.25">
      <c r="I13" s="9" t="s">
        <v>22</v>
      </c>
      <c r="L13" s="9" t="s">
        <v>23</v>
      </c>
      <c r="P13" s="9" t="s">
        <v>57</v>
      </c>
    </row>
    <row r="14" spans="4:19" x14ac:dyDescent="0.25">
      <c r="I14" s="9" t="s">
        <v>29</v>
      </c>
      <c r="L14" s="9" t="s">
        <v>25</v>
      </c>
      <c r="P14" s="9" t="s">
        <v>59</v>
      </c>
    </row>
    <row r="15" spans="4:19" x14ac:dyDescent="0.25">
      <c r="I15" s="9" t="s">
        <v>27</v>
      </c>
      <c r="L15" s="9" t="s">
        <v>24</v>
      </c>
    </row>
    <row r="16" spans="4:19" x14ac:dyDescent="0.25">
      <c r="I16" s="9" t="s">
        <v>34</v>
      </c>
    </row>
    <row r="17" spans="4:16" x14ac:dyDescent="0.25">
      <c r="G17" s="9" t="s">
        <v>28</v>
      </c>
      <c r="I17" s="9" t="s">
        <v>35</v>
      </c>
    </row>
    <row r="18" spans="4:16" x14ac:dyDescent="0.25">
      <c r="G18" s="9" t="s">
        <v>29</v>
      </c>
      <c r="P18" s="9" t="s">
        <v>60</v>
      </c>
    </row>
    <row r="19" spans="4:16" x14ac:dyDescent="0.25">
      <c r="G19" s="9" t="s">
        <v>30</v>
      </c>
      <c r="P19" s="9" t="s">
        <v>61</v>
      </c>
    </row>
    <row r="20" spans="4:16" x14ac:dyDescent="0.25">
      <c r="D20" s="9" t="s">
        <v>36</v>
      </c>
      <c r="G20" s="9" t="s">
        <v>31</v>
      </c>
      <c r="P20" s="9" t="s">
        <v>52</v>
      </c>
    </row>
    <row r="21" spans="4:16" x14ac:dyDescent="0.25">
      <c r="D21" s="9" t="s">
        <v>37</v>
      </c>
      <c r="G21" s="9" t="s">
        <v>33</v>
      </c>
      <c r="P21" s="9" t="s">
        <v>26</v>
      </c>
    </row>
    <row r="22" spans="4:16" x14ac:dyDescent="0.25">
      <c r="D22" s="9" t="s">
        <v>38</v>
      </c>
      <c r="G22" s="9" t="s">
        <v>32</v>
      </c>
      <c r="P22" s="9" t="s">
        <v>49</v>
      </c>
    </row>
    <row r="23" spans="4:16" x14ac:dyDescent="0.25">
      <c r="D23" s="9" t="s">
        <v>44</v>
      </c>
      <c r="P23" s="9" t="s">
        <v>62</v>
      </c>
    </row>
    <row r="24" spans="4:16" x14ac:dyDescent="0.25">
      <c r="D24" s="9" t="s">
        <v>39</v>
      </c>
      <c r="J24" s="9" t="s">
        <v>45</v>
      </c>
      <c r="M24" s="9" t="s">
        <v>48</v>
      </c>
    </row>
    <row r="25" spans="4:16" x14ac:dyDescent="0.25">
      <c r="D25" s="9" t="s">
        <v>40</v>
      </c>
      <c r="J25" s="9" t="s">
        <v>46</v>
      </c>
      <c r="M25" s="9" t="s">
        <v>49</v>
      </c>
    </row>
    <row r="26" spans="4:16" x14ac:dyDescent="0.25">
      <c r="F26" s="9" t="s">
        <v>41</v>
      </c>
      <c r="J26" s="9" t="s">
        <v>47</v>
      </c>
      <c r="M26" s="9" t="s">
        <v>26</v>
      </c>
    </row>
    <row r="27" spans="4:16" x14ac:dyDescent="0.25">
      <c r="F27" s="9" t="s">
        <v>37</v>
      </c>
      <c r="M27" s="9" t="s">
        <v>46</v>
      </c>
    </row>
    <row r="28" spans="4:16" x14ac:dyDescent="0.25">
      <c r="F28" s="9" t="s">
        <v>26</v>
      </c>
      <c r="M28" s="9" t="s">
        <v>50</v>
      </c>
    </row>
    <row r="29" spans="4:16" x14ac:dyDescent="0.25">
      <c r="F29" s="9" t="s">
        <v>42</v>
      </c>
    </row>
    <row r="30" spans="4:16" x14ac:dyDescent="0.25">
      <c r="F30" s="9" t="s">
        <v>43</v>
      </c>
    </row>
    <row r="33" spans="13:17" x14ac:dyDescent="0.25">
      <c r="O33" s="9" t="s">
        <v>63</v>
      </c>
      <c r="Q33" s="9" t="s">
        <v>76</v>
      </c>
    </row>
    <row r="34" spans="13:17" x14ac:dyDescent="0.25">
      <c r="O34" s="9" t="s">
        <v>64</v>
      </c>
      <c r="Q34" s="9" t="s">
        <v>77</v>
      </c>
    </row>
    <row r="35" spans="13:17" x14ac:dyDescent="0.25">
      <c r="O35" s="9" t="s">
        <v>65</v>
      </c>
      <c r="Q35" s="9" t="s">
        <v>78</v>
      </c>
    </row>
    <row r="36" spans="13:17" x14ac:dyDescent="0.25">
      <c r="O36" s="9" t="s">
        <v>1</v>
      </c>
    </row>
    <row r="37" spans="13:17" x14ac:dyDescent="0.25">
      <c r="M37" s="9" t="s">
        <v>70</v>
      </c>
      <c r="O37" s="9" t="s">
        <v>66</v>
      </c>
    </row>
    <row r="38" spans="13:17" x14ac:dyDescent="0.25">
      <c r="M38" s="9" t="s">
        <v>71</v>
      </c>
      <c r="O38" s="9" t="s">
        <v>67</v>
      </c>
    </row>
    <row r="39" spans="13:17" x14ac:dyDescent="0.25">
      <c r="M39" s="9" t="s">
        <v>64</v>
      </c>
      <c r="O39" s="9" t="s">
        <v>68</v>
      </c>
    </row>
    <row r="40" spans="13:17" x14ac:dyDescent="0.25">
      <c r="M40" s="9" t="s">
        <v>26</v>
      </c>
      <c r="O40" s="9" t="s">
        <v>69</v>
      </c>
    </row>
    <row r="41" spans="13:17" x14ac:dyDescent="0.25">
      <c r="M41" s="9" t="s">
        <v>49</v>
      </c>
      <c r="O41" s="9" t="s">
        <v>77</v>
      </c>
    </row>
    <row r="42" spans="13:17" x14ac:dyDescent="0.25">
      <c r="M42" s="9" t="s">
        <v>72</v>
      </c>
    </row>
    <row r="43" spans="13:17" x14ac:dyDescent="0.25">
      <c r="M43" s="9" t="s">
        <v>73</v>
      </c>
    </row>
    <row r="44" spans="13:17" x14ac:dyDescent="0.25">
      <c r="M44" s="9" t="s">
        <v>74</v>
      </c>
    </row>
    <row r="45" spans="13:17" x14ac:dyDescent="0.25">
      <c r="M45" s="9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A653-945C-4D88-8D61-A7A3860A5136}">
  <dimension ref="A4:U82"/>
  <sheetViews>
    <sheetView tabSelected="1" topLeftCell="A4" zoomScale="110" zoomScaleNormal="110" workbookViewId="0">
      <selection activeCell="G22" sqref="G22"/>
    </sheetView>
  </sheetViews>
  <sheetFormatPr baseColWidth="10" defaultRowHeight="15" x14ac:dyDescent="0.25"/>
  <cols>
    <col min="2" max="2" width="13.7109375" bestFit="1" customWidth="1"/>
    <col min="3" max="3" width="14.7109375" bestFit="1" customWidth="1"/>
    <col min="4" max="4" width="17.5703125" bestFit="1" customWidth="1"/>
    <col min="5" max="5" width="23" bestFit="1" customWidth="1"/>
    <col min="6" max="6" width="19.7109375" bestFit="1" customWidth="1"/>
    <col min="7" max="7" width="20" bestFit="1" customWidth="1"/>
    <col min="8" max="8" width="22.28515625" bestFit="1" customWidth="1"/>
    <col min="9" max="9" width="21.5703125" bestFit="1" customWidth="1"/>
    <col min="10" max="10" width="18.140625" bestFit="1" customWidth="1"/>
    <col min="11" max="11" width="24.28515625" bestFit="1" customWidth="1"/>
    <col min="12" max="12" width="17.5703125" bestFit="1" customWidth="1"/>
    <col min="13" max="13" width="16.140625" bestFit="1" customWidth="1"/>
    <col min="14" max="14" width="20.85546875" bestFit="1" customWidth="1"/>
    <col min="15" max="15" width="23.7109375" customWidth="1"/>
    <col min="16" max="17" width="21.42578125" bestFit="1" customWidth="1"/>
    <col min="18" max="18" width="15.7109375" bestFit="1" customWidth="1"/>
    <col min="19" max="19" width="21.28515625" bestFit="1" customWidth="1"/>
    <col min="20" max="20" width="21.85546875" bestFit="1" customWidth="1"/>
    <col min="21" max="21" width="16.28515625" bestFit="1" customWidth="1"/>
  </cols>
  <sheetData>
    <row r="4" spans="2:21" x14ac:dyDescent="0.25">
      <c r="B4" s="35" t="s">
        <v>0</v>
      </c>
      <c r="C4" s="35"/>
      <c r="D4" s="35"/>
      <c r="E4" s="35"/>
      <c r="F4" s="35"/>
      <c r="G4" s="35"/>
      <c r="H4" s="35"/>
      <c r="K4" s="36" t="s">
        <v>2</v>
      </c>
      <c r="L4" s="36"/>
      <c r="M4" s="36"/>
      <c r="N4" s="36"/>
    </row>
    <row r="5" spans="2:21" x14ac:dyDescent="0.25">
      <c r="B5" s="2" t="s">
        <v>1</v>
      </c>
      <c r="C5" s="2" t="s">
        <v>5</v>
      </c>
      <c r="D5" s="2" t="s">
        <v>6</v>
      </c>
      <c r="E5" s="2" t="s">
        <v>10</v>
      </c>
      <c r="F5" s="2" t="s">
        <v>11</v>
      </c>
      <c r="G5" s="2" t="s">
        <v>12</v>
      </c>
      <c r="H5" s="2" t="s">
        <v>7</v>
      </c>
      <c r="K5" s="2" t="s">
        <v>3</v>
      </c>
      <c r="L5" s="2" t="s">
        <v>4</v>
      </c>
      <c r="M5" s="2" t="s">
        <v>14</v>
      </c>
      <c r="N5" s="2" t="s">
        <v>8</v>
      </c>
    </row>
    <row r="6" spans="2:21" x14ac:dyDescent="0.25">
      <c r="B6" s="2">
        <v>1</v>
      </c>
      <c r="C6" s="2" t="s">
        <v>79</v>
      </c>
      <c r="D6" s="2" t="s">
        <v>80</v>
      </c>
      <c r="E6" s="6" t="s">
        <v>81</v>
      </c>
      <c r="F6" s="2">
        <v>987654321</v>
      </c>
      <c r="G6" s="7">
        <v>45880</v>
      </c>
      <c r="H6" s="2">
        <v>1</v>
      </c>
      <c r="K6" s="2">
        <v>1</v>
      </c>
      <c r="L6" s="2" t="s">
        <v>88</v>
      </c>
      <c r="M6" s="7">
        <v>45880</v>
      </c>
      <c r="N6" s="2">
        <v>1</v>
      </c>
    </row>
    <row r="7" spans="2:21" x14ac:dyDescent="0.25">
      <c r="B7" s="2">
        <v>2</v>
      </c>
      <c r="C7" s="2" t="s">
        <v>82</v>
      </c>
      <c r="D7" s="2" t="s">
        <v>80</v>
      </c>
      <c r="E7" s="6" t="s">
        <v>83</v>
      </c>
      <c r="F7" s="2">
        <v>987987654</v>
      </c>
      <c r="G7" s="7">
        <v>45880</v>
      </c>
      <c r="H7" s="2">
        <v>1</v>
      </c>
      <c r="K7" s="2">
        <v>2</v>
      </c>
      <c r="L7" s="2" t="s">
        <v>89</v>
      </c>
      <c r="M7" s="7">
        <v>45880</v>
      </c>
      <c r="N7" s="2">
        <v>1</v>
      </c>
    </row>
    <row r="8" spans="2:21" x14ac:dyDescent="0.25">
      <c r="B8" s="2">
        <v>3</v>
      </c>
      <c r="C8" s="2" t="s">
        <v>84</v>
      </c>
      <c r="D8" s="2" t="s">
        <v>80</v>
      </c>
      <c r="E8" s="6" t="s">
        <v>85</v>
      </c>
      <c r="F8" s="2">
        <v>987654654</v>
      </c>
      <c r="G8" s="7">
        <v>45880</v>
      </c>
      <c r="H8" s="2">
        <v>1</v>
      </c>
      <c r="K8" s="2">
        <v>3</v>
      </c>
      <c r="L8" s="2" t="s">
        <v>90</v>
      </c>
      <c r="M8" s="7">
        <v>45880</v>
      </c>
      <c r="N8" s="2">
        <v>1</v>
      </c>
    </row>
    <row r="9" spans="2:21" x14ac:dyDescent="0.25">
      <c r="B9" s="2">
        <v>4</v>
      </c>
      <c r="C9" s="2" t="s">
        <v>117</v>
      </c>
      <c r="D9" s="2" t="s">
        <v>80</v>
      </c>
      <c r="E9" s="4" t="s">
        <v>83</v>
      </c>
      <c r="F9" s="2">
        <v>987654852</v>
      </c>
      <c r="G9" s="5">
        <v>45880</v>
      </c>
      <c r="H9" s="2">
        <v>1</v>
      </c>
      <c r="K9" s="2">
        <v>4</v>
      </c>
      <c r="L9" s="2" t="s">
        <v>28</v>
      </c>
      <c r="M9" s="7">
        <v>45881</v>
      </c>
      <c r="N9" s="2">
        <v>1</v>
      </c>
    </row>
    <row r="13" spans="2:21" x14ac:dyDescent="0.25">
      <c r="C13" s="37" t="s">
        <v>9</v>
      </c>
      <c r="D13" s="37"/>
      <c r="E13" s="37"/>
      <c r="H13" s="38" t="s">
        <v>15</v>
      </c>
      <c r="I13" s="38"/>
      <c r="J13" s="38"/>
      <c r="K13" s="38"/>
      <c r="M13" s="39" t="s">
        <v>86</v>
      </c>
      <c r="N13" s="39"/>
      <c r="O13" s="39"/>
    </row>
    <row r="14" spans="2:21" x14ac:dyDescent="0.25">
      <c r="C14" s="2" t="s">
        <v>1</v>
      </c>
      <c r="D14" s="2" t="s">
        <v>3</v>
      </c>
      <c r="E14" s="2" t="s">
        <v>13</v>
      </c>
      <c r="H14" s="2" t="s">
        <v>16</v>
      </c>
      <c r="I14" s="2" t="s">
        <v>17</v>
      </c>
      <c r="J14" s="2" t="s">
        <v>18</v>
      </c>
      <c r="K14" s="2" t="s">
        <v>19</v>
      </c>
      <c r="M14" s="2" t="s">
        <v>3</v>
      </c>
      <c r="N14" s="2" t="s">
        <v>16</v>
      </c>
      <c r="O14" s="2" t="s">
        <v>87</v>
      </c>
      <c r="Q14" s="9"/>
      <c r="R14" s="31" t="s">
        <v>21</v>
      </c>
      <c r="S14" s="31"/>
      <c r="T14" s="31"/>
      <c r="U14" s="31"/>
    </row>
    <row r="15" spans="2:21" x14ac:dyDescent="0.25">
      <c r="C15" s="2">
        <v>1</v>
      </c>
      <c r="D15" s="2">
        <v>2</v>
      </c>
      <c r="E15" s="7">
        <v>45880</v>
      </c>
      <c r="H15" s="2">
        <v>1</v>
      </c>
      <c r="I15" s="2" t="s">
        <v>91</v>
      </c>
      <c r="J15" s="7">
        <v>45880</v>
      </c>
      <c r="K15" s="2">
        <v>1</v>
      </c>
      <c r="M15" s="2">
        <v>1</v>
      </c>
      <c r="N15" s="2">
        <v>1</v>
      </c>
      <c r="O15" s="7">
        <v>45880</v>
      </c>
      <c r="R15" s="2" t="s">
        <v>22</v>
      </c>
      <c r="S15" s="2" t="s">
        <v>23</v>
      </c>
      <c r="T15" s="2" t="s">
        <v>25</v>
      </c>
      <c r="U15" s="2" t="s">
        <v>24</v>
      </c>
    </row>
    <row r="16" spans="2:21" x14ac:dyDescent="0.25">
      <c r="C16" s="2">
        <v>2</v>
      </c>
      <c r="D16" s="2">
        <v>3</v>
      </c>
      <c r="E16" s="7">
        <v>45880</v>
      </c>
      <c r="H16" s="2">
        <v>2</v>
      </c>
      <c r="I16" s="2" t="s">
        <v>92</v>
      </c>
      <c r="J16" s="7">
        <v>45880</v>
      </c>
      <c r="K16" s="2">
        <v>1</v>
      </c>
      <c r="M16" s="2">
        <v>1</v>
      </c>
      <c r="N16" s="2">
        <v>2</v>
      </c>
      <c r="O16" s="7">
        <v>45880</v>
      </c>
      <c r="R16" s="2">
        <v>1</v>
      </c>
      <c r="S16" s="2" t="s">
        <v>98</v>
      </c>
      <c r="T16" s="7">
        <v>45880</v>
      </c>
      <c r="U16" s="2">
        <v>1</v>
      </c>
    </row>
    <row r="17" spans="1:21" x14ac:dyDescent="0.25">
      <c r="C17" s="2">
        <v>3</v>
      </c>
      <c r="D17" s="2">
        <v>4</v>
      </c>
      <c r="E17" s="7">
        <v>45880</v>
      </c>
      <c r="H17" s="2">
        <v>3</v>
      </c>
      <c r="I17" s="2" t="s">
        <v>93</v>
      </c>
      <c r="J17" s="7">
        <v>45880</v>
      </c>
      <c r="K17" s="2">
        <v>1</v>
      </c>
      <c r="M17" s="2">
        <v>1</v>
      </c>
      <c r="N17" s="2">
        <v>3</v>
      </c>
      <c r="O17" s="7">
        <v>45880</v>
      </c>
      <c r="R17" s="2">
        <v>2</v>
      </c>
      <c r="S17" s="2" t="s">
        <v>99</v>
      </c>
      <c r="T17" s="7">
        <v>45881</v>
      </c>
      <c r="U17" s="2">
        <v>1</v>
      </c>
    </row>
    <row r="18" spans="1:21" x14ac:dyDescent="0.25">
      <c r="C18" s="2">
        <v>4</v>
      </c>
      <c r="D18" s="2">
        <v>4</v>
      </c>
      <c r="E18" s="7">
        <v>45881</v>
      </c>
      <c r="R18" s="2">
        <v>3</v>
      </c>
      <c r="S18" s="2" t="s">
        <v>100</v>
      </c>
      <c r="T18" s="7">
        <v>45882</v>
      </c>
      <c r="U18" s="2">
        <v>1</v>
      </c>
    </row>
    <row r="22" spans="1:21" x14ac:dyDescent="0.25">
      <c r="A22" s="9"/>
      <c r="B22" s="40" t="s">
        <v>36</v>
      </c>
      <c r="C22" s="40"/>
      <c r="D22" s="40"/>
      <c r="E22" s="40"/>
      <c r="F22" s="40"/>
      <c r="G22" s="9"/>
      <c r="H22" s="41" t="s">
        <v>28</v>
      </c>
      <c r="I22" s="42"/>
      <c r="J22" s="42"/>
      <c r="K22" s="42"/>
      <c r="L22" s="43"/>
    </row>
    <row r="23" spans="1:21" x14ac:dyDescent="0.25">
      <c r="B23" s="2" t="s">
        <v>37</v>
      </c>
      <c r="C23" s="2" t="s">
        <v>38</v>
      </c>
      <c r="D23" s="2" t="s">
        <v>44</v>
      </c>
      <c r="E23" s="2" t="s">
        <v>39</v>
      </c>
      <c r="F23" s="2" t="s">
        <v>40</v>
      </c>
      <c r="H23" s="2" t="s">
        <v>29</v>
      </c>
      <c r="I23" s="2" t="s">
        <v>30</v>
      </c>
      <c r="J23" s="2" t="s">
        <v>31</v>
      </c>
      <c r="K23" s="2" t="s">
        <v>33</v>
      </c>
      <c r="L23" s="2" t="s">
        <v>32</v>
      </c>
    </row>
    <row r="24" spans="1:21" x14ac:dyDescent="0.25">
      <c r="B24" s="2">
        <v>1</v>
      </c>
      <c r="C24" s="2" t="s">
        <v>94</v>
      </c>
      <c r="D24" s="2" t="s">
        <v>95</v>
      </c>
      <c r="E24" s="7">
        <v>45880</v>
      </c>
      <c r="F24" s="2">
        <v>1</v>
      </c>
      <c r="H24" s="2">
        <v>1</v>
      </c>
      <c r="I24" s="2" t="s">
        <v>96</v>
      </c>
      <c r="J24" s="2">
        <v>963852741</v>
      </c>
      <c r="K24" s="7">
        <v>45880</v>
      </c>
      <c r="L24" s="2">
        <v>1</v>
      </c>
    </row>
    <row r="25" spans="1:21" x14ac:dyDescent="0.25">
      <c r="H25" s="2">
        <v>2</v>
      </c>
      <c r="I25" s="2" t="s">
        <v>97</v>
      </c>
      <c r="J25" s="2">
        <v>951874321</v>
      </c>
      <c r="K25" s="7">
        <v>45880</v>
      </c>
      <c r="L25" s="2">
        <v>1</v>
      </c>
    </row>
    <row r="30" spans="1:21" x14ac:dyDescent="0.25">
      <c r="N30" s="32" t="s">
        <v>20</v>
      </c>
      <c r="O30" s="32"/>
      <c r="P30" s="32"/>
      <c r="Q30" s="32"/>
      <c r="R30" s="32"/>
    </row>
    <row r="31" spans="1:21" x14ac:dyDescent="0.25">
      <c r="F31" s="33" t="s">
        <v>41</v>
      </c>
      <c r="G31" s="33"/>
      <c r="H31" s="33"/>
      <c r="I31" s="33"/>
      <c r="N31" s="2" t="s">
        <v>26</v>
      </c>
      <c r="O31" s="2" t="s">
        <v>22</v>
      </c>
      <c r="P31" s="2" t="s">
        <v>29</v>
      </c>
      <c r="Q31" s="2" t="s">
        <v>27</v>
      </c>
      <c r="R31" s="2" t="s">
        <v>35</v>
      </c>
    </row>
    <row r="32" spans="1:21" x14ac:dyDescent="0.25">
      <c r="F32" s="2" t="s">
        <v>37</v>
      </c>
      <c r="G32" s="2" t="s">
        <v>26</v>
      </c>
      <c r="H32" s="2" t="s">
        <v>42</v>
      </c>
      <c r="I32" s="2" t="s">
        <v>43</v>
      </c>
      <c r="N32" s="2">
        <v>1</v>
      </c>
      <c r="O32" s="2">
        <v>1</v>
      </c>
      <c r="P32" s="2">
        <v>1</v>
      </c>
      <c r="Q32" s="2" t="s">
        <v>101</v>
      </c>
      <c r="R32" s="10">
        <v>1</v>
      </c>
      <c r="S32" s="1"/>
    </row>
    <row r="33" spans="6:19" x14ac:dyDescent="0.25">
      <c r="F33" s="2">
        <v>1</v>
      </c>
      <c r="G33" s="2">
        <v>1</v>
      </c>
      <c r="H33" s="2">
        <v>50</v>
      </c>
      <c r="I33" s="2">
        <v>20</v>
      </c>
      <c r="N33" s="2">
        <v>2</v>
      </c>
      <c r="O33" s="2">
        <v>1</v>
      </c>
      <c r="P33" s="2">
        <v>1</v>
      </c>
      <c r="Q33" s="2" t="s">
        <v>102</v>
      </c>
      <c r="R33" s="10">
        <v>1.5</v>
      </c>
      <c r="S33" s="1"/>
    </row>
    <row r="34" spans="6:19" x14ac:dyDescent="0.25">
      <c r="F34" s="2">
        <v>1</v>
      </c>
      <c r="G34" s="2">
        <v>2</v>
      </c>
      <c r="H34" s="2">
        <v>55</v>
      </c>
      <c r="I34" s="2">
        <v>20</v>
      </c>
      <c r="N34" s="2">
        <v>3</v>
      </c>
      <c r="O34" s="2">
        <v>2</v>
      </c>
      <c r="P34" s="2">
        <v>1</v>
      </c>
      <c r="Q34" s="2" t="s">
        <v>103</v>
      </c>
      <c r="R34" s="10">
        <v>2</v>
      </c>
      <c r="S34" s="1"/>
    </row>
    <row r="35" spans="6:19" x14ac:dyDescent="0.25">
      <c r="F35" s="2">
        <v>1</v>
      </c>
      <c r="G35" s="2">
        <v>3</v>
      </c>
      <c r="H35" s="2">
        <v>100</v>
      </c>
      <c r="I35" s="2">
        <v>20</v>
      </c>
      <c r="N35" s="2">
        <v>4</v>
      </c>
      <c r="O35" s="2">
        <v>2</v>
      </c>
      <c r="P35" s="2">
        <v>1</v>
      </c>
      <c r="Q35" s="2" t="s">
        <v>104</v>
      </c>
      <c r="R35" s="10">
        <v>1.3</v>
      </c>
      <c r="S35" s="1"/>
    </row>
    <row r="36" spans="6:19" x14ac:dyDescent="0.25">
      <c r="F36" s="2">
        <v>1</v>
      </c>
      <c r="G36" s="2">
        <v>4</v>
      </c>
      <c r="H36" s="2">
        <v>142</v>
      </c>
      <c r="I36" s="2">
        <v>20</v>
      </c>
      <c r="N36" s="2">
        <v>5</v>
      </c>
      <c r="O36" s="2">
        <v>3</v>
      </c>
      <c r="P36" s="2">
        <v>2</v>
      </c>
      <c r="Q36" s="2" t="s">
        <v>105</v>
      </c>
      <c r="R36" s="10">
        <v>1.8</v>
      </c>
      <c r="S36" s="1"/>
    </row>
    <row r="37" spans="6:19" x14ac:dyDescent="0.25">
      <c r="F37" s="2">
        <v>1</v>
      </c>
      <c r="G37" s="2">
        <v>5</v>
      </c>
      <c r="H37" s="2">
        <v>321</v>
      </c>
      <c r="I37" s="2">
        <v>20</v>
      </c>
      <c r="N37" s="2">
        <v>6</v>
      </c>
      <c r="O37" s="2">
        <v>3</v>
      </c>
      <c r="P37" s="2">
        <v>2</v>
      </c>
      <c r="Q37" s="2" t="s">
        <v>106</v>
      </c>
      <c r="R37" s="10">
        <v>1.2</v>
      </c>
      <c r="S37" s="1"/>
    </row>
    <row r="38" spans="6:19" x14ac:dyDescent="0.25">
      <c r="F38" s="2">
        <v>1</v>
      </c>
      <c r="G38" s="2">
        <v>6</v>
      </c>
      <c r="H38" s="2">
        <v>100</v>
      </c>
      <c r="I38" s="2">
        <v>20</v>
      </c>
      <c r="N38" s="2">
        <v>7</v>
      </c>
      <c r="O38" s="2">
        <v>1</v>
      </c>
      <c r="P38" s="2">
        <v>2</v>
      </c>
      <c r="Q38" s="2" t="s">
        <v>107</v>
      </c>
      <c r="R38" s="10">
        <v>0.5</v>
      </c>
      <c r="S38" s="1"/>
    </row>
    <row r="39" spans="6:19" x14ac:dyDescent="0.25">
      <c r="F39" s="2">
        <v>1</v>
      </c>
      <c r="G39" s="2">
        <v>7</v>
      </c>
      <c r="H39" s="2">
        <v>85</v>
      </c>
      <c r="I39" s="2">
        <v>20</v>
      </c>
      <c r="N39" s="2">
        <v>8</v>
      </c>
      <c r="O39" s="2">
        <v>1</v>
      </c>
      <c r="P39" s="2">
        <v>2</v>
      </c>
      <c r="Q39" s="2" t="s">
        <v>108</v>
      </c>
      <c r="R39" s="10">
        <v>0.8</v>
      </c>
      <c r="S39" s="1"/>
    </row>
    <row r="40" spans="6:19" x14ac:dyDescent="0.25">
      <c r="F40" s="2">
        <v>1</v>
      </c>
      <c r="G40" s="2">
        <v>8</v>
      </c>
      <c r="H40" s="2">
        <v>35</v>
      </c>
      <c r="I40" s="2">
        <v>20</v>
      </c>
    </row>
    <row r="44" spans="6:19" x14ac:dyDescent="0.25">
      <c r="K44" s="44" t="s">
        <v>51</v>
      </c>
      <c r="L44" s="44"/>
      <c r="M44" s="44"/>
      <c r="N44" s="44"/>
      <c r="O44" s="44"/>
      <c r="P44" s="44"/>
    </row>
    <row r="45" spans="6:19" x14ac:dyDescent="0.25">
      <c r="K45" s="2" t="s">
        <v>52</v>
      </c>
      <c r="L45" s="2" t="s">
        <v>55</v>
      </c>
      <c r="M45" s="2" t="s">
        <v>1</v>
      </c>
      <c r="N45" s="2" t="s">
        <v>58</v>
      </c>
      <c r="O45" s="2" t="s">
        <v>53</v>
      </c>
      <c r="P45" s="2" t="s">
        <v>59</v>
      </c>
    </row>
    <row r="46" spans="6:19" x14ac:dyDescent="0.25">
      <c r="K46" s="11">
        <v>1</v>
      </c>
      <c r="L46" s="11">
        <v>1</v>
      </c>
      <c r="M46" s="11">
        <v>3</v>
      </c>
      <c r="N46" s="11" t="s">
        <v>122</v>
      </c>
      <c r="O46" s="20">
        <v>45880.416666666664</v>
      </c>
      <c r="P46" s="21" t="s">
        <v>134</v>
      </c>
    </row>
    <row r="47" spans="6:19" x14ac:dyDescent="0.25">
      <c r="G47" s="34" t="s">
        <v>54</v>
      </c>
      <c r="H47" s="34"/>
      <c r="I47" s="34"/>
      <c r="K47" s="13">
        <v>2</v>
      </c>
      <c r="L47" s="13">
        <v>2</v>
      </c>
      <c r="M47" s="13">
        <v>3</v>
      </c>
      <c r="N47" s="13" t="s">
        <v>123</v>
      </c>
      <c r="O47" s="22">
        <v>45881.416666608799</v>
      </c>
      <c r="P47" s="23" t="s">
        <v>135</v>
      </c>
      <c r="R47" s="30" t="s">
        <v>45</v>
      </c>
      <c r="S47" s="30"/>
    </row>
    <row r="48" spans="6:19" x14ac:dyDescent="0.25">
      <c r="G48" s="2" t="s">
        <v>55</v>
      </c>
      <c r="H48" s="2" t="s">
        <v>56</v>
      </c>
      <c r="I48" s="2" t="s">
        <v>114</v>
      </c>
      <c r="K48" s="2">
        <v>3</v>
      </c>
      <c r="L48" s="2">
        <v>3</v>
      </c>
      <c r="M48" s="2">
        <v>3</v>
      </c>
      <c r="N48" s="13" t="s">
        <v>139</v>
      </c>
      <c r="O48" s="22">
        <v>45882.416666608799</v>
      </c>
      <c r="P48" s="2" t="s">
        <v>140</v>
      </c>
      <c r="R48" s="2" t="s">
        <v>46</v>
      </c>
      <c r="S48" s="2" t="s">
        <v>47</v>
      </c>
    </row>
    <row r="49" spans="7:21" x14ac:dyDescent="0.25">
      <c r="G49" s="11">
        <v>1</v>
      </c>
      <c r="H49" s="11" t="s">
        <v>109</v>
      </c>
      <c r="I49" s="11" t="s">
        <v>115</v>
      </c>
      <c r="R49" s="2">
        <v>1</v>
      </c>
      <c r="S49" s="2" t="s">
        <v>124</v>
      </c>
    </row>
    <row r="50" spans="7:21" x14ac:dyDescent="0.25">
      <c r="G50" s="13">
        <v>2</v>
      </c>
      <c r="H50" s="13" t="s">
        <v>110</v>
      </c>
      <c r="I50" s="13" t="s">
        <v>115</v>
      </c>
      <c r="R50" s="2">
        <v>2</v>
      </c>
      <c r="S50" s="2" t="s">
        <v>125</v>
      </c>
    </row>
    <row r="51" spans="7:21" x14ac:dyDescent="0.25">
      <c r="G51" s="8">
        <v>3</v>
      </c>
      <c r="H51" s="8" t="s">
        <v>111</v>
      </c>
      <c r="I51" s="8" t="s">
        <v>116</v>
      </c>
      <c r="R51" s="2">
        <v>3</v>
      </c>
      <c r="S51" s="2" t="s">
        <v>126</v>
      </c>
    </row>
    <row r="52" spans="7:21" x14ac:dyDescent="0.25">
      <c r="G52" s="2">
        <v>4</v>
      </c>
      <c r="H52" s="2" t="s">
        <v>112</v>
      </c>
      <c r="I52" s="2" t="s">
        <v>116</v>
      </c>
    </row>
    <row r="53" spans="7:21" x14ac:dyDescent="0.25">
      <c r="G53" s="2">
        <v>5</v>
      </c>
      <c r="H53" s="2" t="s">
        <v>113</v>
      </c>
      <c r="I53" s="2" t="s">
        <v>116</v>
      </c>
    </row>
    <row r="54" spans="7:21" x14ac:dyDescent="0.25">
      <c r="G54" s="2"/>
      <c r="H54" s="2"/>
      <c r="I54" s="2"/>
      <c r="R54" s="29" t="s">
        <v>48</v>
      </c>
      <c r="S54" s="29"/>
      <c r="T54" s="29"/>
      <c r="U54" s="29"/>
    </row>
    <row r="55" spans="7:21" x14ac:dyDescent="0.25">
      <c r="R55" s="2" t="s">
        <v>49</v>
      </c>
      <c r="S55" s="2" t="s">
        <v>26</v>
      </c>
      <c r="T55" s="2" t="s">
        <v>46</v>
      </c>
      <c r="U55" s="2" t="s">
        <v>50</v>
      </c>
    </row>
    <row r="56" spans="7:21" x14ac:dyDescent="0.25">
      <c r="R56" s="3">
        <v>1</v>
      </c>
      <c r="S56" s="3">
        <v>1</v>
      </c>
      <c r="T56" s="3">
        <v>1</v>
      </c>
      <c r="U56" s="3">
        <v>48</v>
      </c>
    </row>
    <row r="57" spans="7:21" x14ac:dyDescent="0.25">
      <c r="K57" s="27" t="s">
        <v>118</v>
      </c>
      <c r="L57" s="27"/>
      <c r="N57" s="28" t="s">
        <v>119</v>
      </c>
      <c r="O57" s="28"/>
      <c r="R57" s="3">
        <v>2</v>
      </c>
      <c r="S57" s="3">
        <v>1</v>
      </c>
      <c r="T57" s="3">
        <v>2</v>
      </c>
      <c r="U57" s="3">
        <v>50</v>
      </c>
    </row>
    <row r="58" spans="7:21" x14ac:dyDescent="0.25">
      <c r="K58" s="2" t="s">
        <v>121</v>
      </c>
      <c r="L58" s="2" t="s">
        <v>29</v>
      </c>
      <c r="N58" s="2" t="s">
        <v>120</v>
      </c>
      <c r="O58" s="2" t="s">
        <v>1</v>
      </c>
      <c r="R58" s="3">
        <v>3</v>
      </c>
      <c r="S58" s="3">
        <v>3</v>
      </c>
      <c r="T58" s="3">
        <v>3</v>
      </c>
      <c r="U58" s="3">
        <v>100</v>
      </c>
    </row>
    <row r="59" spans="7:21" x14ac:dyDescent="0.25">
      <c r="K59" s="11">
        <v>1</v>
      </c>
      <c r="L59" s="11">
        <v>1</v>
      </c>
      <c r="N59" s="13">
        <v>2</v>
      </c>
      <c r="O59" s="13">
        <v>2</v>
      </c>
    </row>
    <row r="60" spans="7:21" x14ac:dyDescent="0.25">
      <c r="N60" s="8">
        <v>3</v>
      </c>
      <c r="O60" s="8">
        <v>3</v>
      </c>
    </row>
    <row r="63" spans="7:21" x14ac:dyDescent="0.25">
      <c r="K63" s="26" t="s">
        <v>60</v>
      </c>
      <c r="L63" s="26"/>
      <c r="M63" s="26"/>
      <c r="N63" s="26"/>
      <c r="O63" s="26"/>
      <c r="P63" s="26"/>
      <c r="Q63" s="26"/>
    </row>
    <row r="64" spans="7:21" x14ac:dyDescent="0.25">
      <c r="K64" s="2" t="s">
        <v>61</v>
      </c>
      <c r="L64" s="2" t="s">
        <v>52</v>
      </c>
      <c r="M64" s="2" t="s">
        <v>26</v>
      </c>
      <c r="N64" s="2" t="s">
        <v>49</v>
      </c>
      <c r="O64" s="2" t="s">
        <v>62</v>
      </c>
      <c r="P64" s="2" t="s">
        <v>74</v>
      </c>
      <c r="Q64" s="2" t="s">
        <v>75</v>
      </c>
    </row>
    <row r="65" spans="8:18" x14ac:dyDescent="0.25">
      <c r="K65" s="11">
        <v>1</v>
      </c>
      <c r="L65" s="11">
        <v>1</v>
      </c>
      <c r="M65" s="11">
        <v>1</v>
      </c>
      <c r="N65" s="11">
        <v>1</v>
      </c>
      <c r="O65" s="11">
        <v>50</v>
      </c>
      <c r="P65" s="12">
        <v>1.2</v>
      </c>
      <c r="Q65" s="12">
        <f>O65*P65</f>
        <v>60</v>
      </c>
    </row>
    <row r="66" spans="8:18" x14ac:dyDescent="0.25">
      <c r="H66" s="24" t="s">
        <v>128</v>
      </c>
      <c r="I66" s="24"/>
      <c r="K66" s="11">
        <v>2</v>
      </c>
      <c r="L66" s="11">
        <v>1</v>
      </c>
      <c r="M66" s="11">
        <v>2</v>
      </c>
      <c r="N66" s="11">
        <v>2</v>
      </c>
      <c r="O66" s="11">
        <v>20</v>
      </c>
      <c r="P66" s="12">
        <v>3</v>
      </c>
      <c r="Q66" s="12">
        <f>O66*P66</f>
        <v>60</v>
      </c>
    </row>
    <row r="67" spans="8:18" x14ac:dyDescent="0.25">
      <c r="H67" s="2" t="s">
        <v>77</v>
      </c>
      <c r="I67" s="2" t="s">
        <v>129</v>
      </c>
      <c r="K67" s="13">
        <v>3</v>
      </c>
      <c r="L67" s="13">
        <v>2</v>
      </c>
      <c r="M67" s="13">
        <v>3</v>
      </c>
      <c r="N67" s="13">
        <v>2</v>
      </c>
      <c r="O67" s="13">
        <v>1</v>
      </c>
      <c r="P67" s="19">
        <v>2</v>
      </c>
      <c r="Q67" s="19">
        <f t="shared" ref="Q67:Q69" si="0">O67*P67</f>
        <v>2</v>
      </c>
    </row>
    <row r="68" spans="8:18" x14ac:dyDescent="0.25">
      <c r="H68" s="2">
        <v>1</v>
      </c>
      <c r="I68" s="2" t="s">
        <v>137</v>
      </c>
      <c r="K68" s="8">
        <v>4</v>
      </c>
      <c r="L68" s="8">
        <v>3</v>
      </c>
      <c r="M68" s="8">
        <v>4</v>
      </c>
      <c r="N68" s="8">
        <v>2</v>
      </c>
      <c r="O68" s="8">
        <v>3</v>
      </c>
      <c r="P68" s="15">
        <v>2</v>
      </c>
      <c r="Q68" s="15">
        <f t="shared" si="0"/>
        <v>6</v>
      </c>
    </row>
    <row r="69" spans="8:18" x14ac:dyDescent="0.25">
      <c r="H69" s="1"/>
      <c r="I69" s="1"/>
      <c r="K69" s="8">
        <v>5</v>
      </c>
      <c r="L69" s="8">
        <v>3</v>
      </c>
      <c r="M69" s="8">
        <v>5</v>
      </c>
      <c r="N69" s="8">
        <v>1</v>
      </c>
      <c r="O69" s="8">
        <v>1</v>
      </c>
      <c r="P69" s="15">
        <v>5</v>
      </c>
      <c r="Q69" s="15">
        <f t="shared" si="0"/>
        <v>5</v>
      </c>
    </row>
    <row r="75" spans="8:18" x14ac:dyDescent="0.25">
      <c r="H75" s="25" t="s">
        <v>130</v>
      </c>
      <c r="I75" s="25"/>
    </row>
    <row r="76" spans="8:18" x14ac:dyDescent="0.25">
      <c r="H76" s="2" t="s">
        <v>131</v>
      </c>
      <c r="I76" s="2" t="s">
        <v>132</v>
      </c>
    </row>
    <row r="77" spans="8:18" x14ac:dyDescent="0.25">
      <c r="H77" s="2">
        <v>1</v>
      </c>
      <c r="I77" s="2" t="s">
        <v>136</v>
      </c>
    </row>
    <row r="78" spans="8:18" x14ac:dyDescent="0.25">
      <c r="H78" s="2">
        <v>2</v>
      </c>
      <c r="I78" s="2" t="s">
        <v>141</v>
      </c>
    </row>
    <row r="79" spans="8:18" x14ac:dyDescent="0.25">
      <c r="H79" s="2">
        <v>3</v>
      </c>
      <c r="I79" s="2" t="s">
        <v>142</v>
      </c>
      <c r="K79" s="26" t="s">
        <v>127</v>
      </c>
      <c r="L79" s="26"/>
      <c r="M79" s="26"/>
      <c r="N79" s="26"/>
      <c r="O79" s="26"/>
      <c r="P79" s="26"/>
      <c r="Q79" s="26"/>
      <c r="R79" s="26"/>
    </row>
    <row r="80" spans="8:18" x14ac:dyDescent="0.25">
      <c r="K80" s="3" t="s">
        <v>52</v>
      </c>
      <c r="L80" s="3" t="s">
        <v>69</v>
      </c>
      <c r="M80" s="3" t="s">
        <v>77</v>
      </c>
      <c r="N80" s="3" t="s">
        <v>75</v>
      </c>
      <c r="O80" s="3" t="s">
        <v>67</v>
      </c>
      <c r="P80" s="3" t="s">
        <v>68</v>
      </c>
      <c r="Q80" s="3" t="s">
        <v>133</v>
      </c>
      <c r="R80" s="3" t="s">
        <v>59</v>
      </c>
    </row>
    <row r="81" spans="11:18" x14ac:dyDescent="0.25">
      <c r="K81" s="14">
        <v>2</v>
      </c>
      <c r="L81" s="14">
        <v>1</v>
      </c>
      <c r="M81" s="14">
        <v>1</v>
      </c>
      <c r="N81" s="16">
        <v>2</v>
      </c>
      <c r="O81" s="16">
        <v>0</v>
      </c>
      <c r="P81" s="16">
        <v>2</v>
      </c>
      <c r="Q81" s="16">
        <v>2</v>
      </c>
      <c r="R81" s="14" t="s">
        <v>138</v>
      </c>
    </row>
    <row r="82" spans="11:18" x14ac:dyDescent="0.25">
      <c r="K82" s="17">
        <v>3</v>
      </c>
      <c r="L82" s="17">
        <v>2</v>
      </c>
      <c r="M82" s="17">
        <v>1</v>
      </c>
      <c r="N82" s="18">
        <v>11</v>
      </c>
      <c r="O82" s="18">
        <v>0</v>
      </c>
      <c r="P82" s="18">
        <v>11</v>
      </c>
      <c r="Q82" s="18">
        <v>11</v>
      </c>
      <c r="R82" s="17"/>
    </row>
  </sheetData>
  <mergeCells count="20">
    <mergeCell ref="F31:I31"/>
    <mergeCell ref="G47:I47"/>
    <mergeCell ref="B4:H4"/>
    <mergeCell ref="K4:N4"/>
    <mergeCell ref="C13:E13"/>
    <mergeCell ref="H13:K13"/>
    <mergeCell ref="M13:O13"/>
    <mergeCell ref="B22:F22"/>
    <mergeCell ref="H22:L22"/>
    <mergeCell ref="K44:P44"/>
    <mergeCell ref="R54:U54"/>
    <mergeCell ref="R47:S47"/>
    <mergeCell ref="K63:Q63"/>
    <mergeCell ref="R14:U14"/>
    <mergeCell ref="N30:R30"/>
    <mergeCell ref="H66:I66"/>
    <mergeCell ref="H75:I75"/>
    <mergeCell ref="K79:R79"/>
    <mergeCell ref="K57:L57"/>
    <mergeCell ref="N57:O57"/>
  </mergeCells>
  <hyperlinks>
    <hyperlink ref="E6" r:id="rId1" xr:uid="{F36046BF-2A29-4391-BBF2-8E3D47387CCC}"/>
    <hyperlink ref="E7" r:id="rId2" xr:uid="{0927E8E7-B39E-412E-8B08-565F6E63B87B}"/>
    <hyperlink ref="E8" r:id="rId3" xr:uid="{CE273D45-BFE1-4949-B8F3-8133F787C189}"/>
    <hyperlink ref="E9" r:id="rId4" xr:uid="{8C4C97A5-FF42-41F4-8E29-FB5723666C8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INSERT 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Steve</dc:creator>
  <cp:lastModifiedBy>Renzo Vasquez Chiclayo</cp:lastModifiedBy>
  <dcterms:created xsi:type="dcterms:W3CDTF">2015-06-05T18:19:34Z</dcterms:created>
  <dcterms:modified xsi:type="dcterms:W3CDTF">2025-10-30T02:27:08Z</dcterms:modified>
</cp:coreProperties>
</file>