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4955cosc-sp19\"/>
    </mc:Choice>
  </mc:AlternateContent>
  <bookViews>
    <workbookView xWindow="0" yWindow="0" windowWidth="28800" windowHeight="12300" activeTab="1"/>
  </bookViews>
  <sheets>
    <sheet name="Gantt Chart" sheetId="3" r:id="rId1"/>
    <sheet name="Schedul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8" i="2" l="1"/>
  <c r="H7" i="2"/>
  <c r="G60" i="2"/>
  <c r="G55" i="2"/>
  <c r="G50" i="2"/>
  <c r="G45" i="2"/>
  <c r="G40" i="2"/>
  <c r="G34" i="2"/>
  <c r="G32" i="2"/>
  <c r="G27" i="2"/>
  <c r="G22" i="2"/>
  <c r="G18" i="2"/>
  <c r="G13" i="2"/>
  <c r="G8" i="2"/>
  <c r="G2" i="2"/>
  <c r="H12" i="2"/>
  <c r="H17" i="2"/>
  <c r="H21" i="2"/>
  <c r="H26" i="2"/>
  <c r="H31" i="2"/>
  <c r="H39" i="2"/>
  <c r="H44" i="2"/>
  <c r="H49" i="2"/>
  <c r="H54" i="2"/>
  <c r="H59" i="2"/>
  <c r="D6" i="2"/>
  <c r="D4" i="2"/>
  <c r="D3" i="2"/>
  <c r="A61" i="2"/>
  <c r="A62" i="2" s="1"/>
  <c r="F58" i="2"/>
  <c r="F3" i="2" l="1"/>
  <c r="D5" i="2" s="1"/>
  <c r="F5" i="2" s="1"/>
  <c r="F4" i="2"/>
  <c r="F6" i="2"/>
  <c r="F2" i="2"/>
  <c r="A8" i="2"/>
  <c r="A9" i="2" s="1"/>
  <c r="A10" i="2" s="1"/>
  <c r="A11" i="2" s="1"/>
  <c r="A12" i="2" s="1"/>
  <c r="A3" i="2"/>
  <c r="A4" i="2" s="1"/>
  <c r="A5" i="2" s="1"/>
  <c r="A6" i="2" s="1"/>
  <c r="A7" i="2" s="1"/>
  <c r="D8" i="2" l="1"/>
  <c r="D7" i="2"/>
  <c r="F7" i="2" s="1"/>
  <c r="A13" i="2"/>
  <c r="F8" i="2" l="1"/>
  <c r="D10" i="2"/>
  <c r="F10" i="2" s="1"/>
  <c r="D11" i="2" s="1"/>
  <c r="F11" i="2" s="1"/>
  <c r="D9" i="2"/>
  <c r="F9" i="2" s="1"/>
  <c r="D13" i="2"/>
  <c r="D12" i="2"/>
  <c r="F12" i="2" s="1"/>
  <c r="A14" i="2"/>
  <c r="A15" i="2" s="1"/>
  <c r="A16" i="2" s="1"/>
  <c r="A17" i="2" s="1"/>
  <c r="A18" i="2"/>
  <c r="F13" i="2" l="1"/>
  <c r="D14" i="2"/>
  <c r="F14" i="2" s="1"/>
  <c r="D15" i="2" s="1"/>
  <c r="F15" i="2" s="1"/>
  <c r="D16" i="2" s="1"/>
  <c r="F16" i="2" s="1"/>
  <c r="D18" i="2"/>
  <c r="D17" i="2"/>
  <c r="F17" i="2" s="1"/>
  <c r="A19" i="2"/>
  <c r="A22" i="2"/>
  <c r="F18" i="2" l="1"/>
  <c r="D22" i="2" s="1"/>
  <c r="D19" i="2"/>
  <c r="F19" i="2" s="1"/>
  <c r="D20" i="2" s="1"/>
  <c r="F20" i="2" s="1"/>
  <c r="D21" i="2"/>
  <c r="F21" i="2" s="1"/>
  <c r="A20" i="2"/>
  <c r="A21" i="2" s="1"/>
  <c r="A27" i="2"/>
  <c r="A28" i="2" s="1"/>
  <c r="A29" i="2" s="1"/>
  <c r="A30" i="2" s="1"/>
  <c r="A31" i="2" s="1"/>
  <c r="A23" i="2"/>
  <c r="A24" i="2" s="1"/>
  <c r="A25" i="2" s="1"/>
  <c r="A26" i="2" s="1"/>
  <c r="F22" i="2" l="1"/>
  <c r="D25" i="2"/>
  <c r="F25" i="2" s="1"/>
  <c r="D23" i="2"/>
  <c r="F23" i="2" s="1"/>
  <c r="D24" i="2" s="1"/>
  <c r="F24" i="2" s="1"/>
  <c r="D27" i="2"/>
  <c r="D26" i="2"/>
  <c r="F26" i="2" s="1"/>
  <c r="A32" i="2"/>
  <c r="F27" i="2" l="1"/>
  <c r="D32" i="2" s="1"/>
  <c r="D28" i="2"/>
  <c r="F28" i="2" s="1"/>
  <c r="A33" i="2"/>
  <c r="A34" i="2"/>
  <c r="D31" i="2" l="1"/>
  <c r="F31" i="2" s="1"/>
  <c r="D29" i="2"/>
  <c r="F29" i="2" s="1"/>
  <c r="D30" i="2"/>
  <c r="F30" i="2" s="1"/>
  <c r="D33" i="2"/>
  <c r="F33" i="2" s="1"/>
  <c r="F32" i="2"/>
  <c r="D34" i="2" s="1"/>
  <c r="A40" i="2"/>
  <c r="A35" i="2"/>
  <c r="A36" i="2" s="1"/>
  <c r="A37" i="2" s="1"/>
  <c r="A38" i="2" s="1"/>
  <c r="A39" i="2" s="1"/>
  <c r="F34" i="2" l="1"/>
  <c r="D35" i="2"/>
  <c r="F35" i="2" s="1"/>
  <c r="D36" i="2" s="1"/>
  <c r="F36" i="2" s="1"/>
  <c r="D38" i="2"/>
  <c r="F38" i="2" s="1"/>
  <c r="D37" i="2"/>
  <c r="F37" i="2" s="1"/>
  <c r="D40" i="2"/>
  <c r="D39" i="2"/>
  <c r="F39" i="2" s="1"/>
  <c r="A41" i="2"/>
  <c r="A42" i="2" s="1"/>
  <c r="A43" i="2" s="1"/>
  <c r="A44" i="2" s="1"/>
  <c r="A45" i="2"/>
  <c r="F40" i="2" l="1"/>
  <c r="D41" i="2"/>
  <c r="F41" i="2" s="1"/>
  <c r="D43" i="2"/>
  <c r="F43" i="2" s="1"/>
  <c r="D42" i="2"/>
  <c r="F42" i="2" s="1"/>
  <c r="D45" i="2"/>
  <c r="D44" i="2"/>
  <c r="F44" i="2" s="1"/>
  <c r="A46" i="2"/>
  <c r="A47" i="2" s="1"/>
  <c r="A48" i="2" s="1"/>
  <c r="A49" i="2" s="1"/>
  <c r="A50" i="2"/>
  <c r="F45" i="2" l="1"/>
  <c r="D47" i="2"/>
  <c r="F47" i="2" s="1"/>
  <c r="D48" i="2" s="1"/>
  <c r="F48" i="2" s="1"/>
  <c r="D46" i="2"/>
  <c r="F46" i="2" s="1"/>
  <c r="D50" i="2"/>
  <c r="D49" i="2"/>
  <c r="F49" i="2" s="1"/>
  <c r="A51" i="2"/>
  <c r="A52" i="2" s="1"/>
  <c r="A53" i="2" s="1"/>
  <c r="A54" i="2" s="1"/>
  <c r="A55" i="2"/>
  <c r="A56" i="2" s="1"/>
  <c r="A57" i="2" s="1"/>
  <c r="A58" i="2" s="1"/>
  <c r="A59" i="2" s="1"/>
  <c r="F50" i="2" l="1"/>
  <c r="D51" i="2"/>
  <c r="F51" i="2" s="1"/>
  <c r="D52" i="2"/>
  <c r="F52" i="2" s="1"/>
  <c r="D53" i="2" s="1"/>
  <c r="F53" i="2" s="1"/>
  <c r="D55" i="2" l="1"/>
  <c r="D54" i="2"/>
  <c r="F54" i="2" s="1"/>
  <c r="F55" i="2" l="1"/>
  <c r="D56" i="2"/>
  <c r="F56" i="2" s="1"/>
  <c r="D57" i="2" s="1"/>
  <c r="F57" i="2" s="1"/>
  <c r="D60" i="2" l="1"/>
  <c r="D59" i="2"/>
  <c r="F59" i="2" s="1"/>
  <c r="F60" i="2" l="1"/>
  <c r="D62" i="2"/>
  <c r="F62" i="2" s="1"/>
  <c r="D61" i="2"/>
  <c r="F61" i="2" s="1"/>
</calcChain>
</file>

<file path=xl/sharedStrings.xml><?xml version="1.0" encoding="utf-8"?>
<sst xmlns="http://schemas.openxmlformats.org/spreadsheetml/2006/main" count="106" uniqueCount="80">
  <si>
    <t>Task</t>
  </si>
  <si>
    <t>Main menu setup</t>
  </si>
  <si>
    <t>Save File</t>
  </si>
  <si>
    <t>Walk/run animation</t>
  </si>
  <si>
    <t>Assignee</t>
  </si>
  <si>
    <t>Start Date</t>
  </si>
  <si>
    <t>Publish to Steam</t>
  </si>
  <si>
    <t>Catch-up week</t>
  </si>
  <si>
    <t>Play menu setup</t>
  </si>
  <si>
    <t>Rig play menu to behavior</t>
  </si>
  <si>
    <t>Sleep/wake animation</t>
  </si>
  <si>
    <t>Behavior triggers</t>
  </si>
  <si>
    <t>Throw/fetch ball</t>
  </si>
  <si>
    <t>Idle animation</t>
  </si>
  <si>
    <t>Presentation/demo</t>
  </si>
  <si>
    <t>Power Point and animation</t>
  </si>
  <si>
    <t>Build out AI</t>
  </si>
  <si>
    <t>Stress testing</t>
  </si>
  <si>
    <t>Kurt</t>
  </si>
  <si>
    <t>Elliot</t>
  </si>
  <si>
    <t>Josh</t>
  </si>
  <si>
    <t>Kyle</t>
  </si>
  <si>
    <t>Kurt, Josh</t>
  </si>
  <si>
    <t>Elliot, Kyle</t>
  </si>
  <si>
    <t>Team</t>
  </si>
  <si>
    <t>Task Description</t>
  </si>
  <si>
    <t>Kurt, Elliot</t>
  </si>
  <si>
    <t>Josh, Kyle</t>
  </si>
  <si>
    <t>Maintenance/preparation</t>
  </si>
  <si>
    <t>Testing with department</t>
  </si>
  <si>
    <t>Testing with group, classmates</t>
  </si>
  <si>
    <t>Finish AI</t>
  </si>
  <si>
    <t>Research game publishing</t>
  </si>
  <si>
    <t>Finish base version</t>
  </si>
  <si>
    <t>Undergraduate Research Day</t>
  </si>
  <si>
    <t>Milestone 1</t>
  </si>
  <si>
    <t>Milestone 2</t>
  </si>
  <si>
    <t>Milestone 3</t>
  </si>
  <si>
    <t>Milestone 4</t>
  </si>
  <si>
    <t>Milestone 5</t>
  </si>
  <si>
    <t>Milestone 6</t>
  </si>
  <si>
    <t>Milestone 7</t>
  </si>
  <si>
    <t>Milestone 8</t>
  </si>
  <si>
    <t>Milestone 9</t>
  </si>
  <si>
    <t>Milestone 10</t>
  </si>
  <si>
    <t>Milestone 11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</si>
  <si>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</si>
  <si>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</si>
  <si>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</si>
  <si>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</si>
  <si>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</si>
  <si>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</si>
  <si>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</si>
  <si>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</si>
  <si>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</si>
  <si>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</si>
  <si>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</si>
  <si>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</si>
  <si>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End Date</t>
  </si>
  <si>
    <t>Week 13</t>
  </si>
  <si>
    <t>Presentation prep</t>
  </si>
  <si>
    <t>Sketch tutorial</t>
  </si>
  <si>
    <t>Debugging and testing</t>
  </si>
  <si>
    <t>Implement other tricks</t>
  </si>
  <si>
    <t>Discuss future</t>
  </si>
  <si>
    <t>Postmortem</t>
  </si>
  <si>
    <t>Start documentation</t>
  </si>
  <si>
    <t>Implement beer bottle fetch</t>
  </si>
  <si>
    <t>Start improving AI</t>
  </si>
  <si>
    <t>Fill out documentation</t>
  </si>
  <si>
    <t>Finalize tutorial, documentation</t>
  </si>
  <si>
    <t>Maintenance</t>
  </si>
  <si>
    <t>Spring break: Decompress</t>
  </si>
  <si>
    <t>Kurt, Kyle</t>
  </si>
  <si>
    <t>Josh, Elloit</t>
  </si>
  <si>
    <t>Josh, Elliot</t>
  </si>
  <si>
    <t>Status menu and buttons</t>
  </si>
  <si>
    <t>Duration (Days)</t>
  </si>
  <si>
    <t>Data Labels</t>
  </si>
  <si>
    <t>Event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</si>
</sst>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CodeMonkeys: VR Pets Task Schedule</a:t>
            </a:r>
          </a:p>
          <a:p>
            <a:pPr>
              <a:defRPr/>
            </a:pPr>
            <a:r>
              <a:rPr lang="en-US" sz="1000" baseline="0"/>
              <a:t>Schedule data from following sheet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Schedule!$D$1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B54B0B38-754D-47AA-B484-1B2A3EE9E8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"/>
                      <c:h val="0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6B3A-48E9-BDED-DCEDE0D268D0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9FAEA18D-3C38-4C71-B919-2D5B2E14FC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"/>
                      <c:h val="0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6B3A-48E9-BDED-DCEDE0D268D0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C77A535C-369A-4289-A7EE-82199616C5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"/>
                      <c:h val="0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6B3A-48E9-BDED-DCEDE0D268D0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2BFEB2BD-63D4-4B27-89C9-35780A61AF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"/>
                      <c:h val="0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2-6B3A-48E9-BDED-DCEDE0D268D0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911F1DCD-199C-46BC-A89F-9D7E563B84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"/>
                      <c:h val="0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6B3A-48E9-BDED-DCEDE0D268D0}"/>
                </c:ext>
              </c:extLst>
            </c:dLbl>
            <c:dLbl>
              <c:idx val="5"/>
              <c:layout>
                <c:manualLayout>
                  <c:x val="9.1983748032449276E-3"/>
                  <c:y val="-4.3149942397375128E-3"/>
                </c:manualLayout>
              </c:layout>
              <c:tx>
                <c:rich>
                  <a:bodyPr/>
                  <a:lstStyle/>
                  <a:p>
                    <a:fld id="{E04E46B3-7D19-4116-9BCC-6AD6D4B4C4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1774627676380731E-2"/>
                      <c:h val="4.183743666917780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6B3A-48E9-BDED-DCEDE0D268D0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E422D65F-4E4E-404C-ADE3-46355461F0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"/>
                      <c:h val="0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6B3A-48E9-BDED-DCEDE0D268D0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100D957E-F972-4A47-A91C-8EF273CFB6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"/>
                      <c:h val="0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6B3A-48E9-BDED-DCEDE0D268D0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D7A8239E-3C89-4E86-969B-25B0704256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"/>
                      <c:h val="0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6B3A-48E9-BDED-DCEDE0D268D0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4649FB9C-EC92-4BA2-A9EB-A4C58F8033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"/>
                      <c:h val="0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6B3A-48E9-BDED-DCEDE0D268D0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927C06AA-2AEC-4E1F-A831-F515833A95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1774627676380731E-2"/>
                      <c:h val="4.183743666917780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6B3A-48E9-BDED-DCEDE0D268D0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CC5BCF3C-2268-439D-B76E-7E8BA6E299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"/>
                      <c:h val="0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A-6B3A-48E9-BDED-DCEDE0D268D0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2DA6322F-1B90-4EE4-B35E-4DBF6CA962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"/>
                      <c:h val="0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B-6B3A-48E9-BDED-DCEDE0D268D0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62E260A3-F63F-4BD6-9E26-71A64EF347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"/>
                      <c:h val="0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6B3A-48E9-BDED-DCEDE0D268D0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172A30C3-A308-4307-B1E4-557CEBCD82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"/>
                      <c:h val="0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6B3A-48E9-BDED-DCEDE0D268D0}"/>
                </c:ext>
              </c:extLst>
            </c:dLbl>
            <c:dLbl>
              <c:idx val="15"/>
              <c:layout>
                <c:manualLayout>
                  <c:x val="7.4583845828598908E-2"/>
                  <c:y val="-3.2361607389716435E-3"/>
                </c:manualLayout>
              </c:layout>
              <c:tx>
                <c:rich>
                  <a:bodyPr/>
                  <a:lstStyle/>
                  <a:p>
                    <a:fld id="{B9D6D8BE-9654-49E3-B613-F4BB6610E8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1774627676380731E-2"/>
                      <c:h val="4.183743666917780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E-6B3A-48E9-BDED-DCEDE0D268D0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57397E58-B4B6-4B8C-BE18-00ABF08094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"/>
                      <c:h val="0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6B3A-48E9-BDED-DCEDE0D268D0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551C0D21-6DB4-4E6C-9A66-E6AD9C0F78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"/>
                      <c:h val="0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6B3A-48E9-BDED-DCEDE0D268D0}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58C4FCE9-907E-4D36-9521-FA3285F92D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"/>
                      <c:h val="0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6B3A-48E9-BDED-DCEDE0D268D0}"/>
                </c:ext>
              </c:extLst>
            </c:dLbl>
            <c:dLbl>
              <c:idx val="19"/>
              <c:layout>
                <c:manualLayout>
                  <c:x val="0.10690420053641839"/>
                  <c:y val="-2.1574971198687165E-3"/>
                </c:manualLayout>
              </c:layout>
              <c:tx>
                <c:rich>
                  <a:bodyPr/>
                  <a:lstStyle/>
                  <a:p>
                    <a:fld id="{6E128864-6535-4089-9FF1-C59F9303F0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1774627676380731E-2"/>
                      <c:h val="4.183743666917780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2-6B3A-48E9-BDED-DCEDE0D268D0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DAF3F45E-60AF-4A78-9C89-8F9163AC9D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"/>
                      <c:h val="0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6B3A-48E9-BDED-DCEDE0D268D0}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1D4CE37D-5E73-46C1-A807-74A324F618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"/>
                      <c:h val="0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6B3A-48E9-BDED-DCEDE0D268D0}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EFA6E24E-DEFF-495A-BBA6-0D87E044E6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"/>
                      <c:h val="0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6B3A-48E9-BDED-DCEDE0D268D0}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B3F87189-737D-44E5-96CD-308CE22533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"/>
                      <c:h val="0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6B3A-48E9-BDED-DCEDE0D268D0}"/>
                </c:ext>
              </c:extLst>
            </c:dLbl>
            <c:dLbl>
              <c:idx val="24"/>
              <c:layout>
                <c:manualLayout>
                  <c:x val="0.14071425441931668"/>
                  <c:y val="-2.1574971198687564E-3"/>
                </c:manualLayout>
              </c:layout>
              <c:tx>
                <c:rich>
                  <a:bodyPr/>
                  <a:lstStyle/>
                  <a:p>
                    <a:fld id="{0415BD2E-91E5-4133-B1B2-FBEEA30994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1774627676380731E-2"/>
                      <c:h val="4.183743666917780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6B3A-48E9-BDED-DCEDE0D268D0}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B1AABE9D-EB19-4B25-BDDA-696F5F125A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"/>
                      <c:h val="0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8-6B3A-48E9-BDED-DCEDE0D268D0}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250129D3-583C-42F3-9FC3-F776E9AF51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"/>
                      <c:h val="0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6B3A-48E9-BDED-DCEDE0D268D0}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E5FF8FB2-614B-40C4-9200-F845E54856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"/>
                      <c:h val="0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A-6B3A-48E9-BDED-DCEDE0D268D0}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2C538EB7-BBD6-4C4E-94B3-5B1DEDD8C2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"/>
                      <c:h val="0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B-6B3A-48E9-BDED-DCEDE0D268D0}"/>
                </c:ext>
              </c:extLst>
            </c:dLbl>
            <c:dLbl>
              <c:idx val="29"/>
              <c:layout>
                <c:manualLayout>
                  <c:x val="0.17452430830221502"/>
                  <c:y val="-2.1573272382057742E-3"/>
                </c:manualLayout>
              </c:layout>
              <c:tx>
                <c:rich>
                  <a:bodyPr/>
                  <a:lstStyle/>
                  <a:p>
                    <a:fld id="{E11D26A0-E1AD-4D5A-B7E2-D18A74F66A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1774627676380731E-2"/>
                      <c:h val="4.183743666917780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6B3A-48E9-BDED-DCEDE0D268D0}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85BA40CE-C39E-4D42-BAD6-E4924DCEE5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"/>
                      <c:h val="0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6B3A-48E9-BDED-DCEDE0D268D0}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815F5F05-23B3-4C08-A616-C23E50E7C0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"/>
                      <c:h val="0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6B3A-48E9-BDED-DCEDE0D268D0}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CBFF0DE7-44C5-4CC5-B408-60E2ECDB08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"/>
                      <c:h val="0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6B3A-48E9-BDED-DCEDE0D268D0}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7228EBDD-B5FA-46F0-95BF-13F1ADFEB5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"/>
                      <c:h val="0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6B3A-48E9-BDED-DCEDE0D268D0}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E2D7269C-454F-46B7-B6C0-DCD09C3C03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"/>
                      <c:h val="0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6B3A-48E9-BDED-DCEDE0D268D0}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FDA56EE5-3760-4198-BEBD-5A61B99968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"/>
                      <c:h val="0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6B3A-48E9-BDED-DCEDE0D268D0}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557965EC-6464-45FA-9E81-27A08E655C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"/>
                      <c:h val="0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6B3A-48E9-BDED-DCEDE0D268D0}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DFED79DB-766B-4CCE-BF57-C6B6247CE9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1774627676380731E-2"/>
                      <c:h val="4.183743666917780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4-6B3A-48E9-BDED-DCEDE0D268D0}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4352A23E-AD15-4F04-A4F1-1D1761D659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"/>
                      <c:h val="0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5-6B3A-48E9-BDED-DCEDE0D268D0}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1FFA169E-7DDB-440A-82DE-54DEFF9481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"/>
                      <c:h val="0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6-6B3A-48E9-BDED-DCEDE0D268D0}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9020DF81-35E9-4BA7-82AA-0337F12542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"/>
                      <c:h val="0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7-6B3A-48E9-BDED-DCEDE0D268D0}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F50FD183-7415-438E-9C74-9C9C163435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"/>
                      <c:h val="0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8-6B3A-48E9-BDED-DCEDE0D268D0}"/>
                </c:ext>
              </c:extLst>
            </c:dLbl>
            <c:dLbl>
              <c:idx val="42"/>
              <c:layout>
                <c:manualLayout>
                  <c:x val="0.27297495429698648"/>
                  <c:y val="-3.2360757981400733E-3"/>
                </c:manualLayout>
              </c:layout>
              <c:tx>
                <c:rich>
                  <a:bodyPr/>
                  <a:lstStyle/>
                  <a:p>
                    <a:fld id="{CE504AEC-E1EE-4CF8-9667-C45AFEA33D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1774627676380731E-2"/>
                      <c:h val="4.183743666917780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9-6B3A-48E9-BDED-DCEDE0D268D0}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70A16864-BC7D-497A-84D0-0AB8F11B8B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"/>
                      <c:h val="0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A-6B3A-48E9-BDED-DCEDE0D268D0}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43D5D974-0A17-46D5-82AF-194A875857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"/>
                      <c:h val="0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B-6B3A-48E9-BDED-DCEDE0D268D0}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AEE14421-D476-4C99-9211-94E0A1FB91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"/>
                      <c:h val="0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C-6B3A-48E9-BDED-DCEDE0D268D0}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4C514F72-9ABC-49D3-9709-04B2B6A762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"/>
                      <c:h val="0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D-6B3A-48E9-BDED-DCEDE0D268D0}"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fld id="{467E13EF-EC84-44A0-A813-972F53C87B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1774627676380731E-2"/>
                      <c:h val="4.183743666917780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E-6B3A-48E9-BDED-DCEDE0D268D0}"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fld id="{C41D2478-92F5-4BB8-84E5-8E04EF5BFB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"/>
                      <c:h val="0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F-6B3A-48E9-BDED-DCEDE0D268D0}"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fld id="{5036699E-7243-46AE-AB75-2E90F81590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"/>
                      <c:h val="0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0-6B3A-48E9-BDED-DCEDE0D268D0}"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fld id="{2076B787-D919-4D98-8691-47AA0E5257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"/>
                      <c:h val="0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1-6B3A-48E9-BDED-DCEDE0D268D0}"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fld id="{5BBD3CE7-D45A-424D-A90C-F7786A20E6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"/>
                      <c:h val="0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2-6B3A-48E9-BDED-DCEDE0D268D0}"/>
                </c:ext>
              </c:extLst>
            </c:dLbl>
            <c:dLbl>
              <c:idx val="52"/>
              <c:layout>
                <c:manualLayout>
                  <c:x val="0.33762017990761262"/>
                  <c:y val="-1.0787485599343782E-3"/>
                </c:manualLayout>
              </c:layout>
              <c:tx>
                <c:rich>
                  <a:bodyPr/>
                  <a:lstStyle/>
                  <a:p>
                    <a:fld id="{48E783DF-6163-4D31-931B-74B1C392C3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474493498468101E-2"/>
                      <c:h val="4.432102164114010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3-6B3A-48E9-BDED-DCEDE0D268D0}"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fld id="{26E26697-7B7D-4826-B7DF-BE4A9B1BB7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"/>
                      <c:h val="0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4-6B3A-48E9-BDED-DCEDE0D268D0}"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fld id="{B4ECFF98-0939-48A3-9502-79E8D1513B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"/>
                      <c:h val="0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5-6B3A-48E9-BDED-DCEDE0D268D0}"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fld id="{F0646091-004A-48B8-8D74-AF49D7859E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"/>
                      <c:h val="0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6-6B3A-48E9-BDED-DCEDE0D268D0}"/>
                </c:ext>
              </c:extLst>
            </c:dLbl>
            <c:dLbl>
              <c:idx val="56"/>
              <c:layout>
                <c:manualLayout>
                  <c:x val="0.33748962081616324"/>
                  <c:y val="-5.3934879771774177E-3"/>
                </c:manualLayout>
              </c:layout>
              <c:tx>
                <c:rich>
                  <a:bodyPr/>
                  <a:lstStyle/>
                  <a:p>
                    <a:fld id="{45B42E24-7950-4708-A769-CA8A4C32BA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3303562615078666E-2"/>
                      <c:h val="7.6561078700993074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7-6B3A-48E9-BDED-DCEDE0D268D0}"/>
                </c:ext>
              </c:extLst>
            </c:dLbl>
            <c:dLbl>
              <c:idx val="57"/>
              <c:layout>
                <c:manualLayout>
                  <c:x val="0.37165263115680908"/>
                  <c:y val="-1.0787485599343782E-3"/>
                </c:manualLayout>
              </c:layout>
              <c:tx>
                <c:rich>
                  <a:bodyPr/>
                  <a:lstStyle/>
                  <a:p>
                    <a:fld id="{3B65A871-812B-4B11-AEE3-D8CE9EF352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474493498468101E-2"/>
                      <c:h val="4.432102164114010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8-6B3A-48E9-BDED-DCEDE0D268D0}"/>
                </c:ext>
              </c:extLst>
            </c:dLbl>
            <c:dLbl>
              <c:idx val="58"/>
              <c:layout/>
              <c:tx>
                <c:rich>
                  <a:bodyPr/>
                  <a:lstStyle/>
                  <a:p>
                    <a:fld id="{3BCC126E-556E-48E6-A863-6F28F0476D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"/>
                      <c:h val="0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9-6B3A-48E9-BDED-DCEDE0D268D0}"/>
                </c:ext>
              </c:extLst>
            </c:dLbl>
            <c:dLbl>
              <c:idx val="59"/>
              <c:layout/>
              <c:tx>
                <c:rich>
                  <a:bodyPr/>
                  <a:lstStyle/>
                  <a:p>
                    <a:fld id="{C028386F-4E89-449D-A404-0F33E93CDD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"/>
                      <c:h val="0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A-6B3A-48E9-BDED-DCEDE0D268D0}"/>
                </c:ext>
              </c:extLst>
            </c:dLbl>
            <c:dLbl>
              <c:idx val="60"/>
              <c:layout/>
              <c:tx>
                <c:rich>
                  <a:bodyPr/>
                  <a:lstStyle/>
                  <a:p>
                    <a:fld id="{1906D897-7CC9-45D1-8BEA-866733FC1B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"/>
                      <c:h val="0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B-6B3A-48E9-BDED-DCEDE0D268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1800000" spcFirstLastPara="1" vertOverflow="overflow" horzOverflow="overflow" wrap="none" lIns="91440" tIns="0" rIns="91440" bIns="0" anchor="b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DataLabelsRange val="1"/>
                <c15:showLeaderLines val="0"/>
              </c:ext>
            </c:extLst>
          </c:dLbls>
          <c:cat>
            <c:strRef>
              <c:f>Schedule!$B$2:$B$62</c:f>
              <c:strCache>
                <c:ptCount val="61"/>
                <c:pt idx="0">
                  <c:v>Week 1</c:v>
                </c:pt>
                <c:pt idx="1">
                  <c:v>Main menu setup</c:v>
                </c:pt>
                <c:pt idx="2">
                  <c:v>Walk/run animation</c:v>
                </c:pt>
                <c:pt idx="3">
                  <c:v>Rig play menu to behavior</c:v>
                </c:pt>
                <c:pt idx="4">
                  <c:v>Save File</c:v>
                </c:pt>
                <c:pt idx="5">
                  <c:v>Milestone 1</c:v>
                </c:pt>
                <c:pt idx="6">
                  <c:v>Week 2</c:v>
                </c:pt>
                <c:pt idx="7">
                  <c:v>Play menu setup</c:v>
                </c:pt>
                <c:pt idx="8">
                  <c:v>Sleep/wake animation</c:v>
                </c:pt>
                <c:pt idx="9">
                  <c:v>Behavior triggers</c:v>
                </c:pt>
                <c:pt idx="10">
                  <c:v>Milestone 2</c:v>
                </c:pt>
                <c:pt idx="11">
                  <c:v>Week 3</c:v>
                </c:pt>
                <c:pt idx="12">
                  <c:v>Status menu and buttons</c:v>
                </c:pt>
                <c:pt idx="13">
                  <c:v>Throw/fetch ball</c:v>
                </c:pt>
                <c:pt idx="14">
                  <c:v>Idle animation</c:v>
                </c:pt>
                <c:pt idx="15">
                  <c:v>Milestone 3</c:v>
                </c:pt>
                <c:pt idx="16">
                  <c:v>Week 4</c:v>
                </c:pt>
                <c:pt idx="17">
                  <c:v>Implement other tricks</c:v>
                </c:pt>
                <c:pt idx="18">
                  <c:v>Start documentation</c:v>
                </c:pt>
                <c:pt idx="19">
                  <c:v>Milestone 4</c:v>
                </c:pt>
                <c:pt idx="20">
                  <c:v>Week 5</c:v>
                </c:pt>
                <c:pt idx="21">
                  <c:v>Catch-up week</c:v>
                </c:pt>
                <c:pt idx="22">
                  <c:v>Finish base version</c:v>
                </c:pt>
                <c:pt idx="23">
                  <c:v>Fill out documentation</c:v>
                </c:pt>
                <c:pt idx="24">
                  <c:v>Milestone 5</c:v>
                </c:pt>
                <c:pt idx="25">
                  <c:v>Week 6</c:v>
                </c:pt>
                <c:pt idx="26">
                  <c:v>Debugging and testing</c:v>
                </c:pt>
                <c:pt idx="27">
                  <c:v>Start improving AI</c:v>
                </c:pt>
                <c:pt idx="28">
                  <c:v>Implement beer bottle fetch</c:v>
                </c:pt>
                <c:pt idx="29">
                  <c:v>Milestone 6</c:v>
                </c:pt>
                <c:pt idx="30">
                  <c:v>Week 7</c:v>
                </c:pt>
                <c:pt idx="31">
                  <c:v>Spring break: Decompress</c:v>
                </c:pt>
                <c:pt idx="32">
                  <c:v>Week 8</c:v>
                </c:pt>
                <c:pt idx="33">
                  <c:v>Presentation/demo</c:v>
                </c:pt>
                <c:pt idx="34">
                  <c:v>Power Point and animation</c:v>
                </c:pt>
                <c:pt idx="35">
                  <c:v>Build out AI</c:v>
                </c:pt>
                <c:pt idx="36">
                  <c:v>Stress testing</c:v>
                </c:pt>
                <c:pt idx="37">
                  <c:v>Milestone 7</c:v>
                </c:pt>
                <c:pt idx="38">
                  <c:v>Week 9</c:v>
                </c:pt>
                <c:pt idx="39">
                  <c:v>Maintenance</c:v>
                </c:pt>
                <c:pt idx="40">
                  <c:v>Testing with group, classmates</c:v>
                </c:pt>
                <c:pt idx="41">
                  <c:v>Finish AI</c:v>
                </c:pt>
                <c:pt idx="42">
                  <c:v>Milestone 8</c:v>
                </c:pt>
                <c:pt idx="43">
                  <c:v>Week 10</c:v>
                </c:pt>
                <c:pt idx="44">
                  <c:v>Maintenance</c:v>
                </c:pt>
                <c:pt idx="45">
                  <c:v>Testing with department</c:v>
                </c:pt>
                <c:pt idx="46">
                  <c:v>Sketch tutorial</c:v>
                </c:pt>
                <c:pt idx="47">
                  <c:v>Milestone 9</c:v>
                </c:pt>
                <c:pt idx="48">
                  <c:v>Week 11</c:v>
                </c:pt>
                <c:pt idx="49">
                  <c:v>Maintenance/preparation</c:v>
                </c:pt>
                <c:pt idx="50">
                  <c:v>Finalize tutorial, documentation</c:v>
                </c:pt>
                <c:pt idx="51">
                  <c:v>Research game publishing</c:v>
                </c:pt>
                <c:pt idx="52">
                  <c:v>Milestone 10</c:v>
                </c:pt>
                <c:pt idx="53">
                  <c:v>Week 12</c:v>
                </c:pt>
                <c:pt idx="54">
                  <c:v>Publish to Steam</c:v>
                </c:pt>
                <c:pt idx="55">
                  <c:v>Presentation prep</c:v>
                </c:pt>
                <c:pt idx="56">
                  <c:v>Undergraduate Research Day</c:v>
                </c:pt>
                <c:pt idx="57">
                  <c:v>Milestone 11</c:v>
                </c:pt>
                <c:pt idx="58">
                  <c:v>Week 13</c:v>
                </c:pt>
                <c:pt idx="59">
                  <c:v>Postmortem</c:v>
                </c:pt>
                <c:pt idx="60">
                  <c:v>Discuss future</c:v>
                </c:pt>
              </c:strCache>
            </c:strRef>
          </c:cat>
          <c:val>
            <c:numRef>
              <c:f>Schedule!$D$2:$D$62</c:f>
              <c:numCache>
                <c:formatCode>m/d/yyyy</c:formatCode>
                <c:ptCount val="61"/>
                <c:pt idx="0">
                  <c:v>43500</c:v>
                </c:pt>
                <c:pt idx="1">
                  <c:v>43500</c:v>
                </c:pt>
                <c:pt idx="2">
                  <c:v>43500</c:v>
                </c:pt>
                <c:pt idx="3">
                  <c:v>43502</c:v>
                </c:pt>
                <c:pt idx="4">
                  <c:v>43500</c:v>
                </c:pt>
                <c:pt idx="5">
                  <c:v>43507</c:v>
                </c:pt>
                <c:pt idx="6">
                  <c:v>43507</c:v>
                </c:pt>
                <c:pt idx="7">
                  <c:v>43507</c:v>
                </c:pt>
                <c:pt idx="8">
                  <c:v>43507</c:v>
                </c:pt>
                <c:pt idx="9">
                  <c:v>43510</c:v>
                </c:pt>
                <c:pt idx="10">
                  <c:v>43514</c:v>
                </c:pt>
                <c:pt idx="11">
                  <c:v>43514</c:v>
                </c:pt>
                <c:pt idx="12">
                  <c:v>43514</c:v>
                </c:pt>
                <c:pt idx="13">
                  <c:v>43516</c:v>
                </c:pt>
                <c:pt idx="14">
                  <c:v>43518</c:v>
                </c:pt>
                <c:pt idx="15">
                  <c:v>43521</c:v>
                </c:pt>
                <c:pt idx="16">
                  <c:v>43521</c:v>
                </c:pt>
                <c:pt idx="17">
                  <c:v>43521</c:v>
                </c:pt>
                <c:pt idx="18">
                  <c:v>43524</c:v>
                </c:pt>
                <c:pt idx="19">
                  <c:v>43528</c:v>
                </c:pt>
                <c:pt idx="20">
                  <c:v>43528</c:v>
                </c:pt>
                <c:pt idx="21">
                  <c:v>43528</c:v>
                </c:pt>
                <c:pt idx="22">
                  <c:v>43532</c:v>
                </c:pt>
                <c:pt idx="23">
                  <c:v>43528</c:v>
                </c:pt>
                <c:pt idx="24">
                  <c:v>43535</c:v>
                </c:pt>
                <c:pt idx="25">
                  <c:v>43535</c:v>
                </c:pt>
                <c:pt idx="26">
                  <c:v>43535</c:v>
                </c:pt>
                <c:pt idx="27">
                  <c:v>43539</c:v>
                </c:pt>
                <c:pt idx="28">
                  <c:v>43539</c:v>
                </c:pt>
                <c:pt idx="29">
                  <c:v>43542</c:v>
                </c:pt>
                <c:pt idx="30">
                  <c:v>43542</c:v>
                </c:pt>
                <c:pt idx="31">
                  <c:v>43542</c:v>
                </c:pt>
                <c:pt idx="32">
                  <c:v>43549</c:v>
                </c:pt>
                <c:pt idx="33">
                  <c:v>43549</c:v>
                </c:pt>
                <c:pt idx="34">
                  <c:v>43551</c:v>
                </c:pt>
                <c:pt idx="35">
                  <c:v>43549</c:v>
                </c:pt>
                <c:pt idx="36">
                  <c:v>43549</c:v>
                </c:pt>
                <c:pt idx="37">
                  <c:v>43556</c:v>
                </c:pt>
                <c:pt idx="38">
                  <c:v>43556</c:v>
                </c:pt>
                <c:pt idx="39">
                  <c:v>43556</c:v>
                </c:pt>
                <c:pt idx="40">
                  <c:v>43556</c:v>
                </c:pt>
                <c:pt idx="41">
                  <c:v>43556</c:v>
                </c:pt>
                <c:pt idx="42">
                  <c:v>43563</c:v>
                </c:pt>
                <c:pt idx="43">
                  <c:v>43563</c:v>
                </c:pt>
                <c:pt idx="44">
                  <c:v>43563</c:v>
                </c:pt>
                <c:pt idx="45">
                  <c:v>43563</c:v>
                </c:pt>
                <c:pt idx="46">
                  <c:v>43566</c:v>
                </c:pt>
                <c:pt idx="47">
                  <c:v>43570</c:v>
                </c:pt>
                <c:pt idx="48">
                  <c:v>43570</c:v>
                </c:pt>
                <c:pt idx="49">
                  <c:v>43570</c:v>
                </c:pt>
                <c:pt idx="50">
                  <c:v>43570</c:v>
                </c:pt>
                <c:pt idx="51">
                  <c:v>43574</c:v>
                </c:pt>
                <c:pt idx="52">
                  <c:v>43577</c:v>
                </c:pt>
                <c:pt idx="53">
                  <c:v>43577</c:v>
                </c:pt>
                <c:pt idx="54">
                  <c:v>43577</c:v>
                </c:pt>
                <c:pt idx="55">
                  <c:v>43578</c:v>
                </c:pt>
                <c:pt idx="56">
                  <c:v>43582</c:v>
                </c:pt>
                <c:pt idx="57">
                  <c:v>43584</c:v>
                </c:pt>
                <c:pt idx="58">
                  <c:v>43584</c:v>
                </c:pt>
                <c:pt idx="59">
                  <c:v>43584</c:v>
                </c:pt>
                <c:pt idx="60">
                  <c:v>43584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Schedule!$H$2:$H$62</c15:f>
                <c15:dlblRangeCache>
                  <c:ptCount val="61"/>
                  <c:pt idx="5">
                    <c:v>Milestone 1</c:v>
                  </c:pt>
                  <c:pt idx="10">
                    <c:v>Milestone 2</c:v>
                  </c:pt>
                  <c:pt idx="15">
                    <c:v>Milestone 3</c:v>
                  </c:pt>
                  <c:pt idx="19">
                    <c:v>Milestone 4</c:v>
                  </c:pt>
                  <c:pt idx="24">
                    <c:v>Milestone 5</c:v>
                  </c:pt>
                  <c:pt idx="29">
                    <c:v>Milestone 6</c:v>
                  </c:pt>
                  <c:pt idx="37">
                    <c:v>Milestone 7</c:v>
                  </c:pt>
                  <c:pt idx="42">
                    <c:v>Milestone 8</c:v>
                  </c:pt>
                  <c:pt idx="47">
                    <c:v>Milestone 9</c:v>
                  </c:pt>
                  <c:pt idx="52">
                    <c:v>Milestone 10</c:v>
                  </c:pt>
                  <c:pt idx="56">
                    <c:v>Undergraduate Research Day</c:v>
                  </c:pt>
                  <c:pt idx="57">
                    <c:v>Milestone 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B3A-48E9-BDED-DCEDE0D268D0}"/>
            </c:ext>
          </c:extLst>
        </c:ser>
        <c:ser>
          <c:idx val="1"/>
          <c:order val="1"/>
          <c:tx>
            <c:strRef>
              <c:f>Schedule!$E$1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0775626C-487E-42A1-8C34-D6D83EB2DF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B3A-48E9-BDED-DCEDE0D268D0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8A46041B-5C7E-47C7-A657-E5AFB1D833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B3A-48E9-BDED-DCEDE0D268D0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DC4ADE91-E7BD-4FCA-A1DC-8001960F5B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B3A-48E9-BDED-DCEDE0D268D0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94DDC47D-CCF6-43A3-82A1-9DA1E53B72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B3A-48E9-BDED-DCEDE0D268D0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9BE4ABD7-26F5-48E4-A33F-2C1622D2AD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B3A-48E9-BDED-DCEDE0D268D0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D5558470-5B99-46C3-96F7-EC71DE5D16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B3A-48E9-BDED-DCEDE0D268D0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4ACCFE4C-BCF7-4242-B41E-BF9A6B3C6D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B3A-48E9-BDED-DCEDE0D268D0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D12E3173-87AE-4274-8976-12DF8271F5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B3A-48E9-BDED-DCEDE0D268D0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E3D69746-C0BE-465D-AF33-D42C70F2E6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B3A-48E9-BDED-DCEDE0D268D0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2715F66F-9C36-4ED7-9376-AA9A909755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B3A-48E9-BDED-DCEDE0D268D0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8ED0EFF3-B206-4828-A3EC-26F1FE8808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B3A-48E9-BDED-DCEDE0D268D0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74DB17DB-6E66-443B-9F47-7F508A49CA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B3A-48E9-BDED-DCEDE0D268D0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32528527-081E-4C7A-B5B6-77AA5322D5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B3A-48E9-BDED-DCEDE0D268D0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AE9666B4-051C-4E71-8B7D-6602C0CE34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B3A-48E9-BDED-DCEDE0D268D0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F107EB7F-01B5-47A0-86F8-361A9C820E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B3A-48E9-BDED-DCEDE0D268D0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772CB072-CFBE-434C-877B-19E0F494BE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6B3A-48E9-BDED-DCEDE0D268D0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086A3DD1-8FF3-48AB-9E3C-1013784308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B3A-48E9-BDED-DCEDE0D268D0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AC5F0100-FCDB-4B8C-8880-97E971CDB2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B3A-48E9-BDED-DCEDE0D268D0}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CC11EBC9-DC34-4CCC-8EEF-D52BBFDACA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6B3A-48E9-BDED-DCEDE0D268D0}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9C1E6859-8307-491B-9009-0EEFB72563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6B3A-48E9-BDED-DCEDE0D268D0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C3A5DC08-43C3-4E44-B38C-0B72BDB24C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6B3A-48E9-BDED-DCEDE0D268D0}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F2EDE317-9CE8-4565-BB00-661324E7BA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6B3A-48E9-BDED-DCEDE0D268D0}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EFB68D2C-B851-4BA2-A5E2-A865D0172E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6B3A-48E9-BDED-DCEDE0D268D0}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833235B0-AB72-4BF5-B4BB-7B650A27F4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6B3A-48E9-BDED-DCEDE0D268D0}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C89ED0F5-6FF2-4737-A106-7C2F5119C6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6B3A-48E9-BDED-DCEDE0D268D0}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73533A4B-983C-4B6A-84EF-6B57213D89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6B3A-48E9-BDED-DCEDE0D268D0}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45ED6511-8D53-4EC3-AA17-D987F25420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6B3A-48E9-BDED-DCEDE0D268D0}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1D55DD19-C983-4185-B713-F39E2B77F4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6B3A-48E9-BDED-DCEDE0D268D0}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C33F9137-029D-454F-AD98-75796C57DC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6B3A-48E9-BDED-DCEDE0D268D0}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88160F67-1EF3-4311-9D61-E8B558BDC1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6B3A-48E9-BDED-DCEDE0D268D0}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E613685E-AAA0-452D-A42E-11D11B6073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6B3A-48E9-BDED-DCEDE0D268D0}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21E76869-80B1-4714-BB8D-42366F84BC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6B3A-48E9-BDED-DCEDE0D268D0}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103AE6A5-D2A8-4488-9F4F-C570EF08AC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6B3A-48E9-BDED-DCEDE0D268D0}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F5DFC0C4-95CF-4E39-8CC3-40829F71AE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6B3A-48E9-BDED-DCEDE0D268D0}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EBE55B43-DD01-44A1-9043-98B2365C81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6B3A-48E9-BDED-DCEDE0D268D0}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7E282A79-4A1C-4A32-9D89-244F466BCD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6B3A-48E9-BDED-DCEDE0D268D0}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6C877AB9-931D-4275-BEDB-E98BBB0AE3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6B3A-48E9-BDED-DCEDE0D268D0}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10EAAE0D-D952-4EE9-AA25-4FBA97C6A0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6B3A-48E9-BDED-DCEDE0D268D0}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59416FEA-82EB-4349-9C41-EA35CFF442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6B3A-48E9-BDED-DCEDE0D268D0}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4B23E85C-506C-4B94-A456-58D5920DD4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6B3A-48E9-BDED-DCEDE0D268D0}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9541FAB9-8FE8-4FBC-9B23-EC1BDFFE94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6B3A-48E9-BDED-DCEDE0D268D0}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9223AC32-65DB-4A78-BB6D-E1B25CEFC0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6B3A-48E9-BDED-DCEDE0D268D0}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9E7A5A63-5BE2-4AAF-8DE6-CE739EBFC3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6B3A-48E9-BDED-DCEDE0D268D0}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01B2F8E8-1D4F-4CDA-8BC2-E8E029545C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6B3A-48E9-BDED-DCEDE0D268D0}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DAB3B71C-B51E-4C59-9627-89C96DAFBF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6B3A-48E9-BDED-DCEDE0D268D0}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65FDA61F-7483-47FB-8674-A26EE3F4D3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6B3A-48E9-BDED-DCEDE0D268D0}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2548CFD1-3618-405C-94C7-AE5CBD18BB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6B3A-48E9-BDED-DCEDE0D268D0}"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fld id="{AE0D4AF6-ACC0-4FAD-9A75-B6621DBDA3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6B3A-48E9-BDED-DCEDE0D268D0}"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fld id="{462966D5-ED4F-40BE-BA48-58A6F44896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6B3A-48E9-BDED-DCEDE0D268D0}"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fld id="{B1E34B5D-3B3D-4FBA-A6C9-740E1C24D9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6B3A-48E9-BDED-DCEDE0D268D0}"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fld id="{7EC13662-CC42-478D-9A49-95504C67A2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6B3A-48E9-BDED-DCEDE0D268D0}"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fld id="{014CB257-DC81-4F34-872E-27E801EAF0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6B3A-48E9-BDED-DCEDE0D268D0}"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fld id="{FB646205-4CB6-436B-AF19-79B6D17802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6B3A-48E9-BDED-DCEDE0D268D0}"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fld id="{4890A151-F80C-4D91-8C4B-E36B3C3928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6B3A-48E9-BDED-DCEDE0D268D0}"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fld id="{408EF899-8013-4092-8A23-F2FDF5F6F4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6B3A-48E9-BDED-DCEDE0D268D0}"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fld id="{3E0A60C6-6C3B-425E-903E-A3421ACD58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6B3A-48E9-BDED-DCEDE0D268D0}"/>
                </c:ext>
              </c:extLst>
            </c:dLbl>
            <c:dLbl>
              <c:idx val="56"/>
              <c:layout/>
              <c:tx>
                <c:rich>
                  <a:bodyPr/>
                  <a:lstStyle/>
                  <a:p>
                    <a:fld id="{D70C39BC-E8BF-4AED-91D9-476BBDBBCD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6B3A-48E9-BDED-DCEDE0D268D0}"/>
                </c:ext>
              </c:extLst>
            </c:dLbl>
            <c:dLbl>
              <c:idx val="57"/>
              <c:layout/>
              <c:tx>
                <c:rich>
                  <a:bodyPr/>
                  <a:lstStyle/>
                  <a:p>
                    <a:fld id="{CB567288-2C81-4AAC-BBD5-A6DB05F986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6B3A-48E9-BDED-DCEDE0D268D0}"/>
                </c:ext>
              </c:extLst>
            </c:dLbl>
            <c:dLbl>
              <c:idx val="58"/>
              <c:layout/>
              <c:tx>
                <c:rich>
                  <a:bodyPr/>
                  <a:lstStyle/>
                  <a:p>
                    <a:fld id="{05B53781-B29F-4516-9332-8AFCED2600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6B3A-48E9-BDED-DCEDE0D268D0}"/>
                </c:ext>
              </c:extLst>
            </c:dLbl>
            <c:dLbl>
              <c:idx val="59"/>
              <c:layout/>
              <c:tx>
                <c:rich>
                  <a:bodyPr/>
                  <a:lstStyle/>
                  <a:p>
                    <a:fld id="{CFFD5019-CC8F-47E3-87D1-29DFF15F3A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6B3A-48E9-BDED-DCEDE0D268D0}"/>
                </c:ext>
              </c:extLst>
            </c:dLbl>
            <c:dLbl>
              <c:idx val="60"/>
              <c:layout/>
              <c:tx>
                <c:rich>
                  <a:bodyPr/>
                  <a:lstStyle/>
                  <a:p>
                    <a:fld id="{B36E787E-768C-4E87-8A82-9B89CD4138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6B3A-48E9-BDED-DCEDE0D268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cat>
            <c:strRef>
              <c:f>Schedule!$B$2:$B$62</c:f>
              <c:strCache>
                <c:ptCount val="61"/>
                <c:pt idx="0">
                  <c:v>Week 1</c:v>
                </c:pt>
                <c:pt idx="1">
                  <c:v>Main menu setup</c:v>
                </c:pt>
                <c:pt idx="2">
                  <c:v>Walk/run animation</c:v>
                </c:pt>
                <c:pt idx="3">
                  <c:v>Rig play menu to behavior</c:v>
                </c:pt>
                <c:pt idx="4">
                  <c:v>Save File</c:v>
                </c:pt>
                <c:pt idx="5">
                  <c:v>Milestone 1</c:v>
                </c:pt>
                <c:pt idx="6">
                  <c:v>Week 2</c:v>
                </c:pt>
                <c:pt idx="7">
                  <c:v>Play menu setup</c:v>
                </c:pt>
                <c:pt idx="8">
                  <c:v>Sleep/wake animation</c:v>
                </c:pt>
                <c:pt idx="9">
                  <c:v>Behavior triggers</c:v>
                </c:pt>
                <c:pt idx="10">
                  <c:v>Milestone 2</c:v>
                </c:pt>
                <c:pt idx="11">
                  <c:v>Week 3</c:v>
                </c:pt>
                <c:pt idx="12">
                  <c:v>Status menu and buttons</c:v>
                </c:pt>
                <c:pt idx="13">
                  <c:v>Throw/fetch ball</c:v>
                </c:pt>
                <c:pt idx="14">
                  <c:v>Idle animation</c:v>
                </c:pt>
                <c:pt idx="15">
                  <c:v>Milestone 3</c:v>
                </c:pt>
                <c:pt idx="16">
                  <c:v>Week 4</c:v>
                </c:pt>
                <c:pt idx="17">
                  <c:v>Implement other tricks</c:v>
                </c:pt>
                <c:pt idx="18">
                  <c:v>Start documentation</c:v>
                </c:pt>
                <c:pt idx="19">
                  <c:v>Milestone 4</c:v>
                </c:pt>
                <c:pt idx="20">
                  <c:v>Week 5</c:v>
                </c:pt>
                <c:pt idx="21">
                  <c:v>Catch-up week</c:v>
                </c:pt>
                <c:pt idx="22">
                  <c:v>Finish base version</c:v>
                </c:pt>
                <c:pt idx="23">
                  <c:v>Fill out documentation</c:v>
                </c:pt>
                <c:pt idx="24">
                  <c:v>Milestone 5</c:v>
                </c:pt>
                <c:pt idx="25">
                  <c:v>Week 6</c:v>
                </c:pt>
                <c:pt idx="26">
                  <c:v>Debugging and testing</c:v>
                </c:pt>
                <c:pt idx="27">
                  <c:v>Start improving AI</c:v>
                </c:pt>
                <c:pt idx="28">
                  <c:v>Implement beer bottle fetch</c:v>
                </c:pt>
                <c:pt idx="29">
                  <c:v>Milestone 6</c:v>
                </c:pt>
                <c:pt idx="30">
                  <c:v>Week 7</c:v>
                </c:pt>
                <c:pt idx="31">
                  <c:v>Spring break: Decompress</c:v>
                </c:pt>
                <c:pt idx="32">
                  <c:v>Week 8</c:v>
                </c:pt>
                <c:pt idx="33">
                  <c:v>Presentation/demo</c:v>
                </c:pt>
                <c:pt idx="34">
                  <c:v>Power Point and animation</c:v>
                </c:pt>
                <c:pt idx="35">
                  <c:v>Build out AI</c:v>
                </c:pt>
                <c:pt idx="36">
                  <c:v>Stress testing</c:v>
                </c:pt>
                <c:pt idx="37">
                  <c:v>Milestone 7</c:v>
                </c:pt>
                <c:pt idx="38">
                  <c:v>Week 9</c:v>
                </c:pt>
                <c:pt idx="39">
                  <c:v>Maintenance</c:v>
                </c:pt>
                <c:pt idx="40">
                  <c:v>Testing with group, classmates</c:v>
                </c:pt>
                <c:pt idx="41">
                  <c:v>Finish AI</c:v>
                </c:pt>
                <c:pt idx="42">
                  <c:v>Milestone 8</c:v>
                </c:pt>
                <c:pt idx="43">
                  <c:v>Week 10</c:v>
                </c:pt>
                <c:pt idx="44">
                  <c:v>Maintenance</c:v>
                </c:pt>
                <c:pt idx="45">
                  <c:v>Testing with department</c:v>
                </c:pt>
                <c:pt idx="46">
                  <c:v>Sketch tutorial</c:v>
                </c:pt>
                <c:pt idx="47">
                  <c:v>Milestone 9</c:v>
                </c:pt>
                <c:pt idx="48">
                  <c:v>Week 11</c:v>
                </c:pt>
                <c:pt idx="49">
                  <c:v>Maintenance/preparation</c:v>
                </c:pt>
                <c:pt idx="50">
                  <c:v>Finalize tutorial, documentation</c:v>
                </c:pt>
                <c:pt idx="51">
                  <c:v>Research game publishing</c:v>
                </c:pt>
                <c:pt idx="52">
                  <c:v>Milestone 10</c:v>
                </c:pt>
                <c:pt idx="53">
                  <c:v>Week 12</c:v>
                </c:pt>
                <c:pt idx="54">
                  <c:v>Publish to Steam</c:v>
                </c:pt>
                <c:pt idx="55">
                  <c:v>Presentation prep</c:v>
                </c:pt>
                <c:pt idx="56">
                  <c:v>Undergraduate Research Day</c:v>
                </c:pt>
                <c:pt idx="57">
                  <c:v>Milestone 11</c:v>
                </c:pt>
                <c:pt idx="58">
                  <c:v>Week 13</c:v>
                </c:pt>
                <c:pt idx="59">
                  <c:v>Postmortem</c:v>
                </c:pt>
                <c:pt idx="60">
                  <c:v>Discuss future</c:v>
                </c:pt>
              </c:strCache>
            </c:strRef>
          </c:cat>
          <c:val>
            <c:numRef>
              <c:f>Schedule!$E$2:$E$62</c:f>
              <c:numCache>
                <c:formatCode>General</c:formatCode>
                <c:ptCount val="61"/>
                <c:pt idx="0">
                  <c:v>7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0</c:v>
                </c:pt>
                <c:pt idx="6">
                  <c:v>7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7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  <c:pt idx="16">
                  <c:v>7</c:v>
                </c:pt>
                <c:pt idx="17">
                  <c:v>3</c:v>
                </c:pt>
                <c:pt idx="18">
                  <c:v>2</c:v>
                </c:pt>
                <c:pt idx="19">
                  <c:v>0</c:v>
                </c:pt>
                <c:pt idx="20">
                  <c:v>7</c:v>
                </c:pt>
                <c:pt idx="21">
                  <c:v>4</c:v>
                </c:pt>
                <c:pt idx="22">
                  <c:v>1</c:v>
                </c:pt>
                <c:pt idx="23">
                  <c:v>5</c:v>
                </c:pt>
                <c:pt idx="24">
                  <c:v>0</c:v>
                </c:pt>
                <c:pt idx="25">
                  <c:v>7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0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5</c:v>
                </c:pt>
                <c:pt idx="37">
                  <c:v>0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0</c:v>
                </c:pt>
                <c:pt idx="43">
                  <c:v>7</c:v>
                </c:pt>
                <c:pt idx="44">
                  <c:v>7</c:v>
                </c:pt>
                <c:pt idx="45">
                  <c:v>3</c:v>
                </c:pt>
                <c:pt idx="46">
                  <c:v>2</c:v>
                </c:pt>
                <c:pt idx="47">
                  <c:v>0</c:v>
                </c:pt>
                <c:pt idx="48">
                  <c:v>7</c:v>
                </c:pt>
                <c:pt idx="49">
                  <c:v>7</c:v>
                </c:pt>
                <c:pt idx="50">
                  <c:v>4</c:v>
                </c:pt>
                <c:pt idx="51">
                  <c:v>2</c:v>
                </c:pt>
                <c:pt idx="52">
                  <c:v>0</c:v>
                </c:pt>
                <c:pt idx="53">
                  <c:v>7</c:v>
                </c:pt>
                <c:pt idx="54">
                  <c:v>1</c:v>
                </c:pt>
                <c:pt idx="55">
                  <c:v>4</c:v>
                </c:pt>
                <c:pt idx="56">
                  <c:v>1</c:v>
                </c:pt>
                <c:pt idx="57">
                  <c:v>0</c:v>
                </c:pt>
                <c:pt idx="58">
                  <c:v>7</c:v>
                </c:pt>
                <c:pt idx="59">
                  <c:v>1</c:v>
                </c:pt>
                <c:pt idx="6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Schedule!$G$2:$G$62</c15:f>
                <c15:dlblRangeCache>
                  <c:ptCount val="61"/>
                  <c:pt idx="0">
                    <c:v>Week 1</c:v>
                  </c:pt>
                  <c:pt idx="6">
                    <c:v>Week 2</c:v>
                  </c:pt>
                  <c:pt idx="11">
                    <c:v>Week 3</c:v>
                  </c:pt>
                  <c:pt idx="16">
                    <c:v>Week 4</c:v>
                  </c:pt>
                  <c:pt idx="20">
                    <c:v>Week 5</c:v>
                  </c:pt>
                  <c:pt idx="25">
                    <c:v>Week 6</c:v>
                  </c:pt>
                  <c:pt idx="30">
                    <c:v>Week 7</c:v>
                  </c:pt>
                  <c:pt idx="32">
                    <c:v>Week 8</c:v>
                  </c:pt>
                  <c:pt idx="38">
                    <c:v>Week 9</c:v>
                  </c:pt>
                  <c:pt idx="43">
                    <c:v>Week 10</c:v>
                  </c:pt>
                  <c:pt idx="48">
                    <c:v>Week 11</c:v>
                  </c:pt>
                  <c:pt idx="53">
                    <c:v>Week 12</c:v>
                  </c:pt>
                  <c:pt idx="58">
                    <c:v>Week 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6B3A-48E9-BDED-DCEDE0D268D0}"/>
            </c:ext>
          </c:extLst>
        </c:ser>
        <c:ser>
          <c:idx val="2"/>
          <c:order val="2"/>
          <c:tx>
            <c:strRef>
              <c:f>Schedule!$F$1</c:f>
              <c:strCache>
                <c:ptCount val="1"/>
                <c:pt idx="0">
                  <c:v>End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B13888D9-4A21-4288-A63B-D12A8CDCCF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6B3A-48E9-BDED-DCEDE0D268D0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B653267E-A568-4E6E-B47F-0D37CDEBF6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6B3A-48E9-BDED-DCEDE0D268D0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3587A0F-C341-41E8-852C-BCC55AB50B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6B3A-48E9-BDED-DCEDE0D268D0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C60A60B8-7BAD-4346-A07B-392E41D387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6B3A-48E9-BDED-DCEDE0D268D0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E042CD8B-0021-446A-B219-F617B728CE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6B3A-48E9-BDED-DCEDE0D268D0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F36C3DA6-3D8B-4C67-9BCF-C8AD5BCD2D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6B3A-48E9-BDED-DCEDE0D268D0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6B514550-6912-476D-82F9-7AFC032BC5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6B3A-48E9-BDED-DCEDE0D268D0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20B8455F-2EBE-410C-B2D5-2A3A158B62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6B3A-48E9-BDED-DCEDE0D268D0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02EFAED5-23DA-461B-B487-3306521C5B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6B3A-48E9-BDED-DCEDE0D268D0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BFABD5EA-6896-4729-AF1A-6F245996E1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6B3A-48E9-BDED-DCEDE0D268D0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FF46C66F-D600-44C0-B2D2-06DF513223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6B3A-48E9-BDED-DCEDE0D268D0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3BAD3EA5-E74F-4923-9862-10142361C0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6B3A-48E9-BDED-DCEDE0D268D0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B3E6D476-932F-40E1-99A8-5B8369F2CB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6B3A-48E9-BDED-DCEDE0D268D0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D8401030-FEF6-472C-8DF9-CAEA47F857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6B3A-48E9-BDED-DCEDE0D268D0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4BD6041B-EFBA-4565-B819-AF1BAAE8B2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6B3A-48E9-BDED-DCEDE0D268D0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0AF35459-83C0-494D-B969-84FF189476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6B3A-48E9-BDED-DCEDE0D268D0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9500E92D-3DE2-40DF-83A1-F76966BA0B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6B3A-48E9-BDED-DCEDE0D268D0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ADA5EE76-3224-4E9D-8C05-7BFDE72D82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6B3A-48E9-BDED-DCEDE0D268D0}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F51C2277-3764-4D0D-A439-49853534CE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6B3A-48E9-BDED-DCEDE0D268D0}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B3E968AB-16F9-4125-9976-C13300FF4F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6B3A-48E9-BDED-DCEDE0D268D0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0D7DDF02-5BF6-4169-9D1A-732A54A061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6B3A-48E9-BDED-DCEDE0D268D0}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F5FA2950-B24F-42E0-9A47-3CBAA2760B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6B3A-48E9-BDED-DCEDE0D268D0}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22FD9689-B482-43B2-9706-9724818868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6B3A-48E9-BDED-DCEDE0D268D0}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314A93FA-6A21-46A9-9DD4-06D0F7FAFF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6B3A-48E9-BDED-DCEDE0D268D0}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9AB0823C-2F5C-4A69-AFAE-1597CF99E5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6B3A-48E9-BDED-DCEDE0D268D0}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500FF8CB-F241-4010-BFAD-21B144DFE7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6B3A-48E9-BDED-DCEDE0D268D0}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67028CBF-8EF2-4DF0-8CC5-1798D7A43B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6B3A-48E9-BDED-DCEDE0D268D0}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29BAAFB0-2B57-4AB0-8900-9FB22E43B5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6B3A-48E9-BDED-DCEDE0D268D0}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EBA1A722-784F-4C03-9C3C-AB8AA0FFC9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6B3A-48E9-BDED-DCEDE0D268D0}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06640BAE-7885-4EDA-AD60-9DC9CE0433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6B3A-48E9-BDED-DCEDE0D268D0}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A36F7D5B-93F6-411F-99BA-11C3D5FB17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6B3A-48E9-BDED-DCEDE0D268D0}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D9307558-1721-4E63-BAAF-32FE1A7ECB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6B3A-48E9-BDED-DCEDE0D268D0}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79FBE2E2-B75E-4C9D-8B5A-45B9A374BF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6B3A-48E9-BDED-DCEDE0D268D0}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4A25D059-C247-4B44-8A95-7CE4C38730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6B3A-48E9-BDED-DCEDE0D268D0}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A3E9792D-1478-4840-8B30-A42A43D9AF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6B3A-48E9-BDED-DCEDE0D268D0}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724B10CD-7FE7-45D0-8533-2558802647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6B3A-48E9-BDED-DCEDE0D268D0}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3B0B97E3-DA8E-4923-8E78-7DEFD07BC5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6B3A-48E9-BDED-DCEDE0D268D0}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7C2454C7-9D21-4697-ADFA-CDDD054D08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6B3A-48E9-BDED-DCEDE0D268D0}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1659E73B-B516-45CB-B2FF-FACCD94C09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6B3A-48E9-BDED-DCEDE0D268D0}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CC6092D6-BC24-4E7A-B941-1FD5C7506E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6B3A-48E9-BDED-DCEDE0D268D0}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74EF9701-4C67-431C-92A0-BAB2E9A8B7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6B3A-48E9-BDED-DCEDE0D268D0}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BFC25CF2-1231-4669-8FB8-D630BCC195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6B3A-48E9-BDED-DCEDE0D268D0}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75BB945F-2541-4290-B6CF-D959C595B6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6B3A-48E9-BDED-DCEDE0D268D0}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912C15C6-E83A-4109-BAF8-9E3FCAAA5D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6B3A-48E9-BDED-DCEDE0D268D0}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9215EC15-AC2E-406E-8F21-66E3F92103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6B3A-48E9-BDED-DCEDE0D268D0}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937C23C7-8223-42B0-8A4A-CAC12FCE49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6B3A-48E9-BDED-DCEDE0D268D0}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71B24D62-7C69-4A4C-8679-8C0A314EEC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6B3A-48E9-BDED-DCEDE0D268D0}"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fld id="{28AE9556-1D97-4622-8D13-6AB0A75CB3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6B3A-48E9-BDED-DCEDE0D268D0}"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fld id="{75F2E9E5-1B4B-4289-A75D-49A8BF2C5E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6B3A-48E9-BDED-DCEDE0D268D0}"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fld id="{CC0539B1-FD16-4EF2-8B5A-210AB38173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6B3A-48E9-BDED-DCEDE0D268D0}"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fld id="{E8D684EC-04FD-4C44-8CCC-6A42DA7D4D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6B3A-48E9-BDED-DCEDE0D268D0}"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fld id="{3B3CAF49-5DF0-42F3-AAB8-2C062B6F00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6B3A-48E9-BDED-DCEDE0D268D0}"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fld id="{B9197CC7-1504-4052-958E-FA5918038F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6B3A-48E9-BDED-DCEDE0D268D0}"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fld id="{059CA1E7-11D1-47D7-84E3-1AB969C6A3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6B3A-48E9-BDED-DCEDE0D268D0}"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fld id="{4BC254FD-FFE9-4CE1-A273-474B9F63AA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6B3A-48E9-BDED-DCEDE0D268D0}"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fld id="{F2264D77-F251-46B8-AF5A-EBB8D2FF02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6B3A-48E9-BDED-DCEDE0D268D0}"/>
                </c:ext>
              </c:extLst>
            </c:dLbl>
            <c:dLbl>
              <c:idx val="56"/>
              <c:layout/>
              <c:tx>
                <c:rich>
                  <a:bodyPr/>
                  <a:lstStyle/>
                  <a:p>
                    <a:fld id="{A89C719C-A02B-4A3E-80EA-EDCF031FC8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6B3A-48E9-BDED-DCEDE0D268D0}"/>
                </c:ext>
              </c:extLst>
            </c:dLbl>
            <c:dLbl>
              <c:idx val="57"/>
              <c:layout/>
              <c:tx>
                <c:rich>
                  <a:bodyPr/>
                  <a:lstStyle/>
                  <a:p>
                    <a:fld id="{46364941-6B33-4B31-BE27-01CA3972D2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6B3A-48E9-BDED-DCEDE0D268D0}"/>
                </c:ext>
              </c:extLst>
            </c:dLbl>
            <c:dLbl>
              <c:idx val="58"/>
              <c:layout/>
              <c:tx>
                <c:rich>
                  <a:bodyPr/>
                  <a:lstStyle/>
                  <a:p>
                    <a:fld id="{189AC372-92A2-4F49-B7A8-9F67E16449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6B3A-48E9-BDED-DCEDE0D268D0}"/>
                </c:ext>
              </c:extLst>
            </c:dLbl>
            <c:dLbl>
              <c:idx val="59"/>
              <c:layout/>
              <c:tx>
                <c:rich>
                  <a:bodyPr/>
                  <a:lstStyle/>
                  <a:p>
                    <a:fld id="{EAE2D084-5768-478E-BCF9-0DD9344A3A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6B3A-48E9-BDED-DCEDE0D268D0}"/>
                </c:ext>
              </c:extLst>
            </c:dLbl>
            <c:dLbl>
              <c:idx val="60"/>
              <c:layout/>
              <c:tx>
                <c:rich>
                  <a:bodyPr/>
                  <a:lstStyle/>
                  <a:p>
                    <a:fld id="{CBF4BC09-9F74-4952-84E9-E70D8D8A8F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6B3A-48E9-BDED-DCEDE0D268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DataLabelsRange val="1"/>
                <c15:showLeaderLines val="0"/>
              </c:ext>
            </c:extLst>
          </c:dLbls>
          <c:cat>
            <c:strRef>
              <c:f>Schedule!$B$2:$B$62</c:f>
              <c:strCache>
                <c:ptCount val="61"/>
                <c:pt idx="0">
                  <c:v>Week 1</c:v>
                </c:pt>
                <c:pt idx="1">
                  <c:v>Main menu setup</c:v>
                </c:pt>
                <c:pt idx="2">
                  <c:v>Walk/run animation</c:v>
                </c:pt>
                <c:pt idx="3">
                  <c:v>Rig play menu to behavior</c:v>
                </c:pt>
                <c:pt idx="4">
                  <c:v>Save File</c:v>
                </c:pt>
                <c:pt idx="5">
                  <c:v>Milestone 1</c:v>
                </c:pt>
                <c:pt idx="6">
                  <c:v>Week 2</c:v>
                </c:pt>
                <c:pt idx="7">
                  <c:v>Play menu setup</c:v>
                </c:pt>
                <c:pt idx="8">
                  <c:v>Sleep/wake animation</c:v>
                </c:pt>
                <c:pt idx="9">
                  <c:v>Behavior triggers</c:v>
                </c:pt>
                <c:pt idx="10">
                  <c:v>Milestone 2</c:v>
                </c:pt>
                <c:pt idx="11">
                  <c:v>Week 3</c:v>
                </c:pt>
                <c:pt idx="12">
                  <c:v>Status menu and buttons</c:v>
                </c:pt>
                <c:pt idx="13">
                  <c:v>Throw/fetch ball</c:v>
                </c:pt>
                <c:pt idx="14">
                  <c:v>Idle animation</c:v>
                </c:pt>
                <c:pt idx="15">
                  <c:v>Milestone 3</c:v>
                </c:pt>
                <c:pt idx="16">
                  <c:v>Week 4</c:v>
                </c:pt>
                <c:pt idx="17">
                  <c:v>Implement other tricks</c:v>
                </c:pt>
                <c:pt idx="18">
                  <c:v>Start documentation</c:v>
                </c:pt>
                <c:pt idx="19">
                  <c:v>Milestone 4</c:v>
                </c:pt>
                <c:pt idx="20">
                  <c:v>Week 5</c:v>
                </c:pt>
                <c:pt idx="21">
                  <c:v>Catch-up week</c:v>
                </c:pt>
                <c:pt idx="22">
                  <c:v>Finish base version</c:v>
                </c:pt>
                <c:pt idx="23">
                  <c:v>Fill out documentation</c:v>
                </c:pt>
                <c:pt idx="24">
                  <c:v>Milestone 5</c:v>
                </c:pt>
                <c:pt idx="25">
                  <c:v>Week 6</c:v>
                </c:pt>
                <c:pt idx="26">
                  <c:v>Debugging and testing</c:v>
                </c:pt>
                <c:pt idx="27">
                  <c:v>Start improving AI</c:v>
                </c:pt>
                <c:pt idx="28">
                  <c:v>Implement beer bottle fetch</c:v>
                </c:pt>
                <c:pt idx="29">
                  <c:v>Milestone 6</c:v>
                </c:pt>
                <c:pt idx="30">
                  <c:v>Week 7</c:v>
                </c:pt>
                <c:pt idx="31">
                  <c:v>Spring break: Decompress</c:v>
                </c:pt>
                <c:pt idx="32">
                  <c:v>Week 8</c:v>
                </c:pt>
                <c:pt idx="33">
                  <c:v>Presentation/demo</c:v>
                </c:pt>
                <c:pt idx="34">
                  <c:v>Power Point and animation</c:v>
                </c:pt>
                <c:pt idx="35">
                  <c:v>Build out AI</c:v>
                </c:pt>
                <c:pt idx="36">
                  <c:v>Stress testing</c:v>
                </c:pt>
                <c:pt idx="37">
                  <c:v>Milestone 7</c:v>
                </c:pt>
                <c:pt idx="38">
                  <c:v>Week 9</c:v>
                </c:pt>
                <c:pt idx="39">
                  <c:v>Maintenance</c:v>
                </c:pt>
                <c:pt idx="40">
                  <c:v>Testing with group, classmates</c:v>
                </c:pt>
                <c:pt idx="41">
                  <c:v>Finish AI</c:v>
                </c:pt>
                <c:pt idx="42">
                  <c:v>Milestone 8</c:v>
                </c:pt>
                <c:pt idx="43">
                  <c:v>Week 10</c:v>
                </c:pt>
                <c:pt idx="44">
                  <c:v>Maintenance</c:v>
                </c:pt>
                <c:pt idx="45">
                  <c:v>Testing with department</c:v>
                </c:pt>
                <c:pt idx="46">
                  <c:v>Sketch tutorial</c:v>
                </c:pt>
                <c:pt idx="47">
                  <c:v>Milestone 9</c:v>
                </c:pt>
                <c:pt idx="48">
                  <c:v>Week 11</c:v>
                </c:pt>
                <c:pt idx="49">
                  <c:v>Maintenance/preparation</c:v>
                </c:pt>
                <c:pt idx="50">
                  <c:v>Finalize tutorial, documentation</c:v>
                </c:pt>
                <c:pt idx="51">
                  <c:v>Research game publishing</c:v>
                </c:pt>
                <c:pt idx="52">
                  <c:v>Milestone 10</c:v>
                </c:pt>
                <c:pt idx="53">
                  <c:v>Week 12</c:v>
                </c:pt>
                <c:pt idx="54">
                  <c:v>Publish to Steam</c:v>
                </c:pt>
                <c:pt idx="55">
                  <c:v>Presentation prep</c:v>
                </c:pt>
                <c:pt idx="56">
                  <c:v>Undergraduate Research Day</c:v>
                </c:pt>
                <c:pt idx="57">
                  <c:v>Milestone 11</c:v>
                </c:pt>
                <c:pt idx="58">
                  <c:v>Week 13</c:v>
                </c:pt>
                <c:pt idx="59">
                  <c:v>Postmortem</c:v>
                </c:pt>
                <c:pt idx="60">
                  <c:v>Discuss future</c:v>
                </c:pt>
              </c:strCache>
            </c:strRef>
          </c:cat>
          <c:val>
            <c:numRef>
              <c:f>Schedule!$F$2:$F$62</c:f>
              <c:numCache>
                <c:formatCode>m/d/yyyy</c:formatCode>
                <c:ptCount val="61"/>
                <c:pt idx="0">
                  <c:v>43507</c:v>
                </c:pt>
                <c:pt idx="1">
                  <c:v>43502</c:v>
                </c:pt>
                <c:pt idx="2">
                  <c:v>43505</c:v>
                </c:pt>
                <c:pt idx="3">
                  <c:v>43506</c:v>
                </c:pt>
                <c:pt idx="4">
                  <c:v>43503</c:v>
                </c:pt>
                <c:pt idx="5">
                  <c:v>43507</c:v>
                </c:pt>
                <c:pt idx="6">
                  <c:v>43514</c:v>
                </c:pt>
                <c:pt idx="7">
                  <c:v>43510</c:v>
                </c:pt>
                <c:pt idx="8">
                  <c:v>43510</c:v>
                </c:pt>
                <c:pt idx="9">
                  <c:v>43513</c:v>
                </c:pt>
                <c:pt idx="10">
                  <c:v>43514</c:v>
                </c:pt>
                <c:pt idx="11">
                  <c:v>43521</c:v>
                </c:pt>
                <c:pt idx="12">
                  <c:v>43516</c:v>
                </c:pt>
                <c:pt idx="13">
                  <c:v>43518</c:v>
                </c:pt>
                <c:pt idx="14">
                  <c:v>43521</c:v>
                </c:pt>
                <c:pt idx="15">
                  <c:v>43521</c:v>
                </c:pt>
                <c:pt idx="16">
                  <c:v>43528</c:v>
                </c:pt>
                <c:pt idx="17">
                  <c:v>43524</c:v>
                </c:pt>
                <c:pt idx="18">
                  <c:v>43526</c:v>
                </c:pt>
                <c:pt idx="19">
                  <c:v>43528</c:v>
                </c:pt>
                <c:pt idx="20">
                  <c:v>43535</c:v>
                </c:pt>
                <c:pt idx="21">
                  <c:v>43532</c:v>
                </c:pt>
                <c:pt idx="22">
                  <c:v>43533</c:v>
                </c:pt>
                <c:pt idx="23">
                  <c:v>43533</c:v>
                </c:pt>
                <c:pt idx="24">
                  <c:v>43535</c:v>
                </c:pt>
                <c:pt idx="25">
                  <c:v>43542</c:v>
                </c:pt>
                <c:pt idx="26">
                  <c:v>43539</c:v>
                </c:pt>
                <c:pt idx="27">
                  <c:v>43542</c:v>
                </c:pt>
                <c:pt idx="28">
                  <c:v>43541</c:v>
                </c:pt>
                <c:pt idx="29">
                  <c:v>43542</c:v>
                </c:pt>
                <c:pt idx="30">
                  <c:v>43549</c:v>
                </c:pt>
                <c:pt idx="31">
                  <c:v>43549</c:v>
                </c:pt>
                <c:pt idx="32">
                  <c:v>43556</c:v>
                </c:pt>
                <c:pt idx="33">
                  <c:v>43551</c:v>
                </c:pt>
                <c:pt idx="34">
                  <c:v>43553</c:v>
                </c:pt>
                <c:pt idx="35">
                  <c:v>43552</c:v>
                </c:pt>
                <c:pt idx="36">
                  <c:v>43554</c:v>
                </c:pt>
                <c:pt idx="37">
                  <c:v>43556</c:v>
                </c:pt>
                <c:pt idx="38">
                  <c:v>43563</c:v>
                </c:pt>
                <c:pt idx="39">
                  <c:v>43563</c:v>
                </c:pt>
                <c:pt idx="40">
                  <c:v>43563</c:v>
                </c:pt>
                <c:pt idx="41">
                  <c:v>43563</c:v>
                </c:pt>
                <c:pt idx="42">
                  <c:v>43563</c:v>
                </c:pt>
                <c:pt idx="43">
                  <c:v>43570</c:v>
                </c:pt>
                <c:pt idx="44">
                  <c:v>43570</c:v>
                </c:pt>
                <c:pt idx="45">
                  <c:v>43566</c:v>
                </c:pt>
                <c:pt idx="46">
                  <c:v>43568</c:v>
                </c:pt>
                <c:pt idx="47">
                  <c:v>43570</c:v>
                </c:pt>
                <c:pt idx="48">
                  <c:v>43577</c:v>
                </c:pt>
                <c:pt idx="49">
                  <c:v>43577</c:v>
                </c:pt>
                <c:pt idx="50">
                  <c:v>43574</c:v>
                </c:pt>
                <c:pt idx="51">
                  <c:v>43576</c:v>
                </c:pt>
                <c:pt idx="52">
                  <c:v>43577</c:v>
                </c:pt>
                <c:pt idx="53">
                  <c:v>43584</c:v>
                </c:pt>
                <c:pt idx="54">
                  <c:v>43578</c:v>
                </c:pt>
                <c:pt idx="55">
                  <c:v>43582</c:v>
                </c:pt>
                <c:pt idx="56">
                  <c:v>43583</c:v>
                </c:pt>
                <c:pt idx="57">
                  <c:v>43584</c:v>
                </c:pt>
                <c:pt idx="58">
                  <c:v>43591</c:v>
                </c:pt>
                <c:pt idx="59">
                  <c:v>43585</c:v>
                </c:pt>
                <c:pt idx="60">
                  <c:v>43585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Schedule!$C$2:$C$62</c15:f>
                <c15:dlblRangeCache>
                  <c:ptCount val="61"/>
                  <c:pt idx="1">
                    <c:v>Kurt</c:v>
                  </c:pt>
                  <c:pt idx="2">
                    <c:v>Elliot</c:v>
                  </c:pt>
                  <c:pt idx="3">
                    <c:v>Josh</c:v>
                  </c:pt>
                  <c:pt idx="4">
                    <c:v>Kyle</c:v>
                  </c:pt>
                  <c:pt idx="7">
                    <c:v>Kurt, Josh</c:v>
                  </c:pt>
                  <c:pt idx="8">
                    <c:v>Elliot</c:v>
                  </c:pt>
                  <c:pt idx="9">
                    <c:v>Kyle</c:v>
                  </c:pt>
                  <c:pt idx="12">
                    <c:v>Kurt</c:v>
                  </c:pt>
                  <c:pt idx="13">
                    <c:v>Josh</c:v>
                  </c:pt>
                  <c:pt idx="14">
                    <c:v>Elliot, Kyle</c:v>
                  </c:pt>
                  <c:pt idx="17">
                    <c:v>Kurt, Elliot</c:v>
                  </c:pt>
                  <c:pt idx="18">
                    <c:v>Josh, Kyle</c:v>
                  </c:pt>
                  <c:pt idx="21">
                    <c:v>Team</c:v>
                  </c:pt>
                  <c:pt idx="22">
                    <c:v>Team</c:v>
                  </c:pt>
                  <c:pt idx="23">
                    <c:v>Team</c:v>
                  </c:pt>
                  <c:pt idx="26">
                    <c:v>Team</c:v>
                  </c:pt>
                  <c:pt idx="27">
                    <c:v>Josh, Kyle</c:v>
                  </c:pt>
                  <c:pt idx="28">
                    <c:v>Kurt, Elliot</c:v>
                  </c:pt>
                  <c:pt idx="31">
                    <c:v>Team</c:v>
                  </c:pt>
                  <c:pt idx="33">
                    <c:v>Kurt</c:v>
                  </c:pt>
                  <c:pt idx="34">
                    <c:v>Elliot</c:v>
                  </c:pt>
                  <c:pt idx="35">
                    <c:v>Kyle</c:v>
                  </c:pt>
                  <c:pt idx="36">
                    <c:v>Josh</c:v>
                  </c:pt>
                  <c:pt idx="39">
                    <c:v>Team</c:v>
                  </c:pt>
                  <c:pt idx="40">
                    <c:v>Kurt, Kyle</c:v>
                  </c:pt>
                  <c:pt idx="41">
                    <c:v>Josh, Elloit</c:v>
                  </c:pt>
                  <c:pt idx="44">
                    <c:v>Team</c:v>
                  </c:pt>
                  <c:pt idx="45">
                    <c:v>Josh, Elliot</c:v>
                  </c:pt>
                  <c:pt idx="46">
                    <c:v>Kurt, Kyle</c:v>
                  </c:pt>
                  <c:pt idx="49">
                    <c:v>Team</c:v>
                  </c:pt>
                  <c:pt idx="50">
                    <c:v>Team</c:v>
                  </c:pt>
                  <c:pt idx="51">
                    <c:v>Team</c:v>
                  </c:pt>
                  <c:pt idx="54">
                    <c:v>Team</c:v>
                  </c:pt>
                  <c:pt idx="55">
                    <c:v>Team</c:v>
                  </c:pt>
                  <c:pt idx="56">
                    <c:v>Team</c:v>
                  </c:pt>
                  <c:pt idx="59">
                    <c:v>Team</c:v>
                  </c:pt>
                  <c:pt idx="60">
                    <c:v>Team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6B3A-48E9-BDED-DCEDE0D26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30686688"/>
        <c:axId val="530689968"/>
      </c:barChart>
      <c:catAx>
        <c:axId val="53068668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Tasks,</a:t>
                </a:r>
                <a:r>
                  <a:rPr lang="en-US" baseline="0"/>
                  <a:t> Events, Week Numbers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89968"/>
        <c:crosses val="autoZero"/>
        <c:auto val="1"/>
        <c:lblAlgn val="ctr"/>
        <c:lblOffset val="100"/>
        <c:noMultiLvlLbl val="0"/>
      </c:catAx>
      <c:valAx>
        <c:axId val="530689968"/>
        <c:scaling>
          <c:orientation val="minMax"/>
          <c:max val="43591"/>
          <c:min val="435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180000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86688"/>
        <c:crosses val="autoZero"/>
        <c:crossBetween val="between"/>
        <c:majorUnit val="7"/>
        <c:minorUnit val="1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342899</xdr:colOff>
      <xdr:row>0</xdr:row>
      <xdr:rowOff>114299</xdr:rowOff>
    </xdr:from>
    <xdr:to>
      <xdr:col>28</xdr:col>
      <xdr:colOff>323850</xdr:colOff>
      <xdr:row>62</xdr:row>
      <xdr:rowOff>76200</xdr:rowOff>
    </xdr:to>
    <xdr:graphicFrame macro="">
      <xdr:nvGraphicFramePr>
        <xdr:cNvPr id="2" name="VR Pets Task Schedul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0.17782</cdr:x>
      <cdr:y>0.13072</cdr:y>
    </cdr:from>
    <cdr:to>
      <cdr:x>0.18318</cdr:x>
      <cdr:y>0.13849</cdr:y>
    </cdr:to>
    <cdr:sp macro="" textlink="">
      <cdr:nvSpPr>
        <cdr:cNvPr id="2" name="Oval 1"/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3031745" y="1538997"/>
          <a:ext cx="91440" cy="91440"/>
        </a:xfrm>
        <a:prstGeom xmlns:a="http://schemas.openxmlformats.org/drawingml/2006/main" prst="ellipse">
          <a:avLst/>
        </a:prstGeom>
        <a:solidFill xmlns:a="http://schemas.openxmlformats.org/drawingml/2006/main">
          <a:srgbClr val="C0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0.24397</cdr:x>
      <cdr:y>0.20271</cdr:y>
    </cdr:from>
    <cdr:to>
      <cdr:x>0.24933</cdr:x>
      <cdr:y>0.21047</cdr:y>
    </cdr:to>
    <cdr:sp macro="" textlink="">
      <cdr:nvSpPr>
        <cdr:cNvPr id="3" name="Oval 2"/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4159651" y="2386451"/>
          <a:ext cx="91440" cy="91440"/>
        </a:xfrm>
        <a:prstGeom xmlns:a="http://schemas.openxmlformats.org/drawingml/2006/main" prst="ellipse">
          <a:avLst/>
        </a:prstGeom>
        <a:solidFill xmlns:a="http://schemas.openxmlformats.org/drawingml/2006/main">
          <a:srgbClr val="C0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0.31008</cdr:x>
      <cdr:y>0.27557</cdr:y>
    </cdr:from>
    <cdr:to>
      <cdr:x>0.31544</cdr:x>
      <cdr:y>0.28334</cdr:y>
    </cdr:to>
    <cdr:sp macro="" textlink="">
      <cdr:nvSpPr>
        <cdr:cNvPr id="4" name="Oval 3"/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5286780" y="3244310"/>
          <a:ext cx="91439" cy="91440"/>
        </a:xfrm>
        <a:prstGeom xmlns:a="http://schemas.openxmlformats.org/drawingml/2006/main" prst="ellipse">
          <a:avLst/>
        </a:prstGeom>
        <a:solidFill xmlns:a="http://schemas.openxmlformats.org/drawingml/2006/main">
          <a:srgbClr val="C0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0.37547</cdr:x>
      <cdr:y>0.33087</cdr:y>
    </cdr:from>
    <cdr:to>
      <cdr:x>0.38083</cdr:x>
      <cdr:y>0.33863</cdr:y>
    </cdr:to>
    <cdr:sp macro="" textlink="">
      <cdr:nvSpPr>
        <cdr:cNvPr id="5" name="Oval 4"/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6401590" y="3895252"/>
          <a:ext cx="91439" cy="91440"/>
        </a:xfrm>
        <a:prstGeom xmlns:a="http://schemas.openxmlformats.org/drawingml/2006/main" prst="ellipse">
          <a:avLst/>
        </a:prstGeom>
        <a:solidFill xmlns:a="http://schemas.openxmlformats.org/drawingml/2006/main">
          <a:srgbClr val="C0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0.44253</cdr:x>
      <cdr:y>0.40305</cdr:y>
    </cdr:from>
    <cdr:to>
      <cdr:x>0.44789</cdr:x>
      <cdr:y>0.41082</cdr:y>
    </cdr:to>
    <cdr:sp macro="" textlink="">
      <cdr:nvSpPr>
        <cdr:cNvPr id="6" name="Oval 5"/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7545011" y="4745088"/>
          <a:ext cx="91439" cy="91440"/>
        </a:xfrm>
        <a:prstGeom xmlns:a="http://schemas.openxmlformats.org/drawingml/2006/main" prst="ellipse">
          <a:avLst/>
        </a:prstGeom>
        <a:solidFill xmlns:a="http://schemas.openxmlformats.org/drawingml/2006/main">
          <a:srgbClr val="C0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0.64055</cdr:x>
      <cdr:y>0.5912</cdr:y>
    </cdr:from>
    <cdr:to>
      <cdr:x>0.64592</cdr:x>
      <cdr:y>0.59897</cdr:y>
    </cdr:to>
    <cdr:sp macro="" textlink="">
      <cdr:nvSpPr>
        <cdr:cNvPr id="7" name="Oval 6"/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10921259" y="6960158"/>
          <a:ext cx="91440" cy="91440"/>
        </a:xfrm>
        <a:prstGeom xmlns:a="http://schemas.openxmlformats.org/drawingml/2006/main" prst="ellipse">
          <a:avLst/>
        </a:prstGeom>
        <a:solidFill xmlns:a="http://schemas.openxmlformats.org/drawingml/2006/main">
          <a:srgbClr val="C0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0.77253</cdr:x>
      <cdr:y>0.7365</cdr:y>
    </cdr:from>
    <cdr:to>
      <cdr:x>0.77788</cdr:x>
      <cdr:y>0.74427</cdr:y>
    </cdr:to>
    <cdr:sp macro="" textlink="">
      <cdr:nvSpPr>
        <cdr:cNvPr id="8" name="Oval 7"/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13171525" y="8670796"/>
          <a:ext cx="91178" cy="91440"/>
        </a:xfrm>
        <a:prstGeom xmlns:a="http://schemas.openxmlformats.org/drawingml/2006/main" prst="ellipse">
          <a:avLst/>
        </a:prstGeom>
        <a:solidFill xmlns:a="http://schemas.openxmlformats.org/drawingml/2006/main">
          <a:srgbClr val="C0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0.83862</cdr:x>
      <cdr:y>0.80738</cdr:y>
    </cdr:from>
    <cdr:to>
      <cdr:x>0.84397</cdr:x>
      <cdr:y>0.81515</cdr:y>
    </cdr:to>
    <cdr:sp macro="" textlink="">
      <cdr:nvSpPr>
        <cdr:cNvPr id="9" name="Oval 8"/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14298268" y="9505263"/>
          <a:ext cx="91178" cy="91440"/>
        </a:xfrm>
        <a:prstGeom xmlns:a="http://schemas.openxmlformats.org/drawingml/2006/main" prst="ellipse">
          <a:avLst/>
        </a:prstGeom>
        <a:solidFill xmlns:a="http://schemas.openxmlformats.org/drawingml/2006/main">
          <a:srgbClr val="C0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0.70667</cdr:x>
      <cdr:y>0.66498</cdr:y>
    </cdr:from>
    <cdr:to>
      <cdr:x>0.71202</cdr:x>
      <cdr:y>0.67275</cdr:y>
    </cdr:to>
    <cdr:sp macro="" textlink="">
      <cdr:nvSpPr>
        <cdr:cNvPr id="10" name="Oval 9"/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12048600" y="7828735"/>
          <a:ext cx="91178" cy="91440"/>
        </a:xfrm>
        <a:prstGeom xmlns:a="http://schemas.openxmlformats.org/drawingml/2006/main" prst="ellipse">
          <a:avLst/>
        </a:prstGeom>
        <a:solidFill xmlns:a="http://schemas.openxmlformats.org/drawingml/2006/main">
          <a:srgbClr val="C0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0.50829</cdr:x>
      <cdr:y>0.47624</cdr:y>
    </cdr:from>
    <cdr:to>
      <cdr:x>0.51363</cdr:x>
      <cdr:y>0.48401</cdr:y>
    </cdr:to>
    <cdr:sp macro="" textlink="">
      <cdr:nvSpPr>
        <cdr:cNvPr id="11" name="Oval 10"/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8666161" y="5606707"/>
          <a:ext cx="91178" cy="91440"/>
        </a:xfrm>
        <a:prstGeom xmlns:a="http://schemas.openxmlformats.org/drawingml/2006/main" prst="ellipse">
          <a:avLst/>
        </a:prstGeom>
        <a:solidFill xmlns:a="http://schemas.openxmlformats.org/drawingml/2006/main">
          <a:srgbClr val="C0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0.905</cdr:x>
      <cdr:y>0.88203</cdr:y>
    </cdr:from>
    <cdr:to>
      <cdr:x>0.91035</cdr:x>
      <cdr:y>0.88979</cdr:y>
    </cdr:to>
    <cdr:sp macro="" textlink="">
      <cdr:nvSpPr>
        <cdr:cNvPr id="12" name="Oval 11"/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15430096" y="10384009"/>
          <a:ext cx="91178" cy="91440"/>
        </a:xfrm>
        <a:prstGeom xmlns:a="http://schemas.openxmlformats.org/drawingml/2006/main" prst="ellipse">
          <a:avLst/>
        </a:prstGeom>
        <a:solidFill xmlns:a="http://schemas.openxmlformats.org/drawingml/2006/main">
          <a:srgbClr val="C0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0.88526</cdr:x>
      <cdr:y>0.85935</cdr:y>
    </cdr:from>
    <cdr:to>
      <cdr:x>0.9008</cdr:x>
      <cdr:y>0.88192</cdr:y>
    </cdr:to>
    <cdr:sp macro="" textlink="">
      <cdr:nvSpPr>
        <cdr:cNvPr id="13" name="5-Point Star 12"/>
        <cdr:cNvSpPr/>
      </cdr:nvSpPr>
      <cdr:spPr>
        <a:xfrm xmlns:a="http://schemas.openxmlformats.org/drawingml/2006/main" rot="20503694">
          <a:off x="15093511" y="10117056"/>
          <a:ext cx="264825" cy="265697"/>
        </a:xfrm>
        <a:prstGeom xmlns:a="http://schemas.openxmlformats.org/drawingml/2006/main" prst="star5">
          <a:avLst/>
        </a:prstGeom>
        <a:solidFill xmlns:a="http://schemas.openxmlformats.org/drawingml/2006/main">
          <a:srgbClr val="C0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4" sqref="A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workbookViewId="0">
      <selection activeCell="K13" sqref="K13"/>
    </sheetView>
  </sheetViews>
  <sheetFormatPr defaultRowHeight="15" x14ac:dyDescent="0.25"/>
  <cols>
    <col min="1" max="1" width="9.140625" customWidth="1"/>
    <col min="2" max="2" width="33.7109375" customWidth="1"/>
    <col min="3" max="4" width="12" customWidth="1"/>
    <col min="5" max="5" width="14.85546875" bestFit="1" customWidth="1"/>
    <col min="6" max="6" width="12" customWidth="1"/>
    <col min="7" max="7" width="12" hidden="1" customWidth="1"/>
    <col min="8" max="8" width="27" hidden="1" customWidth="1"/>
  </cols>
  <sheetData>
    <row r="1" spans="1:8" s="2" customFormat="1" x14ac:dyDescent="0.25">
      <c r="A1" s="2" t="s">
        <v>0</v>
      </c>
      <c r="B1" s="2" t="s">
        <v>25</v>
      </c>
      <c r="C1" s="2" t="s">
        <v>4</v>
      </c>
      <c r="D1" s="2" t="s">
        <v>5</v>
      </c>
      <c r="E1" s="2" t="s">
        <v>77</v>
      </c>
      <c r="F1" s="2" t="s">
        <v>58</v>
      </c>
      <c r="G1" s="2" t="s">
        <v>78</v>
      </c>
      <c r="H1" s="2" t="s">
        <v>79</v>
      </c>
    </row>
    <row r="2" spans="1:8" x14ac:dyDescent="0.25">
      <c r="A2" s="2">
        <v>1</v>
      </c>
      <c r="B2" s="2" t="s">
        <v>46</v>
      </c>
      <c r="C2" s="1"/>
      <c r="D2" s="1">
        <v>43500</v>
      </c>
      <c r="E2">
        <v>7</v>
      </c>
      <c r="F2" s="1">
        <f>D2+E2</f>
        <v>43507</v>
      </c>
      <c r="G2" t="str">
        <f>B2</f>
        <v>Week 1</v>
      </c>
    </row>
    <row r="3" spans="1:8" x14ac:dyDescent="0.25">
      <c r="A3">
        <f>A2+0.1</f>
        <v>1.1000000000000001</v>
      </c>
      <c r="B3" t="s">
        <v>1</v>
      </c>
      <c r="C3" s="1" t="s">
        <v>18</v>
      </c>
      <c r="D3" s="1">
        <f>D2</f>
        <v>43500</v>
      </c>
      <c r="E3">
        <v>2</v>
      </c>
      <c r="F3" s="1">
        <f t="shared" ref="F3:F14" si="0">D3+E3</f>
        <v>43502</v>
      </c>
    </row>
    <row r="4" spans="1:8" x14ac:dyDescent="0.25">
      <c r="A4">
        <f t="shared" ref="A4:A59" si="1">A3+0.1</f>
        <v>1.2000000000000002</v>
      </c>
      <c r="B4" t="s">
        <v>3</v>
      </c>
      <c r="C4" s="1" t="s">
        <v>19</v>
      </c>
      <c r="D4" s="1">
        <f>D2</f>
        <v>43500</v>
      </c>
      <c r="E4">
        <v>5</v>
      </c>
      <c r="F4" s="1">
        <f t="shared" si="0"/>
        <v>43505</v>
      </c>
    </row>
    <row r="5" spans="1:8" x14ac:dyDescent="0.25">
      <c r="A5">
        <f t="shared" si="1"/>
        <v>1.3000000000000003</v>
      </c>
      <c r="B5" t="s">
        <v>9</v>
      </c>
      <c r="C5" s="1" t="s">
        <v>20</v>
      </c>
      <c r="D5" s="1">
        <f>F3</f>
        <v>43502</v>
      </c>
      <c r="E5">
        <v>4</v>
      </c>
      <c r="F5" s="1">
        <f t="shared" si="0"/>
        <v>43506</v>
      </c>
    </row>
    <row r="6" spans="1:8" x14ac:dyDescent="0.25">
      <c r="A6">
        <f t="shared" si="1"/>
        <v>1.4000000000000004</v>
      </c>
      <c r="B6" t="s">
        <v>2</v>
      </c>
      <c r="C6" s="1" t="s">
        <v>21</v>
      </c>
      <c r="D6" s="1">
        <f>D2</f>
        <v>43500</v>
      </c>
      <c r="E6">
        <v>3</v>
      </c>
      <c r="F6" s="1">
        <f t="shared" si="0"/>
        <v>43503</v>
      </c>
    </row>
    <row r="7" spans="1:8" x14ac:dyDescent="0.25">
      <c r="A7">
        <f t="shared" si="1"/>
        <v>1.5000000000000004</v>
      </c>
      <c r="B7" t="s">
        <v>35</v>
      </c>
      <c r="C7" s="1"/>
      <c r="D7" s="1">
        <f>F2</f>
        <v>43507</v>
      </c>
      <c r="E7">
        <v>0</v>
      </c>
      <c r="F7" s="1">
        <f t="shared" si="0"/>
        <v>43507</v>
      </c>
      <c r="H7" t="str">
        <f>B7</f>
        <v>Milestone 1</v>
      </c>
    </row>
    <row r="8" spans="1:8" x14ac:dyDescent="0.25">
      <c r="A8" s="2">
        <f>A2+1</f>
        <v>2</v>
      </c>
      <c r="B8" s="2" t="s">
        <v>47</v>
      </c>
      <c r="C8" s="1"/>
      <c r="D8" s="1">
        <f>F2</f>
        <v>43507</v>
      </c>
      <c r="E8">
        <v>7</v>
      </c>
      <c r="F8" s="1">
        <f t="shared" si="0"/>
        <v>43514</v>
      </c>
      <c r="G8" t="str">
        <f>B8</f>
        <v>Week 2</v>
      </c>
    </row>
    <row r="9" spans="1:8" x14ac:dyDescent="0.25">
      <c r="A9">
        <f t="shared" si="1"/>
        <v>2.1</v>
      </c>
      <c r="B9" t="s">
        <v>8</v>
      </c>
      <c r="C9" s="1" t="s">
        <v>22</v>
      </c>
      <c r="D9" s="1">
        <f>D8</f>
        <v>43507</v>
      </c>
      <c r="E9">
        <v>3</v>
      </c>
      <c r="F9" s="1">
        <f t="shared" si="0"/>
        <v>43510</v>
      </c>
    </row>
    <row r="10" spans="1:8" x14ac:dyDescent="0.25">
      <c r="A10">
        <f t="shared" si="1"/>
        <v>2.2000000000000002</v>
      </c>
      <c r="B10" t="s">
        <v>10</v>
      </c>
      <c r="C10" s="1" t="s">
        <v>19</v>
      </c>
      <c r="D10" s="1">
        <f>D8</f>
        <v>43507</v>
      </c>
      <c r="E10">
        <v>3</v>
      </c>
      <c r="F10" s="1">
        <f t="shared" si="0"/>
        <v>43510</v>
      </c>
    </row>
    <row r="11" spans="1:8" x14ac:dyDescent="0.25">
      <c r="A11">
        <f t="shared" si="1"/>
        <v>2.3000000000000003</v>
      </c>
      <c r="B11" t="s">
        <v>11</v>
      </c>
      <c r="C11" s="1" t="s">
        <v>21</v>
      </c>
      <c r="D11" s="1">
        <f>F10</f>
        <v>43510</v>
      </c>
      <c r="E11">
        <v>3</v>
      </c>
      <c r="F11" s="1">
        <f t="shared" si="0"/>
        <v>43513</v>
      </c>
    </row>
    <row r="12" spans="1:8" x14ac:dyDescent="0.25">
      <c r="A12">
        <f t="shared" si="1"/>
        <v>2.4000000000000004</v>
      </c>
      <c r="B12" t="s">
        <v>36</v>
      </c>
      <c r="C12" s="1"/>
      <c r="D12" s="1">
        <f>F8</f>
        <v>43514</v>
      </c>
      <c r="E12">
        <v>0</v>
      </c>
      <c r="F12" s="1">
        <f t="shared" si="0"/>
        <v>43514</v>
      </c>
      <c r="H12" t="str">
        <f>B12</f>
        <v>Milestone 2</v>
      </c>
    </row>
    <row r="13" spans="1:8" x14ac:dyDescent="0.25">
      <c r="A13" s="2">
        <f>A8+1</f>
        <v>3</v>
      </c>
      <c r="B13" s="2" t="s">
        <v>48</v>
      </c>
      <c r="C13" s="1"/>
      <c r="D13" s="1">
        <f>F8</f>
        <v>43514</v>
      </c>
      <c r="E13">
        <v>7</v>
      </c>
      <c r="F13" s="1">
        <f t="shared" si="0"/>
        <v>43521</v>
      </c>
      <c r="G13" t="str">
        <f>B13</f>
        <v>Week 3</v>
      </c>
    </row>
    <row r="14" spans="1:8" x14ac:dyDescent="0.25">
      <c r="A14">
        <f t="shared" si="1"/>
        <v>3.1</v>
      </c>
      <c r="B14" t="s">
        <v>76</v>
      </c>
      <c r="C14" s="1" t="s">
        <v>18</v>
      </c>
      <c r="D14" s="1">
        <f>D13</f>
        <v>43514</v>
      </c>
      <c r="E14">
        <v>2</v>
      </c>
      <c r="F14" s="1">
        <f t="shared" si="0"/>
        <v>43516</v>
      </c>
    </row>
    <row r="15" spans="1:8" x14ac:dyDescent="0.25">
      <c r="A15">
        <f t="shared" si="1"/>
        <v>3.2</v>
      </c>
      <c r="B15" t="s">
        <v>12</v>
      </c>
      <c r="C15" s="1" t="s">
        <v>20</v>
      </c>
      <c r="D15" s="1">
        <f>F14</f>
        <v>43516</v>
      </c>
      <c r="E15">
        <v>2</v>
      </c>
      <c r="F15" s="1">
        <f>D15+E15</f>
        <v>43518</v>
      </c>
    </row>
    <row r="16" spans="1:8" x14ac:dyDescent="0.25">
      <c r="A16">
        <f t="shared" si="1"/>
        <v>3.3000000000000003</v>
      </c>
      <c r="B16" t="s">
        <v>13</v>
      </c>
      <c r="C16" s="1" t="s">
        <v>23</v>
      </c>
      <c r="D16" s="1">
        <f>F15</f>
        <v>43518</v>
      </c>
      <c r="E16">
        <v>3</v>
      </c>
      <c r="F16" s="1">
        <f>D16+E16</f>
        <v>43521</v>
      </c>
    </row>
    <row r="17" spans="1:8" x14ac:dyDescent="0.25">
      <c r="A17">
        <f t="shared" si="1"/>
        <v>3.4000000000000004</v>
      </c>
      <c r="B17" t="s">
        <v>37</v>
      </c>
      <c r="C17" s="1"/>
      <c r="D17" s="1">
        <f>F13</f>
        <v>43521</v>
      </c>
      <c r="E17">
        <v>0</v>
      </c>
      <c r="F17" s="1">
        <f>D17+E17</f>
        <v>43521</v>
      </c>
      <c r="H17" t="str">
        <f>B17</f>
        <v>Milestone 3</v>
      </c>
    </row>
    <row r="18" spans="1:8" x14ac:dyDescent="0.25">
      <c r="A18" s="2">
        <f>A13+1</f>
        <v>4</v>
      </c>
      <c r="B18" s="2" t="s">
        <v>49</v>
      </c>
      <c r="C18" s="1"/>
      <c r="D18" s="1">
        <f>F13</f>
        <v>43521</v>
      </c>
      <c r="E18">
        <v>7</v>
      </c>
      <c r="F18" s="1">
        <f>D18+E18</f>
        <v>43528</v>
      </c>
      <c r="G18" t="str">
        <f>B18</f>
        <v>Week 4</v>
      </c>
    </row>
    <row r="19" spans="1:8" x14ac:dyDescent="0.25">
      <c r="A19">
        <f t="shared" si="1"/>
        <v>4.0999999999999996</v>
      </c>
      <c r="B19" t="s">
        <v>63</v>
      </c>
      <c r="C19" s="1" t="s">
        <v>26</v>
      </c>
      <c r="D19" s="1">
        <f>D18</f>
        <v>43521</v>
      </c>
      <c r="E19">
        <v>3</v>
      </c>
      <c r="F19" s="1">
        <f>D19+E19</f>
        <v>43524</v>
      </c>
    </row>
    <row r="20" spans="1:8" x14ac:dyDescent="0.25">
      <c r="A20">
        <f t="shared" si="1"/>
        <v>4.1999999999999993</v>
      </c>
      <c r="B20" t="s">
        <v>66</v>
      </c>
      <c r="C20" s="1" t="s">
        <v>27</v>
      </c>
      <c r="D20" s="1">
        <f>F19</f>
        <v>43524</v>
      </c>
      <c r="E20">
        <v>2</v>
      </c>
      <c r="F20" s="1">
        <f>D20+E20</f>
        <v>43526</v>
      </c>
    </row>
    <row r="21" spans="1:8" x14ac:dyDescent="0.25">
      <c r="A21">
        <f t="shared" si="1"/>
        <v>4.2999999999999989</v>
      </c>
      <c r="B21" t="s">
        <v>38</v>
      </c>
      <c r="C21" s="1"/>
      <c r="D21" s="1">
        <f>F18</f>
        <v>43528</v>
      </c>
      <c r="E21">
        <v>0</v>
      </c>
      <c r="F21" s="1">
        <f>D21+E21</f>
        <v>43528</v>
      </c>
      <c r="H21" t="str">
        <f>B21</f>
        <v>Milestone 4</v>
      </c>
    </row>
    <row r="22" spans="1:8" x14ac:dyDescent="0.25">
      <c r="A22" s="2">
        <f>A18+1</f>
        <v>5</v>
      </c>
      <c r="B22" s="2" t="s">
        <v>50</v>
      </c>
      <c r="C22" s="1"/>
      <c r="D22" s="1">
        <f>F18</f>
        <v>43528</v>
      </c>
      <c r="E22">
        <v>7</v>
      </c>
      <c r="F22" s="1">
        <f>D22+E22</f>
        <v>43535</v>
      </c>
      <c r="G22" t="str">
        <f>B22</f>
        <v>Week 5</v>
      </c>
    </row>
    <row r="23" spans="1:8" x14ac:dyDescent="0.25">
      <c r="A23">
        <f t="shared" si="1"/>
        <v>5.0999999999999996</v>
      </c>
      <c r="B23" t="s">
        <v>7</v>
      </c>
      <c r="C23" s="1" t="s">
        <v>24</v>
      </c>
      <c r="D23" s="1">
        <f>D22</f>
        <v>43528</v>
      </c>
      <c r="E23">
        <v>4</v>
      </c>
      <c r="F23" s="1">
        <f>D23+E23</f>
        <v>43532</v>
      </c>
    </row>
    <row r="24" spans="1:8" x14ac:dyDescent="0.25">
      <c r="A24">
        <f t="shared" si="1"/>
        <v>5.1999999999999993</v>
      </c>
      <c r="B24" t="s">
        <v>33</v>
      </c>
      <c r="C24" s="1" t="s">
        <v>24</v>
      </c>
      <c r="D24" s="1">
        <f>F23</f>
        <v>43532</v>
      </c>
      <c r="E24">
        <v>1</v>
      </c>
      <c r="F24" s="1">
        <f>D24+E24</f>
        <v>43533</v>
      </c>
    </row>
    <row r="25" spans="1:8" x14ac:dyDescent="0.25">
      <c r="A25">
        <f t="shared" si="1"/>
        <v>5.2999999999999989</v>
      </c>
      <c r="B25" t="s">
        <v>69</v>
      </c>
      <c r="C25" s="1" t="s">
        <v>24</v>
      </c>
      <c r="D25" s="1">
        <f>D22</f>
        <v>43528</v>
      </c>
      <c r="E25">
        <v>5</v>
      </c>
      <c r="F25" s="1">
        <f>D25+E25</f>
        <v>43533</v>
      </c>
    </row>
    <row r="26" spans="1:8" x14ac:dyDescent="0.25">
      <c r="A26">
        <f t="shared" si="1"/>
        <v>5.3999999999999986</v>
      </c>
      <c r="B26" t="s">
        <v>39</v>
      </c>
      <c r="C26" s="1"/>
      <c r="D26" s="1">
        <f>F22</f>
        <v>43535</v>
      </c>
      <c r="E26">
        <v>0</v>
      </c>
      <c r="F26" s="1">
        <f>D26+E26</f>
        <v>43535</v>
      </c>
      <c r="H26" t="str">
        <f>B26</f>
        <v>Milestone 5</v>
      </c>
    </row>
    <row r="27" spans="1:8" x14ac:dyDescent="0.25">
      <c r="A27" s="2">
        <f>A22+1</f>
        <v>6</v>
      </c>
      <c r="B27" s="2" t="s">
        <v>51</v>
      </c>
      <c r="C27" s="1"/>
      <c r="D27" s="1">
        <f>F22</f>
        <v>43535</v>
      </c>
      <c r="E27">
        <v>7</v>
      </c>
      <c r="F27" s="1">
        <f>D27+E27</f>
        <v>43542</v>
      </c>
      <c r="G27" t="str">
        <f>B27</f>
        <v>Week 6</v>
      </c>
    </row>
    <row r="28" spans="1:8" x14ac:dyDescent="0.25">
      <c r="A28">
        <f>A27+0.1</f>
        <v>6.1</v>
      </c>
      <c r="B28" t="s">
        <v>62</v>
      </c>
      <c r="C28" s="1" t="s">
        <v>24</v>
      </c>
      <c r="D28" s="1">
        <f>D27</f>
        <v>43535</v>
      </c>
      <c r="E28">
        <v>4</v>
      </c>
      <c r="F28" s="1">
        <f>D28+E28</f>
        <v>43539</v>
      </c>
    </row>
    <row r="29" spans="1:8" x14ac:dyDescent="0.25">
      <c r="A29">
        <f t="shared" ref="A29:A31" si="2">A28+0.1</f>
        <v>6.1999999999999993</v>
      </c>
      <c r="B29" t="s">
        <v>68</v>
      </c>
      <c r="C29" s="1" t="s">
        <v>27</v>
      </c>
      <c r="D29" s="1">
        <f>F28</f>
        <v>43539</v>
      </c>
      <c r="E29">
        <v>3</v>
      </c>
      <c r="F29" s="1">
        <f>D29+E29</f>
        <v>43542</v>
      </c>
    </row>
    <row r="30" spans="1:8" x14ac:dyDescent="0.25">
      <c r="A30">
        <f t="shared" si="2"/>
        <v>6.2999999999999989</v>
      </c>
      <c r="B30" t="s">
        <v>67</v>
      </c>
      <c r="C30" s="1" t="s">
        <v>26</v>
      </c>
      <c r="D30" s="1">
        <f>F28</f>
        <v>43539</v>
      </c>
      <c r="E30">
        <v>2</v>
      </c>
      <c r="F30" s="1">
        <f>D30+E30</f>
        <v>43541</v>
      </c>
    </row>
    <row r="31" spans="1:8" x14ac:dyDescent="0.25">
      <c r="A31">
        <f t="shared" si="2"/>
        <v>6.3999999999999986</v>
      </c>
      <c r="B31" t="s">
        <v>40</v>
      </c>
      <c r="C31" s="1"/>
      <c r="D31" s="1">
        <f>F27</f>
        <v>43542</v>
      </c>
      <c r="E31">
        <v>0</v>
      </c>
      <c r="F31" s="1">
        <f>D31+E31</f>
        <v>43542</v>
      </c>
      <c r="H31" t="str">
        <f>B31</f>
        <v>Milestone 6</v>
      </c>
    </row>
    <row r="32" spans="1:8" x14ac:dyDescent="0.25">
      <c r="A32" s="2">
        <f>A27+1</f>
        <v>7</v>
      </c>
      <c r="B32" s="2" t="s">
        <v>52</v>
      </c>
      <c r="C32" s="1"/>
      <c r="D32" s="1">
        <f>F27</f>
        <v>43542</v>
      </c>
      <c r="E32">
        <v>7</v>
      </c>
      <c r="F32" s="1">
        <f>D32+E32</f>
        <v>43549</v>
      </c>
      <c r="G32" t="str">
        <f>B32</f>
        <v>Week 7</v>
      </c>
    </row>
    <row r="33" spans="1:8" x14ac:dyDescent="0.25">
      <c r="A33">
        <f t="shared" si="1"/>
        <v>7.1</v>
      </c>
      <c r="B33" t="s">
        <v>72</v>
      </c>
      <c r="C33" s="1" t="s">
        <v>24</v>
      </c>
      <c r="D33" s="1">
        <f>D32</f>
        <v>43542</v>
      </c>
      <c r="E33">
        <v>7</v>
      </c>
      <c r="F33" s="1">
        <f>D33+E33</f>
        <v>43549</v>
      </c>
    </row>
    <row r="34" spans="1:8" x14ac:dyDescent="0.25">
      <c r="A34" s="2">
        <f>A32+1</f>
        <v>8</v>
      </c>
      <c r="B34" s="2" t="s">
        <v>53</v>
      </c>
      <c r="C34" s="1"/>
      <c r="D34" s="1">
        <f>F32</f>
        <v>43549</v>
      </c>
      <c r="E34">
        <v>7</v>
      </c>
      <c r="F34" s="1">
        <f>D34+E34</f>
        <v>43556</v>
      </c>
      <c r="G34" t="str">
        <f>B34</f>
        <v>Week 8</v>
      </c>
    </row>
    <row r="35" spans="1:8" x14ac:dyDescent="0.25">
      <c r="A35">
        <f t="shared" si="1"/>
        <v>8.1</v>
      </c>
      <c r="B35" t="s">
        <v>14</v>
      </c>
      <c r="C35" s="1" t="s">
        <v>18</v>
      </c>
      <c r="D35" s="1">
        <f>D34</f>
        <v>43549</v>
      </c>
      <c r="E35">
        <v>2</v>
      </c>
      <c r="F35" s="1">
        <f>D35+E35</f>
        <v>43551</v>
      </c>
    </row>
    <row r="36" spans="1:8" x14ac:dyDescent="0.25">
      <c r="A36">
        <f t="shared" si="1"/>
        <v>8.1999999999999993</v>
      </c>
      <c r="B36" t="s">
        <v>15</v>
      </c>
      <c r="C36" s="1" t="s">
        <v>19</v>
      </c>
      <c r="D36" s="1">
        <f>F35</f>
        <v>43551</v>
      </c>
      <c r="E36">
        <v>2</v>
      </c>
      <c r="F36" s="1">
        <f>D36+E36</f>
        <v>43553</v>
      </c>
    </row>
    <row r="37" spans="1:8" x14ac:dyDescent="0.25">
      <c r="A37">
        <f t="shared" si="1"/>
        <v>8.2999999999999989</v>
      </c>
      <c r="B37" t="s">
        <v>16</v>
      </c>
      <c r="C37" s="1" t="s">
        <v>21</v>
      </c>
      <c r="D37" s="1">
        <f>D34</f>
        <v>43549</v>
      </c>
      <c r="E37">
        <v>3</v>
      </c>
      <c r="F37" s="1">
        <f>D37+E37</f>
        <v>43552</v>
      </c>
    </row>
    <row r="38" spans="1:8" x14ac:dyDescent="0.25">
      <c r="A38">
        <f t="shared" si="1"/>
        <v>8.3999999999999986</v>
      </c>
      <c r="B38" t="s">
        <v>17</v>
      </c>
      <c r="C38" s="1" t="s">
        <v>20</v>
      </c>
      <c r="D38" s="1">
        <f>D34</f>
        <v>43549</v>
      </c>
      <c r="E38">
        <v>5</v>
      </c>
      <c r="F38" s="1">
        <f>D38+E38</f>
        <v>43554</v>
      </c>
    </row>
    <row r="39" spans="1:8" x14ac:dyDescent="0.25">
      <c r="A39">
        <f t="shared" si="1"/>
        <v>8.4999999999999982</v>
      </c>
      <c r="B39" t="s">
        <v>41</v>
      </c>
      <c r="C39" s="1"/>
      <c r="D39" s="1">
        <f>F34</f>
        <v>43556</v>
      </c>
      <c r="E39">
        <v>0</v>
      </c>
      <c r="F39" s="1">
        <f>D39+E39</f>
        <v>43556</v>
      </c>
      <c r="H39" t="str">
        <f>B39</f>
        <v>Milestone 7</v>
      </c>
    </row>
    <row r="40" spans="1:8" x14ac:dyDescent="0.25">
      <c r="A40" s="2">
        <f>A34+1</f>
        <v>9</v>
      </c>
      <c r="B40" s="2" t="s">
        <v>54</v>
      </c>
      <c r="C40" s="1"/>
      <c r="D40" s="1">
        <f>F34</f>
        <v>43556</v>
      </c>
      <c r="E40">
        <v>7</v>
      </c>
      <c r="F40" s="1">
        <f>D40+E40</f>
        <v>43563</v>
      </c>
      <c r="G40" t="str">
        <f>B40</f>
        <v>Week 9</v>
      </c>
    </row>
    <row r="41" spans="1:8" x14ac:dyDescent="0.25">
      <c r="A41">
        <f t="shared" si="1"/>
        <v>9.1</v>
      </c>
      <c r="B41" t="s">
        <v>71</v>
      </c>
      <c r="C41" s="1" t="s">
        <v>24</v>
      </c>
      <c r="D41" s="1">
        <f>D40</f>
        <v>43556</v>
      </c>
      <c r="E41">
        <v>7</v>
      </c>
      <c r="F41" s="1">
        <f>D41+E41</f>
        <v>43563</v>
      </c>
    </row>
    <row r="42" spans="1:8" x14ac:dyDescent="0.25">
      <c r="A42">
        <f t="shared" si="1"/>
        <v>9.1999999999999993</v>
      </c>
      <c r="B42" t="s">
        <v>30</v>
      </c>
      <c r="C42" s="1" t="s">
        <v>73</v>
      </c>
      <c r="D42" s="1">
        <f>D40</f>
        <v>43556</v>
      </c>
      <c r="E42">
        <v>7</v>
      </c>
      <c r="F42" s="1">
        <f>D42+E42</f>
        <v>43563</v>
      </c>
    </row>
    <row r="43" spans="1:8" x14ac:dyDescent="0.25">
      <c r="A43">
        <f t="shared" si="1"/>
        <v>9.2999999999999989</v>
      </c>
      <c r="B43" t="s">
        <v>31</v>
      </c>
      <c r="C43" s="1" t="s">
        <v>74</v>
      </c>
      <c r="D43" s="1">
        <f>D40</f>
        <v>43556</v>
      </c>
      <c r="E43">
        <v>7</v>
      </c>
      <c r="F43" s="1">
        <f>D43+E43</f>
        <v>43563</v>
      </c>
    </row>
    <row r="44" spans="1:8" x14ac:dyDescent="0.25">
      <c r="A44">
        <f t="shared" si="1"/>
        <v>9.3999999999999986</v>
      </c>
      <c r="B44" t="s">
        <v>42</v>
      </c>
      <c r="C44" s="1"/>
      <c r="D44" s="1">
        <f>F40</f>
        <v>43563</v>
      </c>
      <c r="E44">
        <v>0</v>
      </c>
      <c r="F44" s="1">
        <f>D44+E44</f>
        <v>43563</v>
      </c>
      <c r="H44" t="str">
        <f>B44</f>
        <v>Milestone 8</v>
      </c>
    </row>
    <row r="45" spans="1:8" x14ac:dyDescent="0.25">
      <c r="A45" s="2">
        <f>A40+1</f>
        <v>10</v>
      </c>
      <c r="B45" s="2" t="s">
        <v>55</v>
      </c>
      <c r="C45" s="1"/>
      <c r="D45" s="1">
        <f>F40</f>
        <v>43563</v>
      </c>
      <c r="E45">
        <v>7</v>
      </c>
      <c r="F45" s="1">
        <f>D45+E45</f>
        <v>43570</v>
      </c>
      <c r="G45" t="str">
        <f>B45</f>
        <v>Week 10</v>
      </c>
    </row>
    <row r="46" spans="1:8" x14ac:dyDescent="0.25">
      <c r="A46">
        <f t="shared" si="1"/>
        <v>10.1</v>
      </c>
      <c r="B46" t="s">
        <v>71</v>
      </c>
      <c r="C46" s="1" t="s">
        <v>24</v>
      </c>
      <c r="D46" s="1">
        <f>D45</f>
        <v>43563</v>
      </c>
      <c r="E46">
        <v>7</v>
      </c>
      <c r="F46" s="1">
        <f>D46+E46</f>
        <v>43570</v>
      </c>
    </row>
    <row r="47" spans="1:8" x14ac:dyDescent="0.25">
      <c r="A47">
        <f t="shared" si="1"/>
        <v>10.199999999999999</v>
      </c>
      <c r="B47" t="s">
        <v>29</v>
      </c>
      <c r="C47" s="1" t="s">
        <v>75</v>
      </c>
      <c r="D47" s="1">
        <f>D45</f>
        <v>43563</v>
      </c>
      <c r="E47">
        <v>3</v>
      </c>
      <c r="F47" s="1">
        <f>D47+E47</f>
        <v>43566</v>
      </c>
    </row>
    <row r="48" spans="1:8" x14ac:dyDescent="0.25">
      <c r="A48">
        <f t="shared" si="1"/>
        <v>10.299999999999999</v>
      </c>
      <c r="B48" t="s">
        <v>61</v>
      </c>
      <c r="C48" s="1" t="s">
        <v>73</v>
      </c>
      <c r="D48" s="1">
        <f>F47</f>
        <v>43566</v>
      </c>
      <c r="E48">
        <v>2</v>
      </c>
      <c r="F48" s="1">
        <f>D48+E48</f>
        <v>43568</v>
      </c>
    </row>
    <row r="49" spans="1:8" x14ac:dyDescent="0.25">
      <c r="A49">
        <f t="shared" si="1"/>
        <v>10.399999999999999</v>
      </c>
      <c r="B49" t="s">
        <v>43</v>
      </c>
      <c r="C49" s="1"/>
      <c r="D49" s="1">
        <f>F45</f>
        <v>43570</v>
      </c>
      <c r="E49">
        <v>0</v>
      </c>
      <c r="F49" s="1">
        <f>D49+E49</f>
        <v>43570</v>
      </c>
      <c r="H49" t="str">
        <f>B49</f>
        <v>Milestone 9</v>
      </c>
    </row>
    <row r="50" spans="1:8" x14ac:dyDescent="0.25">
      <c r="A50" s="2">
        <f>A45+1</f>
        <v>11</v>
      </c>
      <c r="B50" s="2" t="s">
        <v>56</v>
      </c>
      <c r="C50" s="1"/>
      <c r="D50" s="1">
        <f>F45</f>
        <v>43570</v>
      </c>
      <c r="E50">
        <v>7</v>
      </c>
      <c r="F50" s="1">
        <f>D50+E50</f>
        <v>43577</v>
      </c>
      <c r="G50" t="str">
        <f>B50</f>
        <v>Week 11</v>
      </c>
    </row>
    <row r="51" spans="1:8" x14ac:dyDescent="0.25">
      <c r="A51">
        <f t="shared" si="1"/>
        <v>11.1</v>
      </c>
      <c r="B51" t="s">
        <v>28</v>
      </c>
      <c r="C51" s="1" t="s">
        <v>24</v>
      </c>
      <c r="D51" s="1">
        <f>D50</f>
        <v>43570</v>
      </c>
      <c r="E51">
        <v>7</v>
      </c>
      <c r="F51" s="1">
        <f>D51+E51</f>
        <v>43577</v>
      </c>
    </row>
    <row r="52" spans="1:8" x14ac:dyDescent="0.25">
      <c r="A52">
        <f t="shared" si="1"/>
        <v>11.2</v>
      </c>
      <c r="B52" t="s">
        <v>70</v>
      </c>
      <c r="C52" s="1" t="s">
        <v>24</v>
      </c>
      <c r="D52" s="1">
        <f>D50</f>
        <v>43570</v>
      </c>
      <c r="E52">
        <v>4</v>
      </c>
      <c r="F52" s="1">
        <f>D52+E52</f>
        <v>43574</v>
      </c>
    </row>
    <row r="53" spans="1:8" x14ac:dyDescent="0.25">
      <c r="A53">
        <f t="shared" si="1"/>
        <v>11.299999999999999</v>
      </c>
      <c r="B53" t="s">
        <v>32</v>
      </c>
      <c r="C53" s="1" t="s">
        <v>24</v>
      </c>
      <c r="D53" s="1">
        <f>F52</f>
        <v>43574</v>
      </c>
      <c r="E53">
        <v>2</v>
      </c>
      <c r="F53" s="1">
        <f>D53+E53</f>
        <v>43576</v>
      </c>
    </row>
    <row r="54" spans="1:8" x14ac:dyDescent="0.25">
      <c r="A54">
        <f t="shared" si="1"/>
        <v>11.399999999999999</v>
      </c>
      <c r="B54" t="s">
        <v>44</v>
      </c>
      <c r="C54" s="1"/>
      <c r="D54" s="1">
        <f>F50</f>
        <v>43577</v>
      </c>
      <c r="E54">
        <v>0</v>
      </c>
      <c r="F54" s="1">
        <f>D54+E54</f>
        <v>43577</v>
      </c>
      <c r="H54" t="str">
        <f>B54</f>
        <v>Milestone 10</v>
      </c>
    </row>
    <row r="55" spans="1:8" x14ac:dyDescent="0.25">
      <c r="A55" s="2">
        <f>A50+1</f>
        <v>12</v>
      </c>
      <c r="B55" s="2" t="s">
        <v>57</v>
      </c>
      <c r="C55" s="1"/>
      <c r="D55" s="1">
        <f>F50</f>
        <v>43577</v>
      </c>
      <c r="E55">
        <v>7</v>
      </c>
      <c r="F55" s="1">
        <f>D55+E55</f>
        <v>43584</v>
      </c>
      <c r="G55" t="str">
        <f>B55</f>
        <v>Week 12</v>
      </c>
    </row>
    <row r="56" spans="1:8" x14ac:dyDescent="0.25">
      <c r="A56">
        <f t="shared" si="1"/>
        <v>12.1</v>
      </c>
      <c r="B56" t="s">
        <v>6</v>
      </c>
      <c r="C56" s="1" t="s">
        <v>24</v>
      </c>
      <c r="D56" s="1">
        <f>D55</f>
        <v>43577</v>
      </c>
      <c r="E56">
        <v>1</v>
      </c>
      <c r="F56" s="1">
        <f>D56+E56</f>
        <v>43578</v>
      </c>
    </row>
    <row r="57" spans="1:8" x14ac:dyDescent="0.25">
      <c r="A57">
        <f t="shared" si="1"/>
        <v>12.2</v>
      </c>
      <c r="B57" t="s">
        <v>60</v>
      </c>
      <c r="C57" s="1" t="s">
        <v>24</v>
      </c>
      <c r="D57" s="1">
        <f>F56</f>
        <v>43578</v>
      </c>
      <c r="E57">
        <v>4</v>
      </c>
      <c r="F57" s="1">
        <f>D57+E57</f>
        <v>43582</v>
      </c>
    </row>
    <row r="58" spans="1:8" x14ac:dyDescent="0.25">
      <c r="A58">
        <f t="shared" si="1"/>
        <v>12.299999999999999</v>
      </c>
      <c r="B58" t="s">
        <v>34</v>
      </c>
      <c r="C58" s="1" t="s">
        <v>24</v>
      </c>
      <c r="D58" s="1">
        <v>43582</v>
      </c>
      <c r="E58">
        <v>1</v>
      </c>
      <c r="F58" s="1">
        <f>D58+E58</f>
        <v>43583</v>
      </c>
      <c r="H58" t="str">
        <f>B58</f>
        <v>Undergraduate Research Day</v>
      </c>
    </row>
    <row r="59" spans="1:8" x14ac:dyDescent="0.25">
      <c r="A59">
        <f t="shared" si="1"/>
        <v>12.399999999999999</v>
      </c>
      <c r="B59" t="s">
        <v>45</v>
      </c>
      <c r="C59" s="1"/>
      <c r="D59" s="1">
        <f>F55</f>
        <v>43584</v>
      </c>
      <c r="E59">
        <v>0</v>
      </c>
      <c r="F59" s="1">
        <f>D59+E59</f>
        <v>43584</v>
      </c>
      <c r="H59" t="str">
        <f>B59</f>
        <v>Milestone 11</v>
      </c>
    </row>
    <row r="60" spans="1:8" x14ac:dyDescent="0.25">
      <c r="A60" s="2">
        <v>13</v>
      </c>
      <c r="B60" s="2" t="s">
        <v>59</v>
      </c>
      <c r="C60" s="1"/>
      <c r="D60" s="1">
        <f>F55</f>
        <v>43584</v>
      </c>
      <c r="E60">
        <v>7</v>
      </c>
      <c r="F60" s="1">
        <f>D60+E60</f>
        <v>43591</v>
      </c>
      <c r="G60" t="str">
        <f>B60</f>
        <v>Week 13</v>
      </c>
    </row>
    <row r="61" spans="1:8" x14ac:dyDescent="0.25">
      <c r="A61">
        <f>A60+0.1</f>
        <v>13.1</v>
      </c>
      <c r="B61" t="s">
        <v>65</v>
      </c>
      <c r="C61" s="1" t="s">
        <v>24</v>
      </c>
      <c r="D61" s="1">
        <f>D60</f>
        <v>43584</v>
      </c>
      <c r="E61">
        <v>1</v>
      </c>
      <c r="F61" s="1">
        <f>D61+E61</f>
        <v>43585</v>
      </c>
    </row>
    <row r="62" spans="1:8" x14ac:dyDescent="0.25">
      <c r="A62">
        <f t="shared" ref="A62" si="3">A61+0.1</f>
        <v>13.2</v>
      </c>
      <c r="B62" t="s">
        <v>64</v>
      </c>
      <c r="C62" s="1" t="s">
        <v>24</v>
      </c>
      <c r="D62" s="1">
        <f>D60</f>
        <v>43584</v>
      </c>
      <c r="E62">
        <v>1</v>
      </c>
      <c r="F62" s="1">
        <f>D62+E62</f>
        <v>43585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Mitchell</dc:creator>
  <cp:lastModifiedBy>Kyle Mitchell</cp:lastModifiedBy>
  <dcterms:created xsi:type="dcterms:W3CDTF">2019-02-11T14:41:07Z</dcterms:created>
  <dcterms:modified xsi:type="dcterms:W3CDTF">2019-02-14T01:32:06Z</dcterms:modified>
</cp:coreProperties>
</file>